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TLF_And_ForecastVar\Monthly Report\BackcastReport\"/>
    </mc:Choice>
  </mc:AlternateContent>
  <xr:revisionPtr revIDLastSave="0" documentId="13_ncr:1_{D49E6ACB-D991-4034-9FA1-60DCA665AFC9}" xr6:coauthVersionLast="47" xr6:coauthVersionMax="47" xr10:uidLastSave="{00000000-0000-0000-0000-000000000000}"/>
  <bookViews>
    <workbookView xWindow="11364" yWindow="12948" windowWidth="23256" windowHeight="12576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2" r:id="rId17"/>
    <pivotCache cacheId="3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22" i="10" l="1"/>
  <c r="N722" i="10"/>
  <c r="O722" i="10" s="1"/>
  <c r="S722" i="10"/>
  <c r="V722" i="10"/>
  <c r="L723" i="10"/>
  <c r="N723" i="10"/>
  <c r="O723" i="10" s="1"/>
  <c r="S723" i="10"/>
  <c r="V723" i="10"/>
  <c r="L724" i="10"/>
  <c r="N724" i="10"/>
  <c r="O724" i="10" s="1"/>
  <c r="S724" i="10"/>
  <c r="V724" i="10"/>
  <c r="L725" i="10"/>
  <c r="N725" i="10"/>
  <c r="O725" i="10" s="1"/>
  <c r="S725" i="10"/>
  <c r="V725" i="10"/>
  <c r="L726" i="10"/>
  <c r="N726" i="10"/>
  <c r="P726" i="10" s="1"/>
  <c r="R726" i="10" s="1"/>
  <c r="O726" i="10"/>
  <c r="Q726" i="10" s="1"/>
  <c r="S726" i="10"/>
  <c r="V726" i="10"/>
  <c r="L727" i="10"/>
  <c r="N727" i="10"/>
  <c r="O727" i="10" s="1"/>
  <c r="Q727" i="10" s="1"/>
  <c r="P727" i="10"/>
  <c r="R727" i="10" s="1"/>
  <c r="S727" i="10"/>
  <c r="V727" i="10"/>
  <c r="L728" i="10"/>
  <c r="N728" i="10"/>
  <c r="O728" i="10"/>
  <c r="W728" i="10" s="1"/>
  <c r="P728" i="10"/>
  <c r="R728" i="10" s="1"/>
  <c r="Q728" i="10"/>
  <c r="S728" i="10"/>
  <c r="V728" i="10"/>
  <c r="L729" i="10"/>
  <c r="N729" i="10"/>
  <c r="O729" i="10" s="1"/>
  <c r="S729" i="10"/>
  <c r="V729" i="10"/>
  <c r="L730" i="10"/>
  <c r="N730" i="10"/>
  <c r="P730" i="10" s="1"/>
  <c r="R730" i="10" s="1"/>
  <c r="S730" i="10"/>
  <c r="V730" i="10"/>
  <c r="L731" i="10"/>
  <c r="N731" i="10"/>
  <c r="O731" i="10" s="1"/>
  <c r="S731" i="10"/>
  <c r="V731" i="10"/>
  <c r="L732" i="10"/>
  <c r="N732" i="10"/>
  <c r="P732" i="10" s="1"/>
  <c r="R732" i="10" s="1"/>
  <c r="O732" i="10"/>
  <c r="Q732" i="10" s="1"/>
  <c r="S732" i="10"/>
  <c r="V732" i="10"/>
  <c r="L733" i="10"/>
  <c r="N733" i="10"/>
  <c r="O733" i="10"/>
  <c r="Q733" i="10" s="1"/>
  <c r="P733" i="10"/>
  <c r="R733" i="10" s="1"/>
  <c r="S733" i="10"/>
  <c r="V733" i="10"/>
  <c r="L734" i="10"/>
  <c r="N734" i="10"/>
  <c r="O734" i="10" s="1"/>
  <c r="S734" i="10"/>
  <c r="V734" i="10"/>
  <c r="L735" i="10"/>
  <c r="N735" i="10"/>
  <c r="P735" i="10" s="1"/>
  <c r="R735" i="10" s="1"/>
  <c r="S735" i="10"/>
  <c r="V735" i="10"/>
  <c r="L736" i="10"/>
  <c r="N736" i="10"/>
  <c r="P736" i="10" s="1"/>
  <c r="R736" i="10" s="1"/>
  <c r="O736" i="10"/>
  <c r="Q736" i="10" s="1"/>
  <c r="S736" i="10"/>
  <c r="V736" i="10"/>
  <c r="L737" i="10"/>
  <c r="N737" i="10"/>
  <c r="P737" i="10" s="1"/>
  <c r="R737" i="10" s="1"/>
  <c r="O737" i="10"/>
  <c r="W737" i="10" s="1"/>
  <c r="S737" i="10"/>
  <c r="V737" i="10"/>
  <c r="L738" i="10"/>
  <c r="N738" i="10"/>
  <c r="O738" i="10" s="1"/>
  <c r="S738" i="10"/>
  <c r="V738" i="10"/>
  <c r="L739" i="10"/>
  <c r="N739" i="10"/>
  <c r="O739" i="10" s="1"/>
  <c r="P739" i="10"/>
  <c r="R739" i="10" s="1"/>
  <c r="S739" i="10"/>
  <c r="V739" i="10"/>
  <c r="L740" i="10"/>
  <c r="N740" i="10"/>
  <c r="O740" i="10"/>
  <c r="W740" i="10" s="1"/>
  <c r="P740" i="10"/>
  <c r="R740" i="10" s="1"/>
  <c r="Q740" i="10"/>
  <c r="S740" i="10"/>
  <c r="V740" i="10"/>
  <c r="L741" i="10"/>
  <c r="N741" i="10"/>
  <c r="O741" i="10" s="1"/>
  <c r="S741" i="10"/>
  <c r="V741" i="10"/>
  <c r="L742" i="10"/>
  <c r="N742" i="10"/>
  <c r="O742" i="10" s="1"/>
  <c r="S742" i="10"/>
  <c r="V742" i="10"/>
  <c r="L743" i="10"/>
  <c r="N743" i="10"/>
  <c r="O743" i="10" s="1"/>
  <c r="S743" i="10"/>
  <c r="V743" i="10"/>
  <c r="L744" i="10"/>
  <c r="N744" i="10"/>
  <c r="O744" i="10" s="1"/>
  <c r="S744" i="10"/>
  <c r="V744" i="10"/>
  <c r="L745" i="10"/>
  <c r="N745" i="10"/>
  <c r="O745" i="10" s="1"/>
  <c r="S745" i="10"/>
  <c r="V745" i="10"/>
  <c r="L722" i="2"/>
  <c r="N722" i="2"/>
  <c r="P722" i="2" s="1"/>
  <c r="R722" i="2" s="1"/>
  <c r="O722" i="2"/>
  <c r="Q722" i="2" s="1"/>
  <c r="S722" i="2"/>
  <c r="L723" i="2"/>
  <c r="N723" i="2"/>
  <c r="O723" i="2"/>
  <c r="Q723" i="2" s="1"/>
  <c r="P723" i="2"/>
  <c r="R723" i="2" s="1"/>
  <c r="S723" i="2"/>
  <c r="L724" i="2"/>
  <c r="N724" i="2"/>
  <c r="P724" i="2" s="1"/>
  <c r="R724" i="2" s="1"/>
  <c r="O724" i="2"/>
  <c r="Q724" i="2" s="1"/>
  <c r="S724" i="2"/>
  <c r="L725" i="2"/>
  <c r="N725" i="2"/>
  <c r="O725" i="2" s="1"/>
  <c r="Q725" i="2" s="1"/>
  <c r="S725" i="2"/>
  <c r="L726" i="2"/>
  <c r="N726" i="2"/>
  <c r="P726" i="2" s="1"/>
  <c r="R726" i="2" s="1"/>
  <c r="O726" i="2"/>
  <c r="Q726" i="2" s="1"/>
  <c r="S726" i="2"/>
  <c r="L727" i="2"/>
  <c r="N727" i="2"/>
  <c r="O727" i="2" s="1"/>
  <c r="Q727" i="2" s="1"/>
  <c r="S727" i="2"/>
  <c r="L728" i="2"/>
  <c r="N728" i="2"/>
  <c r="O728" i="2" s="1"/>
  <c r="Q728" i="2" s="1"/>
  <c r="S728" i="2"/>
  <c r="L729" i="2"/>
  <c r="N729" i="2"/>
  <c r="O729" i="2" s="1"/>
  <c r="Q729" i="2" s="1"/>
  <c r="S729" i="2"/>
  <c r="L730" i="2"/>
  <c r="N730" i="2"/>
  <c r="P730" i="2" s="1"/>
  <c r="R730" i="2" s="1"/>
  <c r="O730" i="2"/>
  <c r="Q730" i="2" s="1"/>
  <c r="S730" i="2"/>
  <c r="L731" i="2"/>
  <c r="N731" i="2"/>
  <c r="O731" i="2"/>
  <c r="P731" i="2"/>
  <c r="R731" i="2" s="1"/>
  <c r="Q731" i="2"/>
  <c r="S731" i="2"/>
  <c r="L732" i="2"/>
  <c r="N732" i="2"/>
  <c r="P732" i="2" s="1"/>
  <c r="R732" i="2" s="1"/>
  <c r="O732" i="2"/>
  <c r="Q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O735" i="2" s="1"/>
  <c r="Q735" i="2" s="1"/>
  <c r="S735" i="2"/>
  <c r="L736" i="2"/>
  <c r="N736" i="2"/>
  <c r="O736" i="2" s="1"/>
  <c r="Q736" i="2" s="1"/>
  <c r="S736" i="2"/>
  <c r="L737" i="2"/>
  <c r="N737" i="2"/>
  <c r="P737" i="2" s="1"/>
  <c r="R737" i="2" s="1"/>
  <c r="O737" i="2"/>
  <c r="Q737" i="2"/>
  <c r="S737" i="2"/>
  <c r="L738" i="2"/>
  <c r="N738" i="2"/>
  <c r="P738" i="2" s="1"/>
  <c r="R738" i="2" s="1"/>
  <c r="S738" i="2"/>
  <c r="L739" i="2"/>
  <c r="N739" i="2"/>
  <c r="O739" i="2" s="1"/>
  <c r="Q739" i="2" s="1"/>
  <c r="P739" i="2"/>
  <c r="R739" i="2" s="1"/>
  <c r="S739" i="2"/>
  <c r="L740" i="2"/>
  <c r="N740" i="2"/>
  <c r="O740" i="2" s="1"/>
  <c r="Q740" i="2" s="1"/>
  <c r="S740" i="2"/>
  <c r="L741" i="2"/>
  <c r="N741" i="2"/>
  <c r="O741" i="2" s="1"/>
  <c r="Q741" i="2" s="1"/>
  <c r="P741" i="2"/>
  <c r="R741" i="2" s="1"/>
  <c r="S741" i="2"/>
  <c r="L742" i="2"/>
  <c r="N742" i="2"/>
  <c r="P742" i="2" s="1"/>
  <c r="R742" i="2" s="1"/>
  <c r="S742" i="2"/>
  <c r="L743" i="2"/>
  <c r="N743" i="2"/>
  <c r="O743" i="2"/>
  <c r="Q743" i="2" s="1"/>
  <c r="P743" i="2"/>
  <c r="R743" i="2" s="1"/>
  <c r="S743" i="2"/>
  <c r="L744" i="2"/>
  <c r="N744" i="2"/>
  <c r="O744" i="2" s="1"/>
  <c r="Q744" i="2" s="1"/>
  <c r="S744" i="2"/>
  <c r="L745" i="2"/>
  <c r="N745" i="2"/>
  <c r="O745" i="2" s="1"/>
  <c r="Q745" i="2" s="1"/>
  <c r="S745" i="2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P4" i="2"/>
  <c r="R4" i="2" s="1"/>
  <c r="S4" i="2"/>
  <c r="L5" i="2"/>
  <c r="N5" i="2"/>
  <c r="O5" i="2" s="1"/>
  <c r="Q5" i="2" s="1"/>
  <c r="P5" i="2"/>
  <c r="R5" i="2"/>
  <c r="S5" i="2"/>
  <c r="L6" i="2"/>
  <c r="N6" i="2"/>
  <c r="O6" i="2" s="1"/>
  <c r="Q6" i="2" s="1"/>
  <c r="S6" i="2"/>
  <c r="L7" i="2"/>
  <c r="N7" i="2"/>
  <c r="P7" i="2" s="1"/>
  <c r="R7" i="2" s="1"/>
  <c r="O7" i="2"/>
  <c r="Q7" i="2" s="1"/>
  <c r="S7" i="2"/>
  <c r="L8" i="2"/>
  <c r="N8" i="2"/>
  <c r="O8" i="2" s="1"/>
  <c r="Q8" i="2" s="1"/>
  <c r="S8" i="2"/>
  <c r="L9" i="2"/>
  <c r="N9" i="2"/>
  <c r="O9" i="2"/>
  <c r="Q9" i="2" s="1"/>
  <c r="P9" i="2"/>
  <c r="R9" i="2" s="1"/>
  <c r="S9" i="2"/>
  <c r="L10" i="2"/>
  <c r="N10" i="2"/>
  <c r="P10" i="2" s="1"/>
  <c r="R10" i="2" s="1"/>
  <c r="O10" i="2"/>
  <c r="Q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O14" i="2"/>
  <c r="Q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O17" i="2"/>
  <c r="Q17" i="2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P21" i="2"/>
  <c r="R21" i="2" s="1"/>
  <c r="S21" i="2"/>
  <c r="L22" i="2"/>
  <c r="N22" i="2"/>
  <c r="P22" i="2" s="1"/>
  <c r="R22" i="2" s="1"/>
  <c r="O22" i="2"/>
  <c r="Q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P26" i="2"/>
  <c r="R26" i="2" s="1"/>
  <c r="S26" i="2"/>
  <c r="L27" i="2"/>
  <c r="N27" i="2"/>
  <c r="O27" i="2" s="1"/>
  <c r="Q27" i="2" s="1"/>
  <c r="S27" i="2"/>
  <c r="L28" i="2"/>
  <c r="N28" i="2"/>
  <c r="O28" i="2" s="1"/>
  <c r="Q28" i="2" s="1"/>
  <c r="P28" i="2"/>
  <c r="R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/>
  <c r="S31" i="2"/>
  <c r="L32" i="2"/>
  <c r="N32" i="2"/>
  <c r="P32" i="2" s="1"/>
  <c r="R32" i="2" s="1"/>
  <c r="O32" i="2"/>
  <c r="Q32" i="2" s="1"/>
  <c r="S32" i="2"/>
  <c r="L33" i="2"/>
  <c r="N33" i="2"/>
  <c r="S33" i="2"/>
  <c r="L34" i="2"/>
  <c r="N34" i="2"/>
  <c r="O34" i="2" s="1"/>
  <c r="Q34" i="2" s="1"/>
  <c r="P34" i="2"/>
  <c r="R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O44" i="2"/>
  <c r="Q44" i="2" s="1"/>
  <c r="S44" i="2"/>
  <c r="L45" i="2"/>
  <c r="N45" i="2"/>
  <c r="O45" i="2" s="1"/>
  <c r="Q45" i="2" s="1"/>
  <c r="P45" i="2"/>
  <c r="R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O49" i="2"/>
  <c r="Q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P54" i="2"/>
  <c r="R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/>
  <c r="S61" i="2"/>
  <c r="L62" i="2"/>
  <c r="N62" i="2"/>
  <c r="O62" i="2"/>
  <c r="P62" i="2"/>
  <c r="R62" i="2" s="1"/>
  <c r="Q62" i="2"/>
  <c r="S62" i="2"/>
  <c r="L63" i="2"/>
  <c r="N63" i="2"/>
  <c r="P63" i="2" s="1"/>
  <c r="R63" i="2"/>
  <c r="S63" i="2"/>
  <c r="L64" i="2"/>
  <c r="N64" i="2"/>
  <c r="O64" i="2"/>
  <c r="P64" i="2"/>
  <c r="R64" i="2" s="1"/>
  <c r="Q64" i="2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O67" i="2"/>
  <c r="Q67" i="2" s="1"/>
  <c r="S67" i="2"/>
  <c r="L68" i="2"/>
  <c r="N68" i="2"/>
  <c r="P68" i="2" s="1"/>
  <c r="R68" i="2" s="1"/>
  <c r="O68" i="2"/>
  <c r="Q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O71" i="2"/>
  <c r="Q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P86" i="2"/>
  <c r="R86" i="2" s="1"/>
  <c r="Q86" i="2"/>
  <c r="S86" i="2"/>
  <c r="L87" i="2"/>
  <c r="N87" i="2"/>
  <c r="P87" i="2" s="1"/>
  <c r="R87" i="2" s="1"/>
  <c r="O87" i="2"/>
  <c r="Q87" i="2" s="1"/>
  <c r="S87" i="2"/>
  <c r="L88" i="2"/>
  <c r="N88" i="2"/>
  <c r="O88" i="2" s="1"/>
  <c r="Q88" i="2" s="1"/>
  <c r="P88" i="2"/>
  <c r="R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P95" i="2"/>
  <c r="R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P99" i="2"/>
  <c r="R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O103" i="2"/>
  <c r="Q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P109" i="2"/>
  <c r="R109" i="2" s="1"/>
  <c r="S109" i="2"/>
  <c r="L110" i="2"/>
  <c r="N110" i="2"/>
  <c r="P110" i="2" s="1"/>
  <c r="R110" i="2" s="1"/>
  <c r="O110" i="2"/>
  <c r="Q110" i="2" s="1"/>
  <c r="S110" i="2"/>
  <c r="L111" i="2"/>
  <c r="N111" i="2"/>
  <c r="P111" i="2" s="1"/>
  <c r="R111" i="2" s="1"/>
  <c r="O111" i="2"/>
  <c r="Q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O114" i="2"/>
  <c r="Q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P117" i="2"/>
  <c r="R117" i="2" s="1"/>
  <c r="S117" i="2"/>
  <c r="L118" i="2"/>
  <c r="N118" i="2"/>
  <c r="O118" i="2" s="1"/>
  <c r="Q118" i="2" s="1"/>
  <c r="P118" i="2"/>
  <c r="R118" i="2" s="1"/>
  <c r="S118" i="2"/>
  <c r="L119" i="2"/>
  <c r="N119" i="2"/>
  <c r="O119" i="2" s="1"/>
  <c r="Q119" i="2" s="1"/>
  <c r="P119" i="2"/>
  <c r="R119" i="2" s="1"/>
  <c r="S119" i="2"/>
  <c r="L120" i="2"/>
  <c r="N120" i="2"/>
  <c r="O120" i="2"/>
  <c r="Q120" i="2" s="1"/>
  <c r="P120" i="2"/>
  <c r="R120" i="2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/>
  <c r="S123" i="2"/>
  <c r="L124" i="2"/>
  <c r="N124" i="2"/>
  <c r="P124" i="2" s="1"/>
  <c r="R124" i="2" s="1"/>
  <c r="O124" i="2"/>
  <c r="Q124" i="2" s="1"/>
  <c r="S124" i="2"/>
  <c r="L125" i="2"/>
  <c r="N125" i="2"/>
  <c r="P125" i="2" s="1"/>
  <c r="R125" i="2" s="1"/>
  <c r="O125" i="2"/>
  <c r="Q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/>
  <c r="S128" i="2"/>
  <c r="L129" i="2"/>
  <c r="N129" i="2"/>
  <c r="P129" i="2" s="1"/>
  <c r="R129" i="2" s="1"/>
  <c r="O129" i="2"/>
  <c r="Q129" i="2" s="1"/>
  <c r="S129" i="2"/>
  <c r="L130" i="2"/>
  <c r="N130" i="2"/>
  <c r="P130" i="2" s="1"/>
  <c r="R130" i="2" s="1"/>
  <c r="O130" i="2"/>
  <c r="Q130" i="2" s="1"/>
  <c r="S130" i="2"/>
  <c r="L131" i="2"/>
  <c r="N131" i="2"/>
  <c r="P131" i="2" s="1"/>
  <c r="R131" i="2" s="1"/>
  <c r="O131" i="2"/>
  <c r="Q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O136" i="2"/>
  <c r="Q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O147" i="2"/>
  <c r="Q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O152" i="2"/>
  <c r="Q152" i="2" s="1"/>
  <c r="S152" i="2"/>
  <c r="L153" i="2"/>
  <c r="N153" i="2"/>
  <c r="S153" i="2"/>
  <c r="L154" i="2"/>
  <c r="N154" i="2"/>
  <c r="O154" i="2"/>
  <c r="Q154" i="2" s="1"/>
  <c r="P154" i="2"/>
  <c r="R154" i="2" s="1"/>
  <c r="S154" i="2"/>
  <c r="L155" i="2"/>
  <c r="N155" i="2"/>
  <c r="O155" i="2" s="1"/>
  <c r="Q155" i="2" s="1"/>
  <c r="S155" i="2"/>
  <c r="L156" i="2"/>
  <c r="N156" i="2"/>
  <c r="P156" i="2" s="1"/>
  <c r="R156" i="2" s="1"/>
  <c r="O156" i="2"/>
  <c r="Q156" i="2" s="1"/>
  <c r="S156" i="2"/>
  <c r="L157" i="2"/>
  <c r="N157" i="2"/>
  <c r="O157" i="2" s="1"/>
  <c r="Q157" i="2" s="1"/>
  <c r="S157" i="2"/>
  <c r="L158" i="2"/>
  <c r="N158" i="2"/>
  <c r="O158" i="2" s="1"/>
  <c r="Q158" i="2" s="1"/>
  <c r="P158" i="2"/>
  <c r="R158" i="2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/>
  <c r="Q162" i="2" s="1"/>
  <c r="P162" i="2"/>
  <c r="R162" i="2" s="1"/>
  <c r="S162" i="2"/>
  <c r="L163" i="2"/>
  <c r="N163" i="2"/>
  <c r="P163" i="2" s="1"/>
  <c r="R163" i="2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O169" i="2"/>
  <c r="Q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P175" i="2"/>
  <c r="R175" i="2" s="1"/>
  <c r="S175" i="2"/>
  <c r="L176" i="2"/>
  <c r="N176" i="2"/>
  <c r="P176" i="2" s="1"/>
  <c r="R176" i="2" s="1"/>
  <c r="O176" i="2"/>
  <c r="Q176" i="2" s="1"/>
  <c r="S176" i="2"/>
  <c r="L177" i="2"/>
  <c r="N177" i="2"/>
  <c r="O177" i="2" s="1"/>
  <c r="Q177" i="2" s="1"/>
  <c r="S177" i="2"/>
  <c r="L178" i="2"/>
  <c r="N178" i="2"/>
  <c r="P178" i="2" s="1"/>
  <c r="R178" i="2" s="1"/>
  <c r="O178" i="2"/>
  <c r="Q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O182" i="2"/>
  <c r="Q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O185" i="2"/>
  <c r="Q185" i="2" s="1"/>
  <c r="S185" i="2"/>
  <c r="L186" i="2"/>
  <c r="N186" i="2"/>
  <c r="S186" i="2"/>
  <c r="L187" i="2"/>
  <c r="N187" i="2"/>
  <c r="P187" i="2" s="1"/>
  <c r="R187" i="2" s="1"/>
  <c r="O187" i="2"/>
  <c r="Q187" i="2" s="1"/>
  <c r="S187" i="2"/>
  <c r="L188" i="2"/>
  <c r="N188" i="2"/>
  <c r="S188" i="2"/>
  <c r="L189" i="2"/>
  <c r="N189" i="2"/>
  <c r="O189" i="2"/>
  <c r="Q189" i="2" s="1"/>
  <c r="P189" i="2"/>
  <c r="R189" i="2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O202" i="2"/>
  <c r="Q202" i="2" s="1"/>
  <c r="P202" i="2"/>
  <c r="R202" i="2" s="1"/>
  <c r="S202" i="2"/>
  <c r="L203" i="2"/>
  <c r="N203" i="2"/>
  <c r="S203" i="2"/>
  <c r="L204" i="2"/>
  <c r="N204" i="2"/>
  <c r="P204" i="2" s="1"/>
  <c r="R204" i="2" s="1"/>
  <c r="O204" i="2"/>
  <c r="Q204" i="2"/>
  <c r="S204" i="2"/>
  <c r="L205" i="2"/>
  <c r="N205" i="2"/>
  <c r="O205" i="2" s="1"/>
  <c r="Q205" i="2" s="1"/>
  <c r="P205" i="2"/>
  <c r="R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O209" i="2"/>
  <c r="Q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O212" i="2"/>
  <c r="Q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P216" i="2"/>
  <c r="R216" i="2" s="1"/>
  <c r="S216" i="2"/>
  <c r="L217" i="2"/>
  <c r="N217" i="2"/>
  <c r="P217" i="2" s="1"/>
  <c r="R217" i="2" s="1"/>
  <c r="S217" i="2"/>
  <c r="L218" i="2"/>
  <c r="N218" i="2"/>
  <c r="O218" i="2" s="1"/>
  <c r="Q218" i="2" s="1"/>
  <c r="P218" i="2"/>
  <c r="R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O222" i="2"/>
  <c r="Q222" i="2" s="1"/>
  <c r="S222" i="2"/>
  <c r="L223" i="2"/>
  <c r="N223" i="2"/>
  <c r="S223" i="2"/>
  <c r="L224" i="2"/>
  <c r="N224" i="2"/>
  <c r="P224" i="2" s="1"/>
  <c r="R224" i="2" s="1"/>
  <c r="O224" i="2"/>
  <c r="Q224" i="2" s="1"/>
  <c r="S224" i="2"/>
  <c r="L225" i="2"/>
  <c r="N225" i="2"/>
  <c r="O225" i="2"/>
  <c r="Q225" i="2" s="1"/>
  <c r="P225" i="2"/>
  <c r="R225" i="2" s="1"/>
  <c r="S225" i="2"/>
  <c r="L226" i="2"/>
  <c r="N226" i="2"/>
  <c r="O226" i="2" s="1"/>
  <c r="Q226" i="2" s="1"/>
  <c r="S226" i="2"/>
  <c r="L227" i="2"/>
  <c r="N227" i="2"/>
  <c r="O227" i="2"/>
  <c r="Q227" i="2" s="1"/>
  <c r="P227" i="2"/>
  <c r="R227" i="2" s="1"/>
  <c r="S227" i="2"/>
  <c r="L228" i="2"/>
  <c r="N228" i="2"/>
  <c r="P228" i="2" s="1"/>
  <c r="R228" i="2" s="1"/>
  <c r="O228" i="2"/>
  <c r="Q228" i="2" s="1"/>
  <c r="S228" i="2"/>
  <c r="L229" i="2"/>
  <c r="N229" i="2"/>
  <c r="P229" i="2" s="1"/>
  <c r="R229" i="2" s="1"/>
  <c r="O229" i="2"/>
  <c r="Q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O236" i="2"/>
  <c r="Q236" i="2" s="1"/>
  <c r="S236" i="2"/>
  <c r="L237" i="2"/>
  <c r="N237" i="2"/>
  <c r="P237" i="2" s="1"/>
  <c r="R237" i="2" s="1"/>
  <c r="S237" i="2"/>
  <c r="L238" i="2"/>
  <c r="N238" i="2"/>
  <c r="P238" i="2" s="1"/>
  <c r="R238" i="2" s="1"/>
  <c r="O238" i="2"/>
  <c r="Q238" i="2" s="1"/>
  <c r="S238" i="2"/>
  <c r="L239" i="2"/>
  <c r="N239" i="2"/>
  <c r="O239" i="2" s="1"/>
  <c r="Q239" i="2" s="1"/>
  <c r="S239" i="2"/>
  <c r="L240" i="2"/>
  <c r="N240" i="2"/>
  <c r="P240" i="2" s="1"/>
  <c r="R240" i="2" s="1"/>
  <c r="O240" i="2"/>
  <c r="Q240" i="2" s="1"/>
  <c r="S240" i="2"/>
  <c r="L241" i="2"/>
  <c r="N241" i="2"/>
  <c r="O241" i="2" s="1"/>
  <c r="Q241" i="2" s="1"/>
  <c r="P241" i="2"/>
  <c r="R241" i="2" s="1"/>
  <c r="S241" i="2"/>
  <c r="L242" i="2"/>
  <c r="N242" i="2"/>
  <c r="P242" i="2" s="1"/>
  <c r="R242" i="2" s="1"/>
  <c r="O242" i="2"/>
  <c r="Q242" i="2" s="1"/>
  <c r="S242" i="2"/>
  <c r="L243" i="2"/>
  <c r="N243" i="2"/>
  <c r="S243" i="2"/>
  <c r="L244" i="2"/>
  <c r="N244" i="2"/>
  <c r="O244" i="2"/>
  <c r="Q244" i="2" s="1"/>
  <c r="P244" i="2"/>
  <c r="R244" i="2" s="1"/>
  <c r="S244" i="2"/>
  <c r="L245" i="2"/>
  <c r="N245" i="2"/>
  <c r="O245" i="2" s="1"/>
  <c r="Q245" i="2" s="1"/>
  <c r="S245" i="2"/>
  <c r="L246" i="2"/>
  <c r="N246" i="2"/>
  <c r="O246" i="2" s="1"/>
  <c r="Q246" i="2" s="1"/>
  <c r="P246" i="2"/>
  <c r="R246" i="2" s="1"/>
  <c r="S246" i="2"/>
  <c r="L247" i="2"/>
  <c r="N247" i="2"/>
  <c r="P247" i="2" s="1"/>
  <c r="R247" i="2" s="1"/>
  <c r="O247" i="2"/>
  <c r="Q247" i="2" s="1"/>
  <c r="S247" i="2"/>
  <c r="L248" i="2"/>
  <c r="N248" i="2"/>
  <c r="P248" i="2" s="1"/>
  <c r="R248" i="2" s="1"/>
  <c r="O248" i="2"/>
  <c r="Q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O259" i="2"/>
  <c r="Q259" i="2" s="1"/>
  <c r="S259" i="2"/>
  <c r="L260" i="2"/>
  <c r="N260" i="2"/>
  <c r="P260" i="2" s="1"/>
  <c r="R260" i="2" s="1"/>
  <c r="O260" i="2"/>
  <c r="Q260" i="2" s="1"/>
  <c r="S260" i="2"/>
  <c r="L261" i="2"/>
  <c r="N261" i="2"/>
  <c r="O261" i="2" s="1"/>
  <c r="Q261" i="2" s="1"/>
  <c r="P261" i="2"/>
  <c r="R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P265" i="2"/>
  <c r="R265" i="2" s="1"/>
  <c r="S265" i="2"/>
  <c r="L266" i="2"/>
  <c r="N266" i="2"/>
  <c r="O266" i="2" s="1"/>
  <c r="Q266" i="2" s="1"/>
  <c r="S266" i="2"/>
  <c r="L267" i="2"/>
  <c r="N267" i="2"/>
  <c r="O267" i="2" s="1"/>
  <c r="Q267" i="2" s="1"/>
  <c r="P267" i="2"/>
  <c r="R267" i="2" s="1"/>
  <c r="S267" i="2"/>
  <c r="L268" i="2"/>
  <c r="N268" i="2"/>
  <c r="O268" i="2" s="1"/>
  <c r="Q268" i="2" s="1"/>
  <c r="S268" i="2"/>
  <c r="L269" i="2"/>
  <c r="N269" i="2"/>
  <c r="O269" i="2" s="1"/>
  <c r="Q269" i="2" s="1"/>
  <c r="P269" i="2"/>
  <c r="R269" i="2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/>
  <c r="S274" i="2"/>
  <c r="L275" i="2"/>
  <c r="N275" i="2"/>
  <c r="S275" i="2"/>
  <c r="L276" i="2"/>
  <c r="N276" i="2"/>
  <c r="O276" i="2" s="1"/>
  <c r="Q276" i="2" s="1"/>
  <c r="P276" i="2"/>
  <c r="R276" i="2"/>
  <c r="S276" i="2"/>
  <c r="L277" i="2"/>
  <c r="N277" i="2"/>
  <c r="P277" i="2" s="1"/>
  <c r="R277" i="2" s="1"/>
  <c r="S277" i="2"/>
  <c r="L278" i="2"/>
  <c r="N278" i="2"/>
  <c r="O278" i="2" s="1"/>
  <c r="Q278" i="2" s="1"/>
  <c r="P278" i="2"/>
  <c r="R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P285" i="2"/>
  <c r="R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O288" i="2"/>
  <c r="Q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P296" i="2"/>
  <c r="R296" i="2" s="1"/>
  <c r="S296" i="2"/>
  <c r="L297" i="2"/>
  <c r="N297" i="2"/>
  <c r="P297" i="2" s="1"/>
  <c r="R297" i="2" s="1"/>
  <c r="O297" i="2"/>
  <c r="Q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P301" i="2"/>
  <c r="R301" i="2" s="1"/>
  <c r="S301" i="2"/>
  <c r="L302" i="2"/>
  <c r="N302" i="2"/>
  <c r="O302" i="2" s="1"/>
  <c r="Q302" i="2" s="1"/>
  <c r="P302" i="2"/>
  <c r="R302" i="2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/>
  <c r="Q308" i="2" s="1"/>
  <c r="P308" i="2"/>
  <c r="R308" i="2" s="1"/>
  <c r="S308" i="2"/>
  <c r="L309" i="2"/>
  <c r="N309" i="2"/>
  <c r="P309" i="2" s="1"/>
  <c r="R309" i="2" s="1"/>
  <c r="O309" i="2"/>
  <c r="Q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/>
  <c r="Q314" i="2" s="1"/>
  <c r="P314" i="2"/>
  <c r="R314" i="2" s="1"/>
  <c r="S314" i="2"/>
  <c r="L315" i="2"/>
  <c r="N315" i="2"/>
  <c r="O315" i="2" s="1"/>
  <c r="Q315" i="2" s="1"/>
  <c r="P315" i="2"/>
  <c r="R315" i="2" s="1"/>
  <c r="S315" i="2"/>
  <c r="L316" i="2"/>
  <c r="N316" i="2"/>
  <c r="P316" i="2" s="1"/>
  <c r="R316" i="2" s="1"/>
  <c r="O316" i="2"/>
  <c r="Q316" i="2" s="1"/>
  <c r="S316" i="2"/>
  <c r="L317" i="2"/>
  <c r="N317" i="2"/>
  <c r="O317" i="2" s="1"/>
  <c r="Q317" i="2" s="1"/>
  <c r="P317" i="2"/>
  <c r="R317" i="2" s="1"/>
  <c r="S317" i="2"/>
  <c r="L318" i="2"/>
  <c r="N318" i="2"/>
  <c r="O318" i="2" s="1"/>
  <c r="Q318" i="2" s="1"/>
  <c r="S318" i="2"/>
  <c r="L319" i="2"/>
  <c r="N319" i="2"/>
  <c r="P319" i="2" s="1"/>
  <c r="R319" i="2" s="1"/>
  <c r="O319" i="2"/>
  <c r="Q319" i="2" s="1"/>
  <c r="S319" i="2"/>
  <c r="L320" i="2"/>
  <c r="N320" i="2"/>
  <c r="O320" i="2" s="1"/>
  <c r="Q320" i="2" s="1"/>
  <c r="P320" i="2"/>
  <c r="R320" i="2" s="1"/>
  <c r="S320" i="2"/>
  <c r="L321" i="2"/>
  <c r="N321" i="2"/>
  <c r="P321" i="2" s="1"/>
  <c r="R321" i="2" s="1"/>
  <c r="O321" i="2"/>
  <c r="Q321" i="2" s="1"/>
  <c r="S321" i="2"/>
  <c r="L322" i="2"/>
  <c r="N322" i="2"/>
  <c r="O322" i="2" s="1"/>
  <c r="Q322" i="2" s="1"/>
  <c r="P322" i="2"/>
  <c r="R322" i="2"/>
  <c r="S322" i="2"/>
  <c r="L323" i="2"/>
  <c r="N323" i="2"/>
  <c r="S323" i="2"/>
  <c r="L324" i="2"/>
  <c r="N324" i="2"/>
  <c r="O324" i="2" s="1"/>
  <c r="Q324" i="2" s="1"/>
  <c r="P324" i="2"/>
  <c r="R324" i="2" s="1"/>
  <c r="S324" i="2"/>
  <c r="L325" i="2"/>
  <c r="N325" i="2"/>
  <c r="O325" i="2" s="1"/>
  <c r="Q325" i="2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O336" i="2"/>
  <c r="Q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P339" i="2"/>
  <c r="R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P346" i="2"/>
  <c r="R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P349" i="2"/>
  <c r="R349" i="2" s="1"/>
  <c r="S349" i="2"/>
  <c r="L350" i="2"/>
  <c r="N350" i="2"/>
  <c r="P350" i="2" s="1"/>
  <c r="R350" i="2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O358" i="2"/>
  <c r="Q358" i="2" s="1"/>
  <c r="S358" i="2"/>
  <c r="L359" i="2"/>
  <c r="N359" i="2"/>
  <c r="P359" i="2" s="1"/>
  <c r="R359" i="2" s="1"/>
  <c r="O359" i="2"/>
  <c r="Q359" i="2" s="1"/>
  <c r="S359" i="2"/>
  <c r="L360" i="2"/>
  <c r="N360" i="2"/>
  <c r="O360" i="2" s="1"/>
  <c r="Q360" i="2" s="1"/>
  <c r="S360" i="2"/>
  <c r="L361" i="2"/>
  <c r="N361" i="2"/>
  <c r="O361" i="2" s="1"/>
  <c r="Q361" i="2" s="1"/>
  <c r="P361" i="2"/>
  <c r="R361" i="2" s="1"/>
  <c r="S361" i="2"/>
  <c r="L362" i="2"/>
  <c r="N362" i="2"/>
  <c r="O362" i="2" s="1"/>
  <c r="Q362" i="2" s="1"/>
  <c r="P362" i="2"/>
  <c r="R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P365" i="2"/>
  <c r="R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P368" i="2"/>
  <c r="R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O381" i="2"/>
  <c r="Q381" i="2" s="1"/>
  <c r="S381" i="2"/>
  <c r="L382" i="2"/>
  <c r="N382" i="2"/>
  <c r="S382" i="2"/>
  <c r="L383" i="2"/>
  <c r="N383" i="2"/>
  <c r="P383" i="2" s="1"/>
  <c r="R383" i="2" s="1"/>
  <c r="O383" i="2"/>
  <c r="Q383" i="2" s="1"/>
  <c r="S383" i="2"/>
  <c r="L384" i="2"/>
  <c r="N384" i="2"/>
  <c r="O384" i="2" s="1"/>
  <c r="Q384" i="2" s="1"/>
  <c r="P384" i="2"/>
  <c r="R384" i="2"/>
  <c r="S384" i="2"/>
  <c r="L385" i="2"/>
  <c r="N385" i="2"/>
  <c r="O385" i="2" s="1"/>
  <c r="Q385" i="2"/>
  <c r="S385" i="2"/>
  <c r="L386" i="2"/>
  <c r="N386" i="2"/>
  <c r="O386" i="2" s="1"/>
  <c r="Q386" i="2" s="1"/>
  <c r="S386" i="2"/>
  <c r="L387" i="2"/>
  <c r="N387" i="2"/>
  <c r="O387" i="2" s="1"/>
  <c r="Q387" i="2" s="1"/>
  <c r="P387" i="2"/>
  <c r="R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O391" i="2"/>
  <c r="Q391" i="2"/>
  <c r="R391" i="2"/>
  <c r="S391" i="2"/>
  <c r="L392" i="2"/>
  <c r="N392" i="2"/>
  <c r="S392" i="2"/>
  <c r="L393" i="2"/>
  <c r="N393" i="2"/>
  <c r="O393" i="2"/>
  <c r="P393" i="2"/>
  <c r="R393" i="2" s="1"/>
  <c r="Q393" i="2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O396" i="2"/>
  <c r="Q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P399" i="2"/>
  <c r="R399" i="2" s="1"/>
  <c r="S399" i="2"/>
  <c r="L400" i="2"/>
  <c r="N400" i="2"/>
  <c r="P400" i="2" s="1"/>
  <c r="R400" i="2" s="1"/>
  <c r="O400" i="2"/>
  <c r="Q400" i="2" s="1"/>
  <c r="S400" i="2"/>
  <c r="L401" i="2"/>
  <c r="N401" i="2"/>
  <c r="O401" i="2" s="1"/>
  <c r="Q401" i="2" s="1"/>
  <c r="P401" i="2"/>
  <c r="R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/>
  <c r="Q405" i="2" s="1"/>
  <c r="P405" i="2"/>
  <c r="R405" i="2" s="1"/>
  <c r="S405" i="2"/>
  <c r="L406" i="2"/>
  <c r="N406" i="2"/>
  <c r="O406" i="2" s="1"/>
  <c r="Q406" i="2" s="1"/>
  <c r="P406" i="2"/>
  <c r="R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P410" i="2"/>
  <c r="R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/>
  <c r="S416" i="2"/>
  <c r="L417" i="2"/>
  <c r="N417" i="2"/>
  <c r="S417" i="2"/>
  <c r="L418" i="2"/>
  <c r="N418" i="2"/>
  <c r="O418" i="2" s="1"/>
  <c r="Q418" i="2" s="1"/>
  <c r="P418" i="2"/>
  <c r="R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P422" i="2"/>
  <c r="R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P428" i="2"/>
  <c r="R428" i="2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O436" i="2"/>
  <c r="Q436" i="2" s="1"/>
  <c r="S436" i="2"/>
  <c r="L437" i="2"/>
  <c r="N437" i="2"/>
  <c r="P437" i="2" s="1"/>
  <c r="R437" i="2" s="1"/>
  <c r="S437" i="2"/>
  <c r="L438" i="2"/>
  <c r="N438" i="2"/>
  <c r="O438" i="2" s="1"/>
  <c r="Q438" i="2" s="1"/>
  <c r="P438" i="2"/>
  <c r="R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O442" i="2"/>
  <c r="Q442" i="2"/>
  <c r="S442" i="2"/>
  <c r="L443" i="2"/>
  <c r="N443" i="2"/>
  <c r="S443" i="2"/>
  <c r="L444" i="2"/>
  <c r="N444" i="2"/>
  <c r="O444" i="2" s="1"/>
  <c r="Q444" i="2" s="1"/>
  <c r="P444" i="2"/>
  <c r="R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O447" i="2"/>
  <c r="Q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P453" i="2"/>
  <c r="R453" i="2" s="1"/>
  <c r="Q453" i="2"/>
  <c r="S453" i="2"/>
  <c r="L454" i="2"/>
  <c r="N454" i="2"/>
  <c r="P454" i="2" s="1"/>
  <c r="R454" i="2" s="1"/>
  <c r="O454" i="2"/>
  <c r="Q454" i="2" s="1"/>
  <c r="S454" i="2"/>
  <c r="L455" i="2"/>
  <c r="N455" i="2"/>
  <c r="S455" i="2"/>
  <c r="L456" i="2"/>
  <c r="N456" i="2"/>
  <c r="P456" i="2" s="1"/>
  <c r="R456" i="2" s="1"/>
  <c r="O456" i="2"/>
  <c r="Q456" i="2" s="1"/>
  <c r="S456" i="2"/>
  <c r="L457" i="2"/>
  <c r="N457" i="2"/>
  <c r="O457" i="2" s="1"/>
  <c r="Q457" i="2" s="1"/>
  <c r="P457" i="2"/>
  <c r="R457" i="2" s="1"/>
  <c r="S457" i="2"/>
  <c r="L458" i="2"/>
  <c r="N458" i="2"/>
  <c r="O458" i="2" s="1"/>
  <c r="Q458" i="2" s="1"/>
  <c r="S458" i="2"/>
  <c r="L459" i="2"/>
  <c r="N459" i="2"/>
  <c r="P459" i="2" s="1"/>
  <c r="R459" i="2" s="1"/>
  <c r="O459" i="2"/>
  <c r="Q459" i="2" s="1"/>
  <c r="S459" i="2"/>
  <c r="L460" i="2"/>
  <c r="N460" i="2"/>
  <c r="P460" i="2" s="1"/>
  <c r="R460" i="2" s="1"/>
  <c r="O460" i="2"/>
  <c r="Q460" i="2" s="1"/>
  <c r="S460" i="2"/>
  <c r="L461" i="2"/>
  <c r="N461" i="2"/>
  <c r="O461" i="2" s="1"/>
  <c r="Q461" i="2" s="1"/>
  <c r="P461" i="2"/>
  <c r="R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O464" i="2"/>
  <c r="Q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/>
  <c r="Q468" i="2" s="1"/>
  <c r="P468" i="2"/>
  <c r="R468" i="2" s="1"/>
  <c r="S468" i="2"/>
  <c r="L469" i="2"/>
  <c r="N469" i="2"/>
  <c r="O469" i="2"/>
  <c r="P469" i="2"/>
  <c r="R469" i="2" s="1"/>
  <c r="Q469" i="2"/>
  <c r="S469" i="2"/>
  <c r="L470" i="2"/>
  <c r="N470" i="2"/>
  <c r="P470" i="2" s="1"/>
  <c r="R470" i="2" s="1"/>
  <c r="O470" i="2"/>
  <c r="Q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/>
  <c r="Q474" i="2" s="1"/>
  <c r="P474" i="2"/>
  <c r="R474" i="2" s="1"/>
  <c r="S474" i="2"/>
  <c r="L475" i="2"/>
  <c r="N475" i="2"/>
  <c r="P475" i="2" s="1"/>
  <c r="R475" i="2" s="1"/>
  <c r="S475" i="2"/>
  <c r="L476" i="2"/>
  <c r="N476" i="2"/>
  <c r="O476" i="2" s="1"/>
  <c r="Q476" i="2" s="1"/>
  <c r="P476" i="2"/>
  <c r="R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O479" i="2"/>
  <c r="Q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P487" i="2"/>
  <c r="R487" i="2"/>
  <c r="S487" i="2"/>
  <c r="L488" i="2"/>
  <c r="N488" i="2"/>
  <c r="O488" i="2" s="1"/>
  <c r="Q488" i="2" s="1"/>
  <c r="S488" i="2"/>
  <c r="L489" i="2"/>
  <c r="N489" i="2"/>
  <c r="O489" i="2" s="1"/>
  <c r="Q489" i="2" s="1"/>
  <c r="P489" i="2"/>
  <c r="R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O495" i="2"/>
  <c r="Q495" i="2" s="1"/>
  <c r="S495" i="2"/>
  <c r="L496" i="2"/>
  <c r="N496" i="2"/>
  <c r="O496" i="2"/>
  <c r="Q496" i="2" s="1"/>
  <c r="P496" i="2"/>
  <c r="R496" i="2" s="1"/>
  <c r="S496" i="2"/>
  <c r="L497" i="2"/>
  <c r="N497" i="2"/>
  <c r="O497" i="2" s="1"/>
  <c r="Q497" i="2" s="1"/>
  <c r="S497" i="2"/>
  <c r="L498" i="2"/>
  <c r="N498" i="2"/>
  <c r="O498" i="2" s="1"/>
  <c r="Q498" i="2" s="1"/>
  <c r="P498" i="2"/>
  <c r="R498" i="2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O503" i="2"/>
  <c r="Q503" i="2" s="1"/>
  <c r="S503" i="2"/>
  <c r="L504" i="2"/>
  <c r="N504" i="2"/>
  <c r="O504" i="2" s="1"/>
  <c r="Q504" i="2" s="1"/>
  <c r="S504" i="2"/>
  <c r="L505" i="2"/>
  <c r="N505" i="2"/>
  <c r="O505" i="2" s="1"/>
  <c r="Q505" i="2"/>
  <c r="S505" i="2"/>
  <c r="L506" i="2"/>
  <c r="N506" i="2"/>
  <c r="O506" i="2" s="1"/>
  <c r="Q506" i="2" s="1"/>
  <c r="S506" i="2"/>
  <c r="L507" i="2"/>
  <c r="N507" i="2"/>
  <c r="O507" i="2"/>
  <c r="Q507" i="2" s="1"/>
  <c r="P507" i="2"/>
  <c r="R507" i="2" s="1"/>
  <c r="S507" i="2"/>
  <c r="L508" i="2"/>
  <c r="N508" i="2"/>
  <c r="S508" i="2"/>
  <c r="L509" i="2"/>
  <c r="N509" i="2"/>
  <c r="O509" i="2" s="1"/>
  <c r="Q509" i="2" s="1"/>
  <c r="P509" i="2"/>
  <c r="R509" i="2" s="1"/>
  <c r="S509" i="2"/>
  <c r="L510" i="2"/>
  <c r="N510" i="2"/>
  <c r="S510" i="2"/>
  <c r="L511" i="2"/>
  <c r="N511" i="2"/>
  <c r="O511" i="2" s="1"/>
  <c r="Q511" i="2" s="1"/>
  <c r="P511" i="2"/>
  <c r="R511" i="2" s="1"/>
  <c r="S511" i="2"/>
  <c r="L512" i="2"/>
  <c r="N512" i="2"/>
  <c r="S512" i="2"/>
  <c r="L513" i="2"/>
  <c r="N513" i="2"/>
  <c r="O513" i="2" s="1"/>
  <c r="Q513" i="2" s="1"/>
  <c r="P513" i="2"/>
  <c r="R513" i="2" s="1"/>
  <c r="S513" i="2"/>
  <c r="L514" i="2"/>
  <c r="N514" i="2"/>
  <c r="S514" i="2"/>
  <c r="L515" i="2"/>
  <c r="N515" i="2"/>
  <c r="P515" i="2" s="1"/>
  <c r="O515" i="2"/>
  <c r="Q515" i="2" s="1"/>
  <c r="R515" i="2"/>
  <c r="S515" i="2"/>
  <c r="L516" i="2"/>
  <c r="N516" i="2"/>
  <c r="O516" i="2"/>
  <c r="Q516" i="2" s="1"/>
  <c r="P516" i="2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P518" i="2"/>
  <c r="R518" i="2" s="1"/>
  <c r="S518" i="2"/>
  <c r="L519" i="2"/>
  <c r="N519" i="2"/>
  <c r="O519" i="2" s="1"/>
  <c r="Q519" i="2" s="1"/>
  <c r="P519" i="2"/>
  <c r="R519" i="2" s="1"/>
  <c r="S519" i="2"/>
  <c r="L520" i="2"/>
  <c r="N520" i="2"/>
  <c r="O520" i="2" s="1"/>
  <c r="Q520" i="2" s="1"/>
  <c r="P520" i="2"/>
  <c r="R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O523" i="2"/>
  <c r="Q523" i="2" s="1"/>
  <c r="S523" i="2"/>
  <c r="L524" i="2"/>
  <c r="N524" i="2"/>
  <c r="P524" i="2" s="1"/>
  <c r="R524" i="2" s="1"/>
  <c r="S524" i="2"/>
  <c r="L525" i="2"/>
  <c r="N525" i="2"/>
  <c r="O525" i="2"/>
  <c r="Q525" i="2" s="1"/>
  <c r="P525" i="2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/>
  <c r="Q529" i="2" s="1"/>
  <c r="P529" i="2"/>
  <c r="R529" i="2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P534" i="2"/>
  <c r="R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/>
  <c r="Q539" i="2" s="1"/>
  <c r="P539" i="2"/>
  <c r="R539" i="2" s="1"/>
  <c r="S539" i="2"/>
  <c r="L540" i="2"/>
  <c r="N540" i="2"/>
  <c r="P540" i="2" s="1"/>
  <c r="R540" i="2" s="1"/>
  <c r="O540" i="2"/>
  <c r="Q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O546" i="2"/>
  <c r="Q546" i="2" s="1"/>
  <c r="S546" i="2"/>
  <c r="L547" i="2"/>
  <c r="N547" i="2"/>
  <c r="P547" i="2" s="1"/>
  <c r="R547" i="2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O552" i="2"/>
  <c r="Q552" i="2" s="1"/>
  <c r="P552" i="2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/>
  <c r="Q556" i="2" s="1"/>
  <c r="P556" i="2"/>
  <c r="R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/>
  <c r="S559" i="2"/>
  <c r="L560" i="2"/>
  <c r="N560" i="2"/>
  <c r="O560" i="2" s="1"/>
  <c r="Q560" i="2" s="1"/>
  <c r="S560" i="2"/>
  <c r="L561" i="2"/>
  <c r="N561" i="2"/>
  <c r="O561" i="2"/>
  <c r="Q561" i="2" s="1"/>
  <c r="P561" i="2"/>
  <c r="R561" i="2" s="1"/>
  <c r="S561" i="2"/>
  <c r="L562" i="2"/>
  <c r="N562" i="2"/>
  <c r="S562" i="2"/>
  <c r="L563" i="2"/>
  <c r="N563" i="2"/>
  <c r="P563" i="2" s="1"/>
  <c r="R563" i="2" s="1"/>
  <c r="O563" i="2"/>
  <c r="Q563" i="2" s="1"/>
  <c r="S563" i="2"/>
  <c r="L564" i="2"/>
  <c r="N564" i="2"/>
  <c r="P564" i="2" s="1"/>
  <c r="R564" i="2" s="1"/>
  <c r="O564" i="2"/>
  <c r="Q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/>
  <c r="Q571" i="2" s="1"/>
  <c r="P571" i="2"/>
  <c r="R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P574" i="2"/>
  <c r="R574" i="2"/>
  <c r="S574" i="2"/>
  <c r="L575" i="2"/>
  <c r="N575" i="2"/>
  <c r="P575" i="2" s="1"/>
  <c r="R575" i="2" s="1"/>
  <c r="O575" i="2"/>
  <c r="Q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P578" i="2"/>
  <c r="R578" i="2" s="1"/>
  <c r="S578" i="2"/>
  <c r="L579" i="2"/>
  <c r="N579" i="2"/>
  <c r="O579" i="2" s="1"/>
  <c r="Q579" i="2" s="1"/>
  <c r="P579" i="2"/>
  <c r="R579" i="2" s="1"/>
  <c r="S579" i="2"/>
  <c r="L580" i="2"/>
  <c r="N580" i="2"/>
  <c r="P580" i="2" s="1"/>
  <c r="R580" i="2" s="1"/>
  <c r="O580" i="2"/>
  <c r="Q580" i="2" s="1"/>
  <c r="S580" i="2"/>
  <c r="L581" i="2"/>
  <c r="N581" i="2"/>
  <c r="O581" i="2" s="1"/>
  <c r="Q581" i="2" s="1"/>
  <c r="P581" i="2"/>
  <c r="R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/>
  <c r="S584" i="2"/>
  <c r="L585" i="2"/>
  <c r="N585" i="2"/>
  <c r="P585" i="2" s="1"/>
  <c r="R585" i="2" s="1"/>
  <c r="O585" i="2"/>
  <c r="Q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O589" i="2"/>
  <c r="Q589" i="2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P592" i="2"/>
  <c r="R592" i="2"/>
  <c r="S592" i="2"/>
  <c r="L593" i="2"/>
  <c r="N593" i="2"/>
  <c r="P593" i="2" s="1"/>
  <c r="R593" i="2" s="1"/>
  <c r="O593" i="2"/>
  <c r="Q593" i="2" s="1"/>
  <c r="S593" i="2"/>
  <c r="L594" i="2"/>
  <c r="N594" i="2"/>
  <c r="O594" i="2" s="1"/>
  <c r="Q594" i="2" s="1"/>
  <c r="P594" i="2"/>
  <c r="R594" i="2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O600" i="2"/>
  <c r="Q600" i="2" s="1"/>
  <c r="S600" i="2"/>
  <c r="L601" i="2"/>
  <c r="N601" i="2"/>
  <c r="O601" i="2"/>
  <c r="Q601" i="2" s="1"/>
  <c r="P601" i="2"/>
  <c r="R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O607" i="2"/>
  <c r="Q607" i="2" s="1"/>
  <c r="P607" i="2"/>
  <c r="R607" i="2" s="1"/>
  <c r="S607" i="2"/>
  <c r="L608" i="2"/>
  <c r="N608" i="2"/>
  <c r="P608" i="2" s="1"/>
  <c r="R608" i="2"/>
  <c r="S608" i="2"/>
  <c r="L609" i="2"/>
  <c r="N609" i="2"/>
  <c r="P609" i="2" s="1"/>
  <c r="R609" i="2" s="1"/>
  <c r="O609" i="2"/>
  <c r="Q609" i="2" s="1"/>
  <c r="S609" i="2"/>
  <c r="L610" i="2"/>
  <c r="N610" i="2"/>
  <c r="O610" i="2"/>
  <c r="P610" i="2"/>
  <c r="R610" i="2" s="1"/>
  <c r="Q610" i="2"/>
  <c r="S610" i="2"/>
  <c r="L611" i="2"/>
  <c r="N611" i="2"/>
  <c r="O611" i="2" s="1"/>
  <c r="Q611" i="2" s="1"/>
  <c r="S611" i="2"/>
  <c r="L612" i="2"/>
  <c r="N612" i="2"/>
  <c r="O612" i="2" s="1"/>
  <c r="Q612" i="2" s="1"/>
  <c r="P612" i="2"/>
  <c r="R612" i="2" s="1"/>
  <c r="S612" i="2"/>
  <c r="L613" i="2"/>
  <c r="N613" i="2"/>
  <c r="S613" i="2"/>
  <c r="L614" i="2"/>
  <c r="N614" i="2"/>
  <c r="O614" i="2"/>
  <c r="P614" i="2"/>
  <c r="R614" i="2" s="1"/>
  <c r="Q614" i="2"/>
  <c r="S614" i="2"/>
  <c r="L615" i="2"/>
  <c r="N615" i="2"/>
  <c r="P615" i="2" s="1"/>
  <c r="R615" i="2" s="1"/>
  <c r="O615" i="2"/>
  <c r="Q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P618" i="2"/>
  <c r="R618" i="2" s="1"/>
  <c r="S618" i="2"/>
  <c r="L619" i="2"/>
  <c r="N619" i="2"/>
  <c r="O619" i="2" s="1"/>
  <c r="P619" i="2"/>
  <c r="Q619" i="2"/>
  <c r="R619" i="2"/>
  <c r="S619" i="2"/>
  <c r="L620" i="2"/>
  <c r="N620" i="2"/>
  <c r="P620" i="2" s="1"/>
  <c r="R620" i="2" s="1"/>
  <c r="S620" i="2"/>
  <c r="L621" i="2"/>
  <c r="N621" i="2"/>
  <c r="O621" i="2" s="1"/>
  <c r="Q621" i="2" s="1"/>
  <c r="P621" i="2"/>
  <c r="R621" i="2" s="1"/>
  <c r="S621" i="2"/>
  <c r="L622" i="2"/>
  <c r="N622" i="2"/>
  <c r="O622" i="2"/>
  <c r="Q622" i="2" s="1"/>
  <c r="P622" i="2"/>
  <c r="R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P625" i="2"/>
  <c r="R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/>
  <c r="P629" i="2"/>
  <c r="R629" i="2" s="1"/>
  <c r="Q629" i="2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P637" i="2"/>
  <c r="R637" i="2" s="1"/>
  <c r="S637" i="2"/>
  <c r="L638" i="2"/>
  <c r="N638" i="2"/>
  <c r="O638" i="2" s="1"/>
  <c r="Q638" i="2" s="1"/>
  <c r="S638" i="2"/>
  <c r="L639" i="2"/>
  <c r="N639" i="2"/>
  <c r="O639" i="2" s="1"/>
  <c r="Q639" i="2"/>
  <c r="S639" i="2"/>
  <c r="L640" i="2"/>
  <c r="N640" i="2"/>
  <c r="P640" i="2" s="1"/>
  <c r="R640" i="2" s="1"/>
  <c r="S640" i="2"/>
  <c r="L641" i="2"/>
  <c r="N641" i="2"/>
  <c r="P641" i="2" s="1"/>
  <c r="R641" i="2" s="1"/>
  <c r="O641" i="2"/>
  <c r="Q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/>
  <c r="S648" i="2"/>
  <c r="L649" i="2"/>
  <c r="N649" i="2"/>
  <c r="O649" i="2" s="1"/>
  <c r="Q649" i="2" s="1"/>
  <c r="S649" i="2"/>
  <c r="L650" i="2"/>
  <c r="N650" i="2"/>
  <c r="O650" i="2" s="1"/>
  <c r="Q650" i="2" s="1"/>
  <c r="P650" i="2"/>
  <c r="R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O654" i="2"/>
  <c r="Q654" i="2"/>
  <c r="S654" i="2"/>
  <c r="L655" i="2"/>
  <c r="N655" i="2"/>
  <c r="P655" i="2" s="1"/>
  <c r="R655" i="2" s="1"/>
  <c r="S655" i="2"/>
  <c r="L656" i="2"/>
  <c r="N656" i="2"/>
  <c r="P656" i="2" s="1"/>
  <c r="R656" i="2" s="1"/>
  <c r="O656" i="2"/>
  <c r="Q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P662" i="2"/>
  <c r="R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/>
  <c r="Q665" i="2" s="1"/>
  <c r="P665" i="2"/>
  <c r="R665" i="2"/>
  <c r="S665" i="2"/>
  <c r="L666" i="2"/>
  <c r="N666" i="2"/>
  <c r="S666" i="2"/>
  <c r="L667" i="2"/>
  <c r="N667" i="2"/>
  <c r="O667" i="2"/>
  <c r="P667" i="2"/>
  <c r="R667" i="2" s="1"/>
  <c r="Q667" i="2"/>
  <c r="S667" i="2"/>
  <c r="L668" i="2"/>
  <c r="N668" i="2"/>
  <c r="S668" i="2"/>
  <c r="L669" i="2"/>
  <c r="N669" i="2"/>
  <c r="P669" i="2" s="1"/>
  <c r="R669" i="2" s="1"/>
  <c r="O669" i="2"/>
  <c r="Q669" i="2" s="1"/>
  <c r="S669" i="2"/>
  <c r="L670" i="2"/>
  <c r="N670" i="2"/>
  <c r="P670" i="2" s="1"/>
  <c r="R670" i="2" s="1"/>
  <c r="O670" i="2"/>
  <c r="Q670" i="2"/>
  <c r="S670" i="2"/>
  <c r="L671" i="2"/>
  <c r="N671" i="2"/>
  <c r="O671" i="2" s="1"/>
  <c r="Q671" i="2" s="1"/>
  <c r="S671" i="2"/>
  <c r="L672" i="2"/>
  <c r="N672" i="2"/>
  <c r="P672" i="2" s="1"/>
  <c r="R672" i="2" s="1"/>
  <c r="O672" i="2"/>
  <c r="Q672" i="2" s="1"/>
  <c r="S672" i="2"/>
  <c r="L673" i="2"/>
  <c r="N673" i="2"/>
  <c r="P673" i="2" s="1"/>
  <c r="R673" i="2" s="1"/>
  <c r="O673" i="2"/>
  <c r="Q673" i="2" s="1"/>
  <c r="S673" i="2"/>
  <c r="L674" i="2"/>
  <c r="N674" i="2"/>
  <c r="P674" i="2" s="1"/>
  <c r="R674" i="2" s="1"/>
  <c r="O674" i="2"/>
  <c r="Q674" i="2"/>
  <c r="S674" i="2"/>
  <c r="L675" i="2"/>
  <c r="N675" i="2"/>
  <c r="P675" i="2" s="1"/>
  <c r="R675" i="2" s="1"/>
  <c r="S675" i="2"/>
  <c r="L676" i="2"/>
  <c r="N676" i="2"/>
  <c r="P676" i="2" s="1"/>
  <c r="R676" i="2"/>
  <c r="S676" i="2"/>
  <c r="L677" i="2"/>
  <c r="N677" i="2"/>
  <c r="P677" i="2" s="1"/>
  <c r="R677" i="2" s="1"/>
  <c r="S677" i="2"/>
  <c r="L678" i="2"/>
  <c r="N678" i="2"/>
  <c r="O678" i="2" s="1"/>
  <c r="Q678" i="2" s="1"/>
  <c r="S678" i="2"/>
  <c r="L679" i="2"/>
  <c r="N679" i="2"/>
  <c r="O679" i="2" s="1"/>
  <c r="Q679" i="2"/>
  <c r="S679" i="2"/>
  <c r="L680" i="2"/>
  <c r="N680" i="2"/>
  <c r="O680" i="2" s="1"/>
  <c r="Q680" i="2" s="1"/>
  <c r="P680" i="2"/>
  <c r="R680" i="2" s="1"/>
  <c r="S680" i="2"/>
  <c r="L681" i="2"/>
  <c r="N681" i="2"/>
  <c r="O681" i="2" s="1"/>
  <c r="Q681" i="2" s="1"/>
  <c r="S681" i="2"/>
  <c r="L682" i="2"/>
  <c r="N682" i="2"/>
  <c r="P682" i="2" s="1"/>
  <c r="R682" i="2" s="1"/>
  <c r="O682" i="2"/>
  <c r="Q682" i="2" s="1"/>
  <c r="S682" i="2"/>
  <c r="L683" i="2"/>
  <c r="N683" i="2"/>
  <c r="P683" i="2" s="1"/>
  <c r="R683" i="2" s="1"/>
  <c r="S683" i="2"/>
  <c r="L684" i="2"/>
  <c r="N684" i="2"/>
  <c r="O684" i="2" s="1"/>
  <c r="Q684" i="2" s="1"/>
  <c r="S684" i="2"/>
  <c r="L685" i="2"/>
  <c r="N685" i="2"/>
  <c r="O685" i="2"/>
  <c r="Q685" i="2" s="1"/>
  <c r="P685" i="2"/>
  <c r="R685" i="2" s="1"/>
  <c r="S685" i="2"/>
  <c r="L686" i="2"/>
  <c r="N686" i="2"/>
  <c r="S686" i="2"/>
  <c r="L687" i="2"/>
  <c r="N687" i="2"/>
  <c r="O687" i="2"/>
  <c r="Q687" i="2" s="1"/>
  <c r="P687" i="2"/>
  <c r="R687" i="2" s="1"/>
  <c r="S687" i="2"/>
  <c r="L688" i="2"/>
  <c r="N688" i="2"/>
  <c r="P688" i="2" s="1"/>
  <c r="R688" i="2" s="1"/>
  <c r="S688" i="2"/>
  <c r="L689" i="2"/>
  <c r="N689" i="2"/>
  <c r="O689" i="2" s="1"/>
  <c r="Q689" i="2" s="1"/>
  <c r="S689" i="2"/>
  <c r="L690" i="2"/>
  <c r="N690" i="2"/>
  <c r="O690" i="2" s="1"/>
  <c r="Q690" i="2" s="1"/>
  <c r="S690" i="2"/>
  <c r="L691" i="2"/>
  <c r="N691" i="2"/>
  <c r="O691" i="2" s="1"/>
  <c r="Q691" i="2" s="1"/>
  <c r="S691" i="2"/>
  <c r="L692" i="2"/>
  <c r="N692" i="2"/>
  <c r="S692" i="2"/>
  <c r="L693" i="2"/>
  <c r="N693" i="2"/>
  <c r="P693" i="2" s="1"/>
  <c r="R693" i="2" s="1"/>
  <c r="O693" i="2"/>
  <c r="Q693" i="2" s="1"/>
  <c r="S693" i="2"/>
  <c r="L694" i="2"/>
  <c r="N694" i="2"/>
  <c r="P694" i="2" s="1"/>
  <c r="R694" i="2" s="1"/>
  <c r="O694" i="2"/>
  <c r="Q694" i="2" s="1"/>
  <c r="S694" i="2"/>
  <c r="L695" i="2"/>
  <c r="N695" i="2"/>
  <c r="P695" i="2" s="1"/>
  <c r="R695" i="2" s="1"/>
  <c r="S695" i="2"/>
  <c r="L696" i="2"/>
  <c r="N696" i="2"/>
  <c r="P696" i="2" s="1"/>
  <c r="R696" i="2" s="1"/>
  <c r="S696" i="2"/>
  <c r="L697" i="2"/>
  <c r="N697" i="2"/>
  <c r="P697" i="2" s="1"/>
  <c r="R697" i="2" s="1"/>
  <c r="S697" i="2"/>
  <c r="L698" i="2"/>
  <c r="N698" i="2"/>
  <c r="O698" i="2" s="1"/>
  <c r="Q698" i="2" s="1"/>
  <c r="S698" i="2"/>
  <c r="L699" i="2"/>
  <c r="N699" i="2"/>
  <c r="O699" i="2" s="1"/>
  <c r="Q699" i="2" s="1"/>
  <c r="P699" i="2"/>
  <c r="R699" i="2" s="1"/>
  <c r="S699" i="2"/>
  <c r="L700" i="2"/>
  <c r="N700" i="2"/>
  <c r="P700" i="2" s="1"/>
  <c r="R700" i="2" s="1"/>
  <c r="S700" i="2"/>
  <c r="L701" i="2"/>
  <c r="N701" i="2"/>
  <c r="P701" i="2" s="1"/>
  <c r="R701" i="2" s="1"/>
  <c r="O701" i="2"/>
  <c r="Q701" i="2" s="1"/>
  <c r="S701" i="2"/>
  <c r="L702" i="2"/>
  <c r="N702" i="2"/>
  <c r="P702" i="2" s="1"/>
  <c r="R702" i="2" s="1"/>
  <c r="O702" i="2"/>
  <c r="Q702" i="2" s="1"/>
  <c r="S702" i="2"/>
  <c r="L703" i="2"/>
  <c r="N703" i="2"/>
  <c r="P703" i="2" s="1"/>
  <c r="R703" i="2" s="1"/>
  <c r="S703" i="2"/>
  <c r="L704" i="2"/>
  <c r="N704" i="2"/>
  <c r="O704" i="2" s="1"/>
  <c r="Q704" i="2" s="1"/>
  <c r="S704" i="2"/>
  <c r="L705" i="2"/>
  <c r="N705" i="2"/>
  <c r="O705" i="2" s="1"/>
  <c r="Q705" i="2" s="1"/>
  <c r="P705" i="2"/>
  <c r="R705" i="2"/>
  <c r="S705" i="2"/>
  <c r="L706" i="2"/>
  <c r="N706" i="2"/>
  <c r="S706" i="2"/>
  <c r="L707" i="2"/>
  <c r="N707" i="2"/>
  <c r="O707" i="2" s="1"/>
  <c r="Q707" i="2" s="1"/>
  <c r="P707" i="2"/>
  <c r="R707" i="2"/>
  <c r="S707" i="2"/>
  <c r="L708" i="2"/>
  <c r="N708" i="2"/>
  <c r="S708" i="2"/>
  <c r="L709" i="2"/>
  <c r="N709" i="2"/>
  <c r="P709" i="2" s="1"/>
  <c r="R709" i="2" s="1"/>
  <c r="O709" i="2"/>
  <c r="Q709" i="2" s="1"/>
  <c r="S709" i="2"/>
  <c r="L710" i="2"/>
  <c r="N710" i="2"/>
  <c r="P710" i="2" s="1"/>
  <c r="R710" i="2" s="1"/>
  <c r="O710" i="2"/>
  <c r="Q710" i="2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P713" i="2" s="1"/>
  <c r="R713" i="2" s="1"/>
  <c r="S713" i="2"/>
  <c r="L714" i="2"/>
  <c r="N714" i="2"/>
  <c r="P714" i="2" s="1"/>
  <c r="R714" i="2" s="1"/>
  <c r="O714" i="2"/>
  <c r="Q714" i="2" s="1"/>
  <c r="S714" i="2"/>
  <c r="L715" i="2"/>
  <c r="N715" i="2"/>
  <c r="P715" i="2" s="1"/>
  <c r="R715" i="2" s="1"/>
  <c r="O715" i="2"/>
  <c r="Q715" i="2"/>
  <c r="S715" i="2"/>
  <c r="L716" i="2"/>
  <c r="N716" i="2"/>
  <c r="P716" i="2" s="1"/>
  <c r="R716" i="2" s="1"/>
  <c r="S716" i="2"/>
  <c r="L717" i="2"/>
  <c r="N717" i="2"/>
  <c r="O717" i="2" s="1"/>
  <c r="Q717" i="2" s="1"/>
  <c r="S717" i="2"/>
  <c r="L718" i="2"/>
  <c r="N718" i="2"/>
  <c r="O718" i="2" s="1"/>
  <c r="Q718" i="2" s="1"/>
  <c r="S718" i="2"/>
  <c r="L719" i="2"/>
  <c r="N719" i="2"/>
  <c r="O719" i="2" s="1"/>
  <c r="Q719" i="2" s="1"/>
  <c r="S719" i="2"/>
  <c r="L720" i="2"/>
  <c r="N720" i="2"/>
  <c r="P720" i="2" s="1"/>
  <c r="R720" i="2" s="1"/>
  <c r="S720" i="2"/>
  <c r="L721" i="2"/>
  <c r="N721" i="2"/>
  <c r="O721" i="2" s="1"/>
  <c r="Q721" i="2" s="1"/>
  <c r="P721" i="2"/>
  <c r="R721" i="2"/>
  <c r="S721" i="2"/>
  <c r="L722" i="3"/>
  <c r="N722" i="3"/>
  <c r="O722" i="3" s="1"/>
  <c r="Q722" i="3" s="1"/>
  <c r="S722" i="3"/>
  <c r="L723" i="3"/>
  <c r="N723" i="3"/>
  <c r="O723" i="3" s="1"/>
  <c r="Q723" i="3" s="1"/>
  <c r="S723" i="3"/>
  <c r="L724" i="3"/>
  <c r="N724" i="3"/>
  <c r="P724" i="3" s="1"/>
  <c r="R724" i="3" s="1"/>
  <c r="O724" i="3"/>
  <c r="Q724" i="3" s="1"/>
  <c r="S724" i="3"/>
  <c r="L725" i="3"/>
  <c r="N725" i="3"/>
  <c r="O725" i="3"/>
  <c r="Q725" i="3" s="1"/>
  <c r="P725" i="3"/>
  <c r="R725" i="3" s="1"/>
  <c r="S725" i="3"/>
  <c r="L726" i="3"/>
  <c r="N726" i="3"/>
  <c r="O726" i="3" s="1"/>
  <c r="Q726" i="3" s="1"/>
  <c r="S726" i="3"/>
  <c r="L727" i="3"/>
  <c r="N727" i="3"/>
  <c r="O727" i="3" s="1"/>
  <c r="Q727" i="3" s="1"/>
  <c r="S727" i="3"/>
  <c r="L728" i="3"/>
  <c r="N728" i="3"/>
  <c r="P728" i="3" s="1"/>
  <c r="R728" i="3" s="1"/>
  <c r="S728" i="3"/>
  <c r="L729" i="3"/>
  <c r="N729" i="3"/>
  <c r="O729" i="3"/>
  <c r="Q729" i="3" s="1"/>
  <c r="P729" i="3"/>
  <c r="R729" i="3" s="1"/>
  <c r="S729" i="3"/>
  <c r="L730" i="3"/>
  <c r="N730" i="3"/>
  <c r="P730" i="3" s="1"/>
  <c r="R730" i="3" s="1"/>
  <c r="O730" i="3"/>
  <c r="Q730" i="3" s="1"/>
  <c r="S730" i="3"/>
  <c r="L731" i="3"/>
  <c r="N731" i="3"/>
  <c r="O731" i="3" s="1"/>
  <c r="Q731" i="3" s="1"/>
  <c r="S731" i="3"/>
  <c r="L732" i="3"/>
  <c r="N732" i="3"/>
  <c r="P732" i="3" s="1"/>
  <c r="R732" i="3" s="1"/>
  <c r="O732" i="3"/>
  <c r="Q732" i="3" s="1"/>
  <c r="S732" i="3"/>
  <c r="L733" i="3"/>
  <c r="N733" i="3"/>
  <c r="P733" i="3" s="1"/>
  <c r="R733" i="3" s="1"/>
  <c r="S733" i="3"/>
  <c r="L734" i="3"/>
  <c r="N734" i="3"/>
  <c r="O734" i="3"/>
  <c r="Q734" i="3" s="1"/>
  <c r="P734" i="3"/>
  <c r="R734" i="3" s="1"/>
  <c r="S734" i="3"/>
  <c r="L735" i="3"/>
  <c r="N735" i="3"/>
  <c r="O735" i="3" s="1"/>
  <c r="Q735" i="3" s="1"/>
  <c r="S735" i="3"/>
  <c r="L736" i="3"/>
  <c r="N736" i="3"/>
  <c r="O736" i="3" s="1"/>
  <c r="Q736" i="3" s="1"/>
  <c r="S736" i="3"/>
  <c r="L737" i="3"/>
  <c r="N737" i="3"/>
  <c r="O737" i="3" s="1"/>
  <c r="Q737" i="3" s="1"/>
  <c r="S737" i="3"/>
  <c r="L738" i="3"/>
  <c r="N738" i="3"/>
  <c r="O738" i="3" s="1"/>
  <c r="Q738" i="3" s="1"/>
  <c r="S738" i="3"/>
  <c r="L739" i="3"/>
  <c r="N739" i="3"/>
  <c r="O739" i="3" s="1"/>
  <c r="Q739" i="3" s="1"/>
  <c r="P739" i="3"/>
  <c r="R739" i="3"/>
  <c r="S739" i="3"/>
  <c r="L740" i="3"/>
  <c r="N740" i="3"/>
  <c r="P740" i="3" s="1"/>
  <c r="R740" i="3" s="1"/>
  <c r="O740" i="3"/>
  <c r="Q740" i="3" s="1"/>
  <c r="S740" i="3"/>
  <c r="L741" i="3"/>
  <c r="N741" i="3"/>
  <c r="O741" i="3" s="1"/>
  <c r="Q741" i="3" s="1"/>
  <c r="S741" i="3"/>
  <c r="L742" i="3"/>
  <c r="N742" i="3"/>
  <c r="O742" i="3" s="1"/>
  <c r="Q742" i="3" s="1"/>
  <c r="S742" i="3"/>
  <c r="L743" i="3"/>
  <c r="N743" i="3"/>
  <c r="O743" i="3" s="1"/>
  <c r="Q743" i="3" s="1"/>
  <c r="S743" i="3"/>
  <c r="L744" i="3"/>
  <c r="N744" i="3"/>
  <c r="P744" i="3" s="1"/>
  <c r="R744" i="3" s="1"/>
  <c r="O744" i="3"/>
  <c r="Q744" i="3" s="1"/>
  <c r="S744" i="3"/>
  <c r="L745" i="3"/>
  <c r="N745" i="3"/>
  <c r="O745" i="3"/>
  <c r="Q745" i="3" s="1"/>
  <c r="P745" i="3"/>
  <c r="R745" i="3" s="1"/>
  <c r="S745" i="3"/>
  <c r="L722" i="4"/>
  <c r="N722" i="4"/>
  <c r="P722" i="4" s="1"/>
  <c r="R722" i="4" s="1"/>
  <c r="O722" i="4"/>
  <c r="Q722" i="4" s="1"/>
  <c r="S722" i="4"/>
  <c r="L723" i="4"/>
  <c r="N723" i="4"/>
  <c r="O723" i="4" s="1"/>
  <c r="Q723" i="4" s="1"/>
  <c r="S723" i="4"/>
  <c r="L724" i="4"/>
  <c r="N724" i="4"/>
  <c r="P724" i="4" s="1"/>
  <c r="R724" i="4" s="1"/>
  <c r="O724" i="4"/>
  <c r="Q724" i="4" s="1"/>
  <c r="S724" i="4"/>
  <c r="L725" i="4"/>
  <c r="N725" i="4"/>
  <c r="O725" i="4" s="1"/>
  <c r="Q725" i="4" s="1"/>
  <c r="S725" i="4"/>
  <c r="L726" i="4"/>
  <c r="N726" i="4"/>
  <c r="O726" i="4" s="1"/>
  <c r="Q726" i="4" s="1"/>
  <c r="S726" i="4"/>
  <c r="L727" i="4"/>
  <c r="N727" i="4"/>
  <c r="O727" i="4"/>
  <c r="P727" i="4"/>
  <c r="R727" i="4" s="1"/>
  <c r="Q727" i="4"/>
  <c r="S727" i="4"/>
  <c r="L728" i="4"/>
  <c r="N728" i="4"/>
  <c r="O728" i="4" s="1"/>
  <c r="Q728" i="4" s="1"/>
  <c r="P728" i="4"/>
  <c r="R728" i="4" s="1"/>
  <c r="S728" i="4"/>
  <c r="L729" i="4"/>
  <c r="N729" i="4"/>
  <c r="P729" i="4" s="1"/>
  <c r="R729" i="4" s="1"/>
  <c r="O729" i="4"/>
  <c r="Q729" i="4" s="1"/>
  <c r="S729" i="4"/>
  <c r="L730" i="4"/>
  <c r="N730" i="4"/>
  <c r="O730" i="4" s="1"/>
  <c r="Q730" i="4" s="1"/>
  <c r="P730" i="4"/>
  <c r="R730" i="4" s="1"/>
  <c r="S730" i="4"/>
  <c r="L731" i="4"/>
  <c r="N731" i="4"/>
  <c r="O731" i="4"/>
  <c r="P731" i="4"/>
  <c r="Q731" i="4"/>
  <c r="R731" i="4"/>
  <c r="S731" i="4"/>
  <c r="L732" i="4"/>
  <c r="N732" i="4"/>
  <c r="P732" i="4" s="1"/>
  <c r="R732" i="4" s="1"/>
  <c r="O732" i="4"/>
  <c r="Q732" i="4" s="1"/>
  <c r="S732" i="4"/>
  <c r="L733" i="4"/>
  <c r="N733" i="4"/>
  <c r="P733" i="4" s="1"/>
  <c r="R733" i="4" s="1"/>
  <c r="S733" i="4"/>
  <c r="L734" i="4"/>
  <c r="N734" i="4"/>
  <c r="O734" i="4" s="1"/>
  <c r="Q734" i="4" s="1"/>
  <c r="P734" i="4"/>
  <c r="R734" i="4" s="1"/>
  <c r="S734" i="4"/>
  <c r="L735" i="4"/>
  <c r="N735" i="4"/>
  <c r="O735" i="4" s="1"/>
  <c r="Q735" i="4" s="1"/>
  <c r="S735" i="4"/>
  <c r="L736" i="4"/>
  <c r="N736" i="4"/>
  <c r="O736" i="4" s="1"/>
  <c r="Q736" i="4" s="1"/>
  <c r="S736" i="4"/>
  <c r="L737" i="4"/>
  <c r="N737" i="4"/>
  <c r="O737" i="4" s="1"/>
  <c r="Q737" i="4" s="1"/>
  <c r="P737" i="4"/>
  <c r="R737" i="4" s="1"/>
  <c r="S737" i="4"/>
  <c r="L738" i="4"/>
  <c r="N738" i="4"/>
  <c r="O738" i="4" s="1"/>
  <c r="Q738" i="4" s="1"/>
  <c r="P738" i="4"/>
  <c r="R738" i="4" s="1"/>
  <c r="S738" i="4"/>
  <c r="L739" i="4"/>
  <c r="N739" i="4"/>
  <c r="O739" i="4"/>
  <c r="Q739" i="4" s="1"/>
  <c r="P739" i="4"/>
  <c r="R739" i="4" s="1"/>
  <c r="S739" i="4"/>
  <c r="L740" i="4"/>
  <c r="N740" i="4"/>
  <c r="P740" i="4" s="1"/>
  <c r="R740" i="4" s="1"/>
  <c r="O740" i="4"/>
  <c r="Q740" i="4" s="1"/>
  <c r="S740" i="4"/>
  <c r="L741" i="4"/>
  <c r="N741" i="4"/>
  <c r="O741" i="4" s="1"/>
  <c r="Q741" i="4" s="1"/>
  <c r="P741" i="4"/>
  <c r="R741" i="4" s="1"/>
  <c r="S741" i="4"/>
  <c r="L742" i="4"/>
  <c r="N742" i="4"/>
  <c r="P742" i="4" s="1"/>
  <c r="R742" i="4" s="1"/>
  <c r="O742" i="4"/>
  <c r="Q742" i="4" s="1"/>
  <c r="S742" i="4"/>
  <c r="L743" i="4"/>
  <c r="N743" i="4"/>
  <c r="O743" i="4" s="1"/>
  <c r="Q743" i="4" s="1"/>
  <c r="S743" i="4"/>
  <c r="L744" i="4"/>
  <c r="N744" i="4"/>
  <c r="O744" i="4"/>
  <c r="P744" i="4"/>
  <c r="Q744" i="4"/>
  <c r="R744" i="4"/>
  <c r="S744" i="4"/>
  <c r="L745" i="4"/>
  <c r="N745" i="4"/>
  <c r="O745" i="4" s="1"/>
  <c r="Q745" i="4" s="1"/>
  <c r="S745" i="4"/>
  <c r="L722" i="1"/>
  <c r="N722" i="1"/>
  <c r="P722" i="1" s="1"/>
  <c r="R722" i="1" s="1"/>
  <c r="S722" i="1"/>
  <c r="L723" i="1"/>
  <c r="N723" i="1"/>
  <c r="P723" i="1" s="1"/>
  <c r="R723" i="1" s="1"/>
  <c r="O723" i="1"/>
  <c r="Q723" i="1" s="1"/>
  <c r="S723" i="1"/>
  <c r="L724" i="1"/>
  <c r="N724" i="1"/>
  <c r="O724" i="1" s="1"/>
  <c r="Q724" i="1" s="1"/>
  <c r="P724" i="1"/>
  <c r="R724" i="1"/>
  <c r="S724" i="1"/>
  <c r="L725" i="1"/>
  <c r="N725" i="1"/>
  <c r="O725" i="1"/>
  <c r="P725" i="1"/>
  <c r="R725" i="1" s="1"/>
  <c r="Q725" i="1"/>
  <c r="S725" i="1"/>
  <c r="L726" i="1"/>
  <c r="N726" i="1"/>
  <c r="P726" i="1" s="1"/>
  <c r="R726" i="1" s="1"/>
  <c r="O726" i="1"/>
  <c r="Q726" i="1" s="1"/>
  <c r="S726" i="1"/>
  <c r="L727" i="1"/>
  <c r="N727" i="1"/>
  <c r="O727" i="1" s="1"/>
  <c r="Q727" i="1" s="1"/>
  <c r="S727" i="1"/>
  <c r="L728" i="1"/>
  <c r="N728" i="1"/>
  <c r="P728" i="1" s="1"/>
  <c r="R728" i="1" s="1"/>
  <c r="O728" i="1"/>
  <c r="Q728" i="1" s="1"/>
  <c r="S728" i="1"/>
  <c r="L729" i="1"/>
  <c r="N729" i="1"/>
  <c r="O729" i="1" s="1"/>
  <c r="Q729" i="1" s="1"/>
  <c r="S729" i="1"/>
  <c r="L730" i="1"/>
  <c r="N730" i="1"/>
  <c r="O730" i="1"/>
  <c r="Q730" i="1" s="1"/>
  <c r="P730" i="1"/>
  <c r="R730" i="1" s="1"/>
  <c r="S730" i="1"/>
  <c r="L731" i="1"/>
  <c r="N731" i="1"/>
  <c r="P731" i="1" s="1"/>
  <c r="R731" i="1" s="1"/>
  <c r="O731" i="1"/>
  <c r="Q731" i="1" s="1"/>
  <c r="S731" i="1"/>
  <c r="L732" i="1"/>
  <c r="N732" i="1"/>
  <c r="O732" i="1" s="1"/>
  <c r="Q732" i="1" s="1"/>
  <c r="P732" i="1"/>
  <c r="R732" i="1"/>
  <c r="S732" i="1"/>
  <c r="L733" i="1"/>
  <c r="N733" i="1"/>
  <c r="P733" i="1" s="1"/>
  <c r="R733" i="1" s="1"/>
  <c r="O733" i="1"/>
  <c r="Q733" i="1" s="1"/>
  <c r="S733" i="1"/>
  <c r="L734" i="1"/>
  <c r="N734" i="1"/>
  <c r="O734" i="1" s="1"/>
  <c r="Q734" i="1" s="1"/>
  <c r="S734" i="1"/>
  <c r="L735" i="1"/>
  <c r="N735" i="1"/>
  <c r="O735" i="1" s="1"/>
  <c r="Q735" i="1" s="1"/>
  <c r="S735" i="1"/>
  <c r="L736" i="1"/>
  <c r="N736" i="1"/>
  <c r="O736" i="1" s="1"/>
  <c r="Q736" i="1" s="1"/>
  <c r="S736" i="1"/>
  <c r="L737" i="1"/>
  <c r="N737" i="1"/>
  <c r="P737" i="1" s="1"/>
  <c r="R737" i="1" s="1"/>
  <c r="O737" i="1"/>
  <c r="Q737" i="1" s="1"/>
  <c r="S737" i="1"/>
  <c r="L738" i="1"/>
  <c r="N738" i="1"/>
  <c r="O738" i="1" s="1"/>
  <c r="Q738" i="1" s="1"/>
  <c r="S738" i="1"/>
  <c r="L739" i="1"/>
  <c r="N739" i="1"/>
  <c r="O739" i="1"/>
  <c r="P739" i="1"/>
  <c r="Q739" i="1"/>
  <c r="R739" i="1"/>
  <c r="S739" i="1"/>
  <c r="L740" i="1"/>
  <c r="N740" i="1"/>
  <c r="O740" i="1"/>
  <c r="Q740" i="1" s="1"/>
  <c r="P740" i="1"/>
  <c r="R740" i="1" s="1"/>
  <c r="S740" i="1"/>
  <c r="L741" i="1"/>
  <c r="N741" i="1"/>
  <c r="O741" i="1"/>
  <c r="Q741" i="1" s="1"/>
  <c r="P741" i="1"/>
  <c r="R741" i="1" s="1"/>
  <c r="S741" i="1"/>
  <c r="L742" i="1"/>
  <c r="N742" i="1"/>
  <c r="O742" i="1"/>
  <c r="P742" i="1"/>
  <c r="Q742" i="1"/>
  <c r="R742" i="1"/>
  <c r="S742" i="1"/>
  <c r="L743" i="1"/>
  <c r="N743" i="1"/>
  <c r="O743" i="1"/>
  <c r="Q743" i="1" s="1"/>
  <c r="P743" i="1"/>
  <c r="R743" i="1" s="1"/>
  <c r="S743" i="1"/>
  <c r="L744" i="1"/>
  <c r="N744" i="1"/>
  <c r="O744" i="1" s="1"/>
  <c r="Q744" i="1" s="1"/>
  <c r="S744" i="1"/>
  <c r="L745" i="1"/>
  <c r="N745" i="1"/>
  <c r="O745" i="1" s="1"/>
  <c r="Q745" i="1" s="1"/>
  <c r="S745" i="1"/>
  <c r="L722" i="8"/>
  <c r="N722" i="8"/>
  <c r="O722" i="8"/>
  <c r="Q722" i="8" s="1"/>
  <c r="P722" i="8"/>
  <c r="R722" i="8"/>
  <c r="S722" i="8"/>
  <c r="L723" i="8"/>
  <c r="N723" i="8"/>
  <c r="P723" i="8" s="1"/>
  <c r="R723" i="8" s="1"/>
  <c r="S723" i="8"/>
  <c r="L724" i="8"/>
  <c r="N724" i="8"/>
  <c r="O724" i="8" s="1"/>
  <c r="Q724" i="8" s="1"/>
  <c r="S724" i="8"/>
  <c r="L725" i="8"/>
  <c r="N725" i="8"/>
  <c r="O725" i="8" s="1"/>
  <c r="Q725" i="8" s="1"/>
  <c r="S725" i="8"/>
  <c r="L726" i="8"/>
  <c r="N726" i="8"/>
  <c r="O726" i="8" s="1"/>
  <c r="Q726" i="8" s="1"/>
  <c r="P726" i="8"/>
  <c r="R726" i="8" s="1"/>
  <c r="S726" i="8"/>
  <c r="L727" i="8"/>
  <c r="N727" i="8"/>
  <c r="O727" i="8"/>
  <c r="Q727" i="8" s="1"/>
  <c r="P727" i="8"/>
  <c r="R727" i="8" s="1"/>
  <c r="S727" i="8"/>
  <c r="L728" i="8"/>
  <c r="N728" i="8"/>
  <c r="O728" i="8"/>
  <c r="P728" i="8"/>
  <c r="R728" i="8" s="1"/>
  <c r="Q728" i="8"/>
  <c r="S728" i="8"/>
  <c r="L729" i="8"/>
  <c r="N729" i="8"/>
  <c r="P729" i="8" s="1"/>
  <c r="R729" i="8" s="1"/>
  <c r="O729" i="8"/>
  <c r="Q729" i="8" s="1"/>
  <c r="S729" i="8"/>
  <c r="L730" i="8"/>
  <c r="N730" i="8"/>
  <c r="O730" i="8" s="1"/>
  <c r="Q730" i="8" s="1"/>
  <c r="S730" i="8"/>
  <c r="L731" i="8"/>
  <c r="N731" i="8"/>
  <c r="O731" i="8" s="1"/>
  <c r="Q731" i="8" s="1"/>
  <c r="S731" i="8"/>
  <c r="L732" i="8"/>
  <c r="N732" i="8"/>
  <c r="O732" i="8" s="1"/>
  <c r="Q732" i="8" s="1"/>
  <c r="S732" i="8"/>
  <c r="L733" i="8"/>
  <c r="N733" i="8"/>
  <c r="P733" i="8" s="1"/>
  <c r="R733" i="8" s="1"/>
  <c r="S733" i="8"/>
  <c r="L734" i="8"/>
  <c r="N734" i="8"/>
  <c r="P734" i="8" s="1"/>
  <c r="R734" i="8" s="1"/>
  <c r="O734" i="8"/>
  <c r="Q734" i="8" s="1"/>
  <c r="S734" i="8"/>
  <c r="L735" i="8"/>
  <c r="N735" i="8"/>
  <c r="O735" i="8" s="1"/>
  <c r="Q735" i="8" s="1"/>
  <c r="P735" i="8"/>
  <c r="R735" i="8" s="1"/>
  <c r="S735" i="8"/>
  <c r="L736" i="8"/>
  <c r="N736" i="8"/>
  <c r="O736" i="8" s="1"/>
  <c r="Q736" i="8" s="1"/>
  <c r="S736" i="8"/>
  <c r="L737" i="8"/>
  <c r="N737" i="8"/>
  <c r="O737" i="8" s="1"/>
  <c r="Q737" i="8" s="1"/>
  <c r="P737" i="8"/>
  <c r="R737" i="8" s="1"/>
  <c r="S737" i="8"/>
  <c r="L738" i="8"/>
  <c r="N738" i="8"/>
  <c r="O738" i="8" s="1"/>
  <c r="Q738" i="8" s="1"/>
  <c r="S738" i="8"/>
  <c r="L739" i="8"/>
  <c r="N739" i="8"/>
  <c r="O739" i="8" s="1"/>
  <c r="Q739" i="8" s="1"/>
  <c r="S739" i="8"/>
  <c r="L740" i="8"/>
  <c r="N740" i="8"/>
  <c r="O740" i="8" s="1"/>
  <c r="Q740" i="8" s="1"/>
  <c r="S740" i="8"/>
  <c r="L741" i="8"/>
  <c r="N741" i="8"/>
  <c r="O741" i="8" s="1"/>
  <c r="Q741" i="8" s="1"/>
  <c r="P741" i="8"/>
  <c r="R741" i="8" s="1"/>
  <c r="S741" i="8"/>
  <c r="L742" i="8"/>
  <c r="N742" i="8"/>
  <c r="P742" i="8" s="1"/>
  <c r="R742" i="8" s="1"/>
  <c r="O742" i="8"/>
  <c r="Q742" i="8" s="1"/>
  <c r="S742" i="8"/>
  <c r="L743" i="8"/>
  <c r="N743" i="8"/>
  <c r="P743" i="8" s="1"/>
  <c r="R743" i="8" s="1"/>
  <c r="O743" i="8"/>
  <c r="Q743" i="8" s="1"/>
  <c r="S743" i="8"/>
  <c r="L744" i="8"/>
  <c r="N744" i="8"/>
  <c r="P744" i="8" s="1"/>
  <c r="R744" i="8" s="1"/>
  <c r="O744" i="8"/>
  <c r="Q744" i="8" s="1"/>
  <c r="S744" i="8"/>
  <c r="L745" i="8"/>
  <c r="N745" i="8"/>
  <c r="P745" i="8" s="1"/>
  <c r="R745" i="8" s="1"/>
  <c r="O745" i="8"/>
  <c r="Q745" i="8" s="1"/>
  <c r="S745" i="8"/>
  <c r="L722" i="9"/>
  <c r="N722" i="9"/>
  <c r="P722" i="9" s="1"/>
  <c r="R722" i="9" s="1"/>
  <c r="S722" i="9"/>
  <c r="L723" i="9"/>
  <c r="N723" i="9"/>
  <c r="O723" i="9" s="1"/>
  <c r="Q723" i="9" s="1"/>
  <c r="S723" i="9"/>
  <c r="L724" i="9"/>
  <c r="N724" i="9"/>
  <c r="O724" i="9" s="1"/>
  <c r="Q724" i="9" s="1"/>
  <c r="S724" i="9"/>
  <c r="L725" i="9"/>
  <c r="N725" i="9"/>
  <c r="O725" i="9" s="1"/>
  <c r="Q725" i="9" s="1"/>
  <c r="S725" i="9"/>
  <c r="L726" i="9"/>
  <c r="N726" i="9"/>
  <c r="O726" i="9" s="1"/>
  <c r="Q726" i="9" s="1"/>
  <c r="S726" i="9"/>
  <c r="L727" i="9"/>
  <c r="N727" i="9"/>
  <c r="O727" i="9"/>
  <c r="Q727" i="9" s="1"/>
  <c r="P727" i="9"/>
  <c r="R727" i="9" s="1"/>
  <c r="S727" i="9"/>
  <c r="L728" i="9"/>
  <c r="N728" i="9"/>
  <c r="O728" i="9" s="1"/>
  <c r="Q728" i="9" s="1"/>
  <c r="S728" i="9"/>
  <c r="L729" i="9"/>
  <c r="N729" i="9"/>
  <c r="O729" i="9"/>
  <c r="Q729" i="9" s="1"/>
  <c r="P729" i="9"/>
  <c r="R729" i="9" s="1"/>
  <c r="S729" i="9"/>
  <c r="L730" i="9"/>
  <c r="N730" i="9"/>
  <c r="O730" i="9" s="1"/>
  <c r="Q730" i="9" s="1"/>
  <c r="S730" i="9"/>
  <c r="L731" i="9"/>
  <c r="N731" i="9"/>
  <c r="P731" i="9" s="1"/>
  <c r="R731" i="9" s="1"/>
  <c r="O731" i="9"/>
  <c r="Q731" i="9" s="1"/>
  <c r="S731" i="9"/>
  <c r="L732" i="9"/>
  <c r="N732" i="9"/>
  <c r="P732" i="9" s="1"/>
  <c r="R732" i="9" s="1"/>
  <c r="O732" i="9"/>
  <c r="Q732" i="9" s="1"/>
  <c r="S732" i="9"/>
  <c r="L733" i="9"/>
  <c r="N733" i="9"/>
  <c r="P733" i="9" s="1"/>
  <c r="R733" i="9" s="1"/>
  <c r="O733" i="9"/>
  <c r="Q733" i="9" s="1"/>
  <c r="S733" i="9"/>
  <c r="L734" i="9"/>
  <c r="N734" i="9"/>
  <c r="O734" i="9" s="1"/>
  <c r="Q734" i="9" s="1"/>
  <c r="S734" i="9"/>
  <c r="L735" i="9"/>
  <c r="N735" i="9"/>
  <c r="O735" i="9" s="1"/>
  <c r="Q735" i="9" s="1"/>
  <c r="S735" i="9"/>
  <c r="L736" i="9"/>
  <c r="N736" i="9"/>
  <c r="O736" i="9" s="1"/>
  <c r="Q736" i="9" s="1"/>
  <c r="S736" i="9"/>
  <c r="L737" i="9"/>
  <c r="N737" i="9"/>
  <c r="O737" i="9" s="1"/>
  <c r="Q737" i="9" s="1"/>
  <c r="S737" i="9"/>
  <c r="L738" i="9"/>
  <c r="N738" i="9"/>
  <c r="O738" i="9"/>
  <c r="P738" i="9"/>
  <c r="Q738" i="9"/>
  <c r="R738" i="9"/>
  <c r="S738" i="9"/>
  <c r="L739" i="9"/>
  <c r="N739" i="9"/>
  <c r="P739" i="9" s="1"/>
  <c r="R739" i="9" s="1"/>
  <c r="O739" i="9"/>
  <c r="Q739" i="9" s="1"/>
  <c r="S739" i="9"/>
  <c r="L740" i="9"/>
  <c r="N740" i="9"/>
  <c r="P740" i="9" s="1"/>
  <c r="R740" i="9" s="1"/>
  <c r="S740" i="9"/>
  <c r="L741" i="9"/>
  <c r="N741" i="9"/>
  <c r="O741" i="9"/>
  <c r="P741" i="9"/>
  <c r="R741" i="9" s="1"/>
  <c r="Q741" i="9"/>
  <c r="S741" i="9"/>
  <c r="L742" i="9"/>
  <c r="N742" i="9"/>
  <c r="P742" i="9" s="1"/>
  <c r="R742" i="9" s="1"/>
  <c r="O742" i="9"/>
  <c r="Q742" i="9" s="1"/>
  <c r="S742" i="9"/>
  <c r="L743" i="9"/>
  <c r="N743" i="9"/>
  <c r="O743" i="9" s="1"/>
  <c r="Q743" i="9" s="1"/>
  <c r="S743" i="9"/>
  <c r="L744" i="9"/>
  <c r="N744" i="9"/>
  <c r="O744" i="9"/>
  <c r="Q744" i="9" s="1"/>
  <c r="P744" i="9"/>
  <c r="R744" i="9" s="1"/>
  <c r="S744" i="9"/>
  <c r="L745" i="9"/>
  <c r="N745" i="9"/>
  <c r="O745" i="9" s="1"/>
  <c r="Q745" i="9" s="1"/>
  <c r="S745" i="9"/>
  <c r="L722" i="6"/>
  <c r="N722" i="6"/>
  <c r="P722" i="6" s="1"/>
  <c r="R722" i="6" s="1"/>
  <c r="O722" i="6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O725" i="6" s="1"/>
  <c r="Q725" i="6" s="1"/>
  <c r="S725" i="6"/>
  <c r="L726" i="6"/>
  <c r="N726" i="6"/>
  <c r="O726" i="6" s="1"/>
  <c r="Q726" i="6" s="1"/>
  <c r="P726" i="6"/>
  <c r="R726" i="6" s="1"/>
  <c r="S726" i="6"/>
  <c r="L727" i="6"/>
  <c r="N727" i="6"/>
  <c r="O727" i="6"/>
  <c r="Q727" i="6" s="1"/>
  <c r="P727" i="6"/>
  <c r="R727" i="6" s="1"/>
  <c r="S727" i="6"/>
  <c r="L728" i="6"/>
  <c r="N728" i="6"/>
  <c r="O728" i="6"/>
  <c r="P728" i="6"/>
  <c r="R728" i="6" s="1"/>
  <c r="Q728" i="6"/>
  <c r="S728" i="6"/>
  <c r="L729" i="6"/>
  <c r="N729" i="6"/>
  <c r="P729" i="6" s="1"/>
  <c r="R729" i="6" s="1"/>
  <c r="O729" i="6"/>
  <c r="Q729" i="6" s="1"/>
  <c r="S729" i="6"/>
  <c r="L730" i="6"/>
  <c r="N730" i="6"/>
  <c r="O730" i="6" s="1"/>
  <c r="Q730" i="6" s="1"/>
  <c r="S730" i="6"/>
  <c r="L731" i="6"/>
  <c r="N731" i="6"/>
  <c r="O731" i="6"/>
  <c r="P731" i="6"/>
  <c r="Q731" i="6"/>
  <c r="R731" i="6"/>
  <c r="S731" i="6"/>
  <c r="L732" i="6"/>
  <c r="N732" i="6"/>
  <c r="P732" i="6" s="1"/>
  <c r="R732" i="6" s="1"/>
  <c r="O732" i="6"/>
  <c r="Q732" i="6" s="1"/>
  <c r="S732" i="6"/>
  <c r="L733" i="6"/>
  <c r="N733" i="6"/>
  <c r="O733" i="6"/>
  <c r="Q733" i="6" s="1"/>
  <c r="P733" i="6"/>
  <c r="R733" i="6" s="1"/>
  <c r="S733" i="6"/>
  <c r="L734" i="6"/>
  <c r="N734" i="6"/>
  <c r="P734" i="6" s="1"/>
  <c r="R734" i="6" s="1"/>
  <c r="O734" i="6"/>
  <c r="Q734" i="6" s="1"/>
  <c r="S734" i="6"/>
  <c r="L735" i="6"/>
  <c r="N735" i="6"/>
  <c r="O735" i="6" s="1"/>
  <c r="Q735" i="6" s="1"/>
  <c r="S735" i="6"/>
  <c r="L736" i="6"/>
  <c r="N736" i="6"/>
  <c r="O736" i="6"/>
  <c r="P736" i="6"/>
  <c r="R736" i="6" s="1"/>
  <c r="Q736" i="6"/>
  <c r="S736" i="6"/>
  <c r="L737" i="6"/>
  <c r="N737" i="6"/>
  <c r="P737" i="6" s="1"/>
  <c r="R737" i="6" s="1"/>
  <c r="O737" i="6"/>
  <c r="Q737" i="6" s="1"/>
  <c r="S737" i="6"/>
  <c r="L738" i="6"/>
  <c r="N738" i="6"/>
  <c r="O738" i="6" s="1"/>
  <c r="Q738" i="6" s="1"/>
  <c r="S738" i="6"/>
  <c r="L739" i="6"/>
  <c r="N739" i="6"/>
  <c r="O739" i="6"/>
  <c r="Q739" i="6" s="1"/>
  <c r="P739" i="6"/>
  <c r="R739" i="6" s="1"/>
  <c r="S739" i="6"/>
  <c r="L740" i="6"/>
  <c r="N740" i="6"/>
  <c r="P740" i="6" s="1"/>
  <c r="R740" i="6" s="1"/>
  <c r="O740" i="6"/>
  <c r="Q740" i="6" s="1"/>
  <c r="S740" i="6"/>
  <c r="L741" i="6"/>
  <c r="N741" i="6"/>
  <c r="P741" i="6" s="1"/>
  <c r="R741" i="6" s="1"/>
  <c r="O741" i="6"/>
  <c r="Q741" i="6" s="1"/>
  <c r="S741" i="6"/>
  <c r="L742" i="6"/>
  <c r="N742" i="6"/>
  <c r="P742" i="6" s="1"/>
  <c r="R742" i="6" s="1"/>
  <c r="O742" i="6"/>
  <c r="Q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L745" i="6"/>
  <c r="N745" i="6"/>
  <c r="O745" i="6" s="1"/>
  <c r="Q745" i="6" s="1"/>
  <c r="S745" i="6"/>
  <c r="L722" i="7"/>
  <c r="N722" i="7"/>
  <c r="P722" i="7" s="1"/>
  <c r="R722" i="7" s="1"/>
  <c r="S722" i="7"/>
  <c r="L723" i="7"/>
  <c r="N723" i="7"/>
  <c r="P723" i="7" s="1"/>
  <c r="R723" i="7" s="1"/>
  <c r="O723" i="7"/>
  <c r="Q723" i="7" s="1"/>
  <c r="S723" i="7"/>
  <c r="L724" i="7"/>
  <c r="N724" i="7"/>
  <c r="O724" i="7" s="1"/>
  <c r="Q724" i="7" s="1"/>
  <c r="S724" i="7"/>
  <c r="L725" i="7"/>
  <c r="N725" i="7"/>
  <c r="O725" i="7" s="1"/>
  <c r="Q725" i="7" s="1"/>
  <c r="S725" i="7"/>
  <c r="L726" i="7"/>
  <c r="N726" i="7"/>
  <c r="O726" i="7" s="1"/>
  <c r="Q726" i="7" s="1"/>
  <c r="S726" i="7"/>
  <c r="L727" i="7"/>
  <c r="N727" i="7"/>
  <c r="O727" i="7" s="1"/>
  <c r="Q727" i="7" s="1"/>
  <c r="P727" i="7"/>
  <c r="R727" i="7"/>
  <c r="S727" i="7"/>
  <c r="L728" i="7"/>
  <c r="N728" i="7"/>
  <c r="P728" i="7" s="1"/>
  <c r="R728" i="7" s="1"/>
  <c r="O728" i="7"/>
  <c r="Q728" i="7" s="1"/>
  <c r="S728" i="7"/>
  <c r="L729" i="7"/>
  <c r="N729" i="7"/>
  <c r="O729" i="7" s="1"/>
  <c r="Q729" i="7" s="1"/>
  <c r="S729" i="7"/>
  <c r="L730" i="7"/>
  <c r="N730" i="7"/>
  <c r="O730" i="7" s="1"/>
  <c r="Q730" i="7" s="1"/>
  <c r="S730" i="7"/>
  <c r="L731" i="7"/>
  <c r="N731" i="7"/>
  <c r="O731" i="7" s="1"/>
  <c r="Q731" i="7" s="1"/>
  <c r="S731" i="7"/>
  <c r="L732" i="7"/>
  <c r="N732" i="7"/>
  <c r="P732" i="7" s="1"/>
  <c r="R732" i="7" s="1"/>
  <c r="O732" i="7"/>
  <c r="Q732" i="7" s="1"/>
  <c r="S732" i="7"/>
  <c r="L733" i="7"/>
  <c r="N733" i="7"/>
  <c r="O733" i="7" s="1"/>
  <c r="Q733" i="7" s="1"/>
  <c r="S733" i="7"/>
  <c r="L734" i="7"/>
  <c r="N734" i="7"/>
  <c r="O734" i="7" s="1"/>
  <c r="Q734" i="7" s="1"/>
  <c r="S734" i="7"/>
  <c r="L735" i="7"/>
  <c r="N735" i="7"/>
  <c r="O735" i="7" s="1"/>
  <c r="Q735" i="7" s="1"/>
  <c r="P735" i="7"/>
  <c r="R735" i="7" s="1"/>
  <c r="S735" i="7"/>
  <c r="L736" i="7"/>
  <c r="N736" i="7"/>
  <c r="O736" i="7"/>
  <c r="Q736" i="7" s="1"/>
  <c r="P736" i="7"/>
  <c r="R736" i="7" s="1"/>
  <c r="S736" i="7"/>
  <c r="L737" i="7"/>
  <c r="N737" i="7"/>
  <c r="O737" i="7"/>
  <c r="Q737" i="7" s="1"/>
  <c r="P737" i="7"/>
  <c r="R737" i="7" s="1"/>
  <c r="S737" i="7"/>
  <c r="L738" i="7"/>
  <c r="N738" i="7"/>
  <c r="P738" i="7" s="1"/>
  <c r="R738" i="7" s="1"/>
  <c r="S738" i="7"/>
  <c r="L739" i="7"/>
  <c r="N739" i="7"/>
  <c r="P739" i="7" s="1"/>
  <c r="R739" i="7" s="1"/>
  <c r="O739" i="7"/>
  <c r="Q739" i="7" s="1"/>
  <c r="S739" i="7"/>
  <c r="L740" i="7"/>
  <c r="N740" i="7"/>
  <c r="O740" i="7" s="1"/>
  <c r="Q740" i="7" s="1"/>
  <c r="S740" i="7"/>
  <c r="L741" i="7"/>
  <c r="N741" i="7"/>
  <c r="O741" i="7" s="1"/>
  <c r="Q741" i="7" s="1"/>
  <c r="S741" i="7"/>
  <c r="L742" i="7"/>
  <c r="N742" i="7"/>
  <c r="P742" i="7" s="1"/>
  <c r="R742" i="7" s="1"/>
  <c r="O742" i="7"/>
  <c r="Q742" i="7" s="1"/>
  <c r="S742" i="7"/>
  <c r="L743" i="7"/>
  <c r="N743" i="7"/>
  <c r="P743" i="7" s="1"/>
  <c r="R743" i="7" s="1"/>
  <c r="O743" i="7"/>
  <c r="Q743" i="7" s="1"/>
  <c r="S743" i="7"/>
  <c r="L744" i="7"/>
  <c r="N744" i="7"/>
  <c r="O744" i="7"/>
  <c r="Q744" i="7" s="1"/>
  <c r="P744" i="7"/>
  <c r="R744" i="7" s="1"/>
  <c r="S744" i="7"/>
  <c r="L745" i="7"/>
  <c r="N745" i="7"/>
  <c r="O745" i="7" s="1"/>
  <c r="Q745" i="7" s="1"/>
  <c r="S745" i="7"/>
  <c r="P723" i="10" l="1"/>
  <c r="R723" i="10" s="1"/>
  <c r="O735" i="10"/>
  <c r="Q735" i="10" s="1"/>
  <c r="W729" i="10"/>
  <c r="Q729" i="10"/>
  <c r="P738" i="10"/>
  <c r="R738" i="10" s="1"/>
  <c r="W733" i="10"/>
  <c r="Q737" i="10"/>
  <c r="O730" i="10"/>
  <c r="W732" i="10"/>
  <c r="P743" i="10"/>
  <c r="R743" i="10" s="1"/>
  <c r="P729" i="10"/>
  <c r="R729" i="10" s="1"/>
  <c r="P744" i="2"/>
  <c r="R744" i="2" s="1"/>
  <c r="P740" i="2"/>
  <c r="R740" i="2" s="1"/>
  <c r="P727" i="2"/>
  <c r="R727" i="2" s="1"/>
  <c r="P698" i="2"/>
  <c r="R698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P711" i="2"/>
  <c r="R711" i="2" s="1"/>
  <c r="P691" i="2"/>
  <c r="R691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75" i="2"/>
  <c r="Q675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P734" i="2"/>
  <c r="R734" i="2" s="1"/>
  <c r="O332" i="2"/>
  <c r="Q332" i="2" s="1"/>
  <c r="P141" i="2"/>
  <c r="R141" i="2" s="1"/>
  <c r="O100" i="2"/>
  <c r="Q100" i="2" s="1"/>
  <c r="O89" i="2"/>
  <c r="Q89" i="2" s="1"/>
  <c r="P42" i="2"/>
  <c r="R42" i="2" s="1"/>
  <c r="O742" i="2"/>
  <c r="Q742" i="2" s="1"/>
  <c r="O738" i="2"/>
  <c r="Q738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733" i="2"/>
  <c r="Q733" i="2" s="1"/>
  <c r="O720" i="2"/>
  <c r="Q720" i="2" s="1"/>
  <c r="P689" i="2"/>
  <c r="R689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P727" i="3"/>
  <c r="R727" i="3" s="1"/>
  <c r="P726" i="3"/>
  <c r="R726" i="3" s="1"/>
  <c r="P722" i="3"/>
  <c r="R722" i="3" s="1"/>
  <c r="P742" i="3"/>
  <c r="R742" i="3" s="1"/>
  <c r="P738" i="3"/>
  <c r="R738" i="3" s="1"/>
  <c r="P741" i="3"/>
  <c r="R741" i="3" s="1"/>
  <c r="O733" i="3"/>
  <c r="Q733" i="3" s="1"/>
  <c r="O728" i="3"/>
  <c r="Q728" i="3" s="1"/>
  <c r="P737" i="3"/>
  <c r="R737" i="3" s="1"/>
  <c r="P726" i="4"/>
  <c r="R726" i="4" s="1"/>
  <c r="O733" i="4"/>
  <c r="Q733" i="4" s="1"/>
  <c r="P745" i="1"/>
  <c r="R745" i="1" s="1"/>
  <c r="P727" i="1"/>
  <c r="R727" i="1" s="1"/>
  <c r="P734" i="1"/>
  <c r="R734" i="1" s="1"/>
  <c r="P738" i="1"/>
  <c r="R738" i="1" s="1"/>
  <c r="P744" i="1"/>
  <c r="R744" i="1" s="1"/>
  <c r="O733" i="8"/>
  <c r="Q733" i="8" s="1"/>
  <c r="P740" i="8"/>
  <c r="R740" i="8" s="1"/>
  <c r="P725" i="8"/>
  <c r="R725" i="8" s="1"/>
  <c r="P739" i="8"/>
  <c r="R739" i="8" s="1"/>
  <c r="P731" i="8"/>
  <c r="R731" i="8" s="1"/>
  <c r="P724" i="8"/>
  <c r="R724" i="8" s="1"/>
  <c r="P730" i="8"/>
  <c r="R730" i="8" s="1"/>
  <c r="O723" i="8"/>
  <c r="Q723" i="8" s="1"/>
  <c r="P737" i="9"/>
  <c r="R737" i="9" s="1"/>
  <c r="O740" i="9"/>
  <c r="Q740" i="9" s="1"/>
  <c r="O722" i="9"/>
  <c r="Q722" i="9" s="1"/>
  <c r="P730" i="9"/>
  <c r="R730" i="9" s="1"/>
  <c r="P726" i="9"/>
  <c r="R726" i="9" s="1"/>
  <c r="P728" i="9"/>
  <c r="R728" i="9" s="1"/>
  <c r="P724" i="9"/>
  <c r="R724" i="9" s="1"/>
  <c r="P730" i="6"/>
  <c r="R730" i="6" s="1"/>
  <c r="P738" i="6"/>
  <c r="R738" i="6" s="1"/>
  <c r="P734" i="7"/>
  <c r="R734" i="7" s="1"/>
  <c r="P731" i="7"/>
  <c r="R731" i="7" s="1"/>
  <c r="P733" i="7"/>
  <c r="R733" i="7" s="1"/>
  <c r="P730" i="7"/>
  <c r="R730" i="7" s="1"/>
  <c r="O722" i="7"/>
  <c r="Q722" i="7" s="1"/>
  <c r="P729" i="7"/>
  <c r="R729" i="7" s="1"/>
  <c r="O738" i="7"/>
  <c r="Q738" i="7" s="1"/>
  <c r="P724" i="7"/>
  <c r="R724" i="7" s="1"/>
  <c r="Q742" i="10"/>
  <c r="W742" i="10"/>
  <c r="Q731" i="10"/>
  <c r="W731" i="10"/>
  <c r="Q725" i="10"/>
  <c r="W725" i="10"/>
  <c r="Q738" i="10"/>
  <c r="Y738" i="10" s="1"/>
  <c r="W738" i="10"/>
  <c r="W741" i="10"/>
  <c r="Q741" i="10"/>
  <c r="Y741" i="10" s="1"/>
  <c r="Q734" i="10"/>
  <c r="Y734" i="10" s="1"/>
  <c r="W734" i="10"/>
  <c r="W739" i="10"/>
  <c r="Q739" i="10"/>
  <c r="Y739" i="10" s="1"/>
  <c r="Q724" i="10"/>
  <c r="W724" i="10"/>
  <c r="Q745" i="10"/>
  <c r="W745" i="10"/>
  <c r="Q744" i="10"/>
  <c r="Y744" i="10" s="1"/>
  <c r="W744" i="10"/>
  <c r="Q723" i="10"/>
  <c r="W723" i="10"/>
  <c r="Q722" i="10"/>
  <c r="W722" i="10"/>
  <c r="Q743" i="10"/>
  <c r="Y743" i="10" s="1"/>
  <c r="W743" i="10"/>
  <c r="P741" i="10"/>
  <c r="R741" i="10" s="1"/>
  <c r="W736" i="10"/>
  <c r="W727" i="10"/>
  <c r="P734" i="10"/>
  <c r="R734" i="10" s="1"/>
  <c r="Z734" i="10" s="1"/>
  <c r="P745" i="10"/>
  <c r="R745" i="10" s="1"/>
  <c r="P725" i="10"/>
  <c r="R725" i="10" s="1"/>
  <c r="W735" i="10"/>
  <c r="P731" i="10"/>
  <c r="R731" i="10" s="1"/>
  <c r="W726" i="10"/>
  <c r="P742" i="10"/>
  <c r="R742" i="10" s="1"/>
  <c r="P722" i="10"/>
  <c r="R722" i="10" s="1"/>
  <c r="Z722" i="10" s="1"/>
  <c r="P724" i="10"/>
  <c r="R724" i="10" s="1"/>
  <c r="P744" i="10"/>
  <c r="R744" i="10" s="1"/>
  <c r="Z744" i="10" s="1"/>
  <c r="P735" i="2"/>
  <c r="R735" i="2" s="1"/>
  <c r="P729" i="2"/>
  <c r="R729" i="2" s="1"/>
  <c r="P728" i="2"/>
  <c r="R728" i="2" s="1"/>
  <c r="P745" i="2"/>
  <c r="R745" i="2" s="1"/>
  <c r="P725" i="2"/>
  <c r="R725" i="2" s="1"/>
  <c r="P736" i="2"/>
  <c r="R736" i="2" s="1"/>
  <c r="P668" i="2"/>
  <c r="R668" i="2" s="1"/>
  <c r="O668" i="2"/>
  <c r="Q668" i="2" s="1"/>
  <c r="P708" i="2"/>
  <c r="R708" i="2" s="1"/>
  <c r="O708" i="2"/>
  <c r="Q70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O692" i="2"/>
  <c r="Q692" i="2" s="1"/>
  <c r="P692" i="2"/>
  <c r="R692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O703" i="2"/>
  <c r="Q703" i="2" s="1"/>
  <c r="O695" i="2"/>
  <c r="Q695" i="2" s="1"/>
  <c r="P679" i="2"/>
  <c r="R679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P719" i="2"/>
  <c r="R719" i="2" s="1"/>
  <c r="P678" i="2"/>
  <c r="R678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P690" i="2"/>
  <c r="R690" i="2" s="1"/>
  <c r="P718" i="2"/>
  <c r="R718" i="2" s="1"/>
  <c r="P681" i="2"/>
  <c r="R681" i="2" s="1"/>
  <c r="O677" i="2"/>
  <c r="Q677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713" i="2"/>
  <c r="Q713" i="2" s="1"/>
  <c r="O697" i="2"/>
  <c r="Q697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712" i="2"/>
  <c r="R712" i="2" s="1"/>
  <c r="O676" i="2"/>
  <c r="Q6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700" i="2"/>
  <c r="Q700" i="2" s="1"/>
  <c r="O696" i="2"/>
  <c r="Q69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O683" i="2"/>
  <c r="Q683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717" i="2"/>
  <c r="R717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O706" i="2"/>
  <c r="Q706" i="2" s="1"/>
  <c r="P706" i="2"/>
  <c r="R706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O686" i="2"/>
  <c r="Q686" i="2" s="1"/>
  <c r="P686" i="2"/>
  <c r="R686" i="2" s="1"/>
  <c r="O716" i="2"/>
  <c r="Q716" i="2" s="1"/>
  <c r="O688" i="2"/>
  <c r="Q688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704" i="2"/>
  <c r="R704" i="2" s="1"/>
  <c r="P684" i="2"/>
  <c r="R684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P735" i="3"/>
  <c r="R735" i="3" s="1"/>
  <c r="P743" i="3"/>
  <c r="R743" i="3" s="1"/>
  <c r="P723" i="3"/>
  <c r="R723" i="3" s="1"/>
  <c r="P731" i="3"/>
  <c r="R731" i="3" s="1"/>
  <c r="P736" i="3"/>
  <c r="R736" i="3" s="1"/>
  <c r="P735" i="4"/>
  <c r="R735" i="4" s="1"/>
  <c r="P743" i="4"/>
  <c r="R743" i="4" s="1"/>
  <c r="P723" i="4"/>
  <c r="R723" i="4" s="1"/>
  <c r="P745" i="4"/>
  <c r="R745" i="4" s="1"/>
  <c r="P725" i="4"/>
  <c r="R725" i="4" s="1"/>
  <c r="P736" i="4"/>
  <c r="R736" i="4" s="1"/>
  <c r="P735" i="1"/>
  <c r="R735" i="1" s="1"/>
  <c r="P729" i="1"/>
  <c r="R729" i="1" s="1"/>
  <c r="O722" i="1"/>
  <c r="Q722" i="1" s="1"/>
  <c r="P736" i="1"/>
  <c r="R736" i="1" s="1"/>
  <c r="P738" i="8"/>
  <c r="R738" i="8" s="1"/>
  <c r="P732" i="8"/>
  <c r="R732" i="8" s="1"/>
  <c r="P736" i="8"/>
  <c r="R736" i="8" s="1"/>
  <c r="P735" i="9"/>
  <c r="R735" i="9" s="1"/>
  <c r="P743" i="9"/>
  <c r="R743" i="9" s="1"/>
  <c r="P723" i="9"/>
  <c r="R723" i="9" s="1"/>
  <c r="P734" i="9"/>
  <c r="R734" i="9" s="1"/>
  <c r="P745" i="9"/>
  <c r="R745" i="9" s="1"/>
  <c r="P725" i="9"/>
  <c r="R725" i="9" s="1"/>
  <c r="P736" i="9"/>
  <c r="R736" i="9" s="1"/>
  <c r="P744" i="6"/>
  <c r="R744" i="6" s="1"/>
  <c r="P724" i="6"/>
  <c r="R724" i="6" s="1"/>
  <c r="P735" i="6"/>
  <c r="R735" i="6" s="1"/>
  <c r="P743" i="6"/>
  <c r="R743" i="6" s="1"/>
  <c r="P723" i="6"/>
  <c r="R723" i="6" s="1"/>
  <c r="P745" i="6"/>
  <c r="R745" i="6" s="1"/>
  <c r="P725" i="6"/>
  <c r="R725" i="6" s="1"/>
  <c r="P741" i="7"/>
  <c r="R741" i="7" s="1"/>
  <c r="P740" i="7"/>
  <c r="R740" i="7" s="1"/>
  <c r="P726" i="7"/>
  <c r="R726" i="7" s="1"/>
  <c r="P745" i="7"/>
  <c r="R745" i="7" s="1"/>
  <c r="P725" i="7"/>
  <c r="R725" i="7" s="1"/>
  <c r="L699" i="3"/>
  <c r="N699" i="3"/>
  <c r="O699" i="3" s="1"/>
  <c r="Q699" i="3" s="1"/>
  <c r="P699" i="3"/>
  <c r="R699" i="3" s="1"/>
  <c r="S699" i="3"/>
  <c r="L700" i="3"/>
  <c r="N700" i="3"/>
  <c r="O700" i="3" s="1"/>
  <c r="Q700" i="3" s="1"/>
  <c r="S700" i="3"/>
  <c r="L701" i="3"/>
  <c r="N701" i="3"/>
  <c r="O701" i="3" s="1"/>
  <c r="Q701" i="3" s="1"/>
  <c r="S701" i="3"/>
  <c r="L702" i="3"/>
  <c r="N702" i="3"/>
  <c r="O702" i="3" s="1"/>
  <c r="Q702" i="3" s="1"/>
  <c r="S702" i="3"/>
  <c r="L703" i="3"/>
  <c r="N703" i="3"/>
  <c r="P703" i="3" s="1"/>
  <c r="R703" i="3" s="1"/>
  <c r="S703" i="3"/>
  <c r="L704" i="3"/>
  <c r="N704" i="3"/>
  <c r="O704" i="3" s="1"/>
  <c r="Q704" i="3" s="1"/>
  <c r="S704" i="3"/>
  <c r="L705" i="3"/>
  <c r="N705" i="3"/>
  <c r="O705" i="3" s="1"/>
  <c r="Q705" i="3" s="1"/>
  <c r="P705" i="3"/>
  <c r="R705" i="3" s="1"/>
  <c r="S705" i="3"/>
  <c r="L706" i="3"/>
  <c r="N706" i="3"/>
  <c r="O706" i="3" s="1"/>
  <c r="Q706" i="3" s="1"/>
  <c r="S706" i="3"/>
  <c r="L707" i="3"/>
  <c r="N707" i="3"/>
  <c r="P707" i="3" s="1"/>
  <c r="R707" i="3" s="1"/>
  <c r="O707" i="3"/>
  <c r="Q707" i="3" s="1"/>
  <c r="S707" i="3"/>
  <c r="L708" i="3"/>
  <c r="N708" i="3"/>
  <c r="P708" i="3" s="1"/>
  <c r="R708" i="3" s="1"/>
  <c r="O708" i="3"/>
  <c r="Q708" i="3" s="1"/>
  <c r="S708" i="3"/>
  <c r="L709" i="3"/>
  <c r="N709" i="3"/>
  <c r="O709" i="3" s="1"/>
  <c r="Q709" i="3" s="1"/>
  <c r="S709" i="3"/>
  <c r="L710" i="3"/>
  <c r="N710" i="3"/>
  <c r="P710" i="3" s="1"/>
  <c r="R710" i="3" s="1"/>
  <c r="O710" i="3"/>
  <c r="Q710" i="3" s="1"/>
  <c r="S710" i="3"/>
  <c r="L711" i="3"/>
  <c r="N711" i="3"/>
  <c r="O711" i="3" s="1"/>
  <c r="Q711" i="3" s="1"/>
  <c r="S711" i="3"/>
  <c r="L712" i="3"/>
  <c r="N712" i="3"/>
  <c r="P712" i="3" s="1"/>
  <c r="R712" i="3" s="1"/>
  <c r="O712" i="3"/>
  <c r="Q712" i="3" s="1"/>
  <c r="S712" i="3"/>
  <c r="L713" i="3"/>
  <c r="N713" i="3"/>
  <c r="O713" i="3" s="1"/>
  <c r="Q713" i="3" s="1"/>
  <c r="S713" i="3"/>
  <c r="L714" i="3"/>
  <c r="N714" i="3"/>
  <c r="P714" i="3" s="1"/>
  <c r="R714" i="3" s="1"/>
  <c r="S714" i="3"/>
  <c r="L715" i="3"/>
  <c r="N715" i="3"/>
  <c r="O715" i="3" s="1"/>
  <c r="Q715" i="3" s="1"/>
  <c r="S715" i="3"/>
  <c r="L716" i="3"/>
  <c r="N716" i="3"/>
  <c r="O716" i="3" s="1"/>
  <c r="Q716" i="3" s="1"/>
  <c r="S716" i="3"/>
  <c r="L717" i="3"/>
  <c r="N717" i="3"/>
  <c r="O717" i="3" s="1"/>
  <c r="Q717" i="3" s="1"/>
  <c r="S717" i="3"/>
  <c r="L718" i="3"/>
  <c r="N718" i="3"/>
  <c r="O718" i="3" s="1"/>
  <c r="Q718" i="3" s="1"/>
  <c r="S718" i="3"/>
  <c r="L719" i="3"/>
  <c r="N719" i="3"/>
  <c r="O719" i="3" s="1"/>
  <c r="Q719" i="3" s="1"/>
  <c r="S719" i="3"/>
  <c r="L720" i="3"/>
  <c r="N720" i="3"/>
  <c r="O720" i="3" s="1"/>
  <c r="Q720" i="3" s="1"/>
  <c r="S720" i="3"/>
  <c r="L721" i="3"/>
  <c r="N721" i="3"/>
  <c r="O721" i="3" s="1"/>
  <c r="Q721" i="3" s="1"/>
  <c r="S721" i="3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P701" i="4" s="1"/>
  <c r="R701" i="4" s="1"/>
  <c r="O701" i="4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P706" i="4"/>
  <c r="R706" i="4" s="1"/>
  <c r="S706" i="4"/>
  <c r="L707" i="4"/>
  <c r="N707" i="4"/>
  <c r="O707" i="4" s="1"/>
  <c r="Q707" i="4" s="1"/>
  <c r="S707" i="4"/>
  <c r="L708" i="4"/>
  <c r="N708" i="4"/>
  <c r="O708" i="4" s="1"/>
  <c r="Q708" i="4" s="1"/>
  <c r="P708" i="4"/>
  <c r="R708" i="4" s="1"/>
  <c r="S708" i="4"/>
  <c r="L709" i="4"/>
  <c r="N709" i="4"/>
  <c r="O709" i="4"/>
  <c r="Q709" i="4" s="1"/>
  <c r="P709" i="4"/>
  <c r="R709" i="4" s="1"/>
  <c r="S709" i="4"/>
  <c r="L710" i="4"/>
  <c r="N710" i="4"/>
  <c r="P710" i="4" s="1"/>
  <c r="R710" i="4" s="1"/>
  <c r="S710" i="4"/>
  <c r="L711" i="4"/>
  <c r="N711" i="4"/>
  <c r="O711" i="4" s="1"/>
  <c r="Q711" i="4" s="1"/>
  <c r="S711" i="4"/>
  <c r="L712" i="4"/>
  <c r="N712" i="4"/>
  <c r="P712" i="4" s="1"/>
  <c r="R712" i="4" s="1"/>
  <c r="O712" i="4"/>
  <c r="Q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O716" i="4"/>
  <c r="Q716" i="4" s="1"/>
  <c r="S716" i="4"/>
  <c r="L717" i="4"/>
  <c r="N717" i="4"/>
  <c r="P717" i="4" s="1"/>
  <c r="R717" i="4" s="1"/>
  <c r="S717" i="4"/>
  <c r="L718" i="4"/>
  <c r="N718" i="4"/>
  <c r="O718" i="4" s="1"/>
  <c r="Q718" i="4" s="1"/>
  <c r="P718" i="4"/>
  <c r="R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P721" i="4"/>
  <c r="R721" i="4"/>
  <c r="S721" i="4"/>
  <c r="L699" i="1"/>
  <c r="N699" i="1"/>
  <c r="O699" i="1" s="1"/>
  <c r="Q699" i="1" s="1"/>
  <c r="P699" i="1"/>
  <c r="R699" i="1" s="1"/>
  <c r="S699" i="1"/>
  <c r="L700" i="1"/>
  <c r="N700" i="1"/>
  <c r="O700" i="1" s="1"/>
  <c r="Q700" i="1" s="1"/>
  <c r="S700" i="1"/>
  <c r="L701" i="1"/>
  <c r="N701" i="1"/>
  <c r="P701" i="1" s="1"/>
  <c r="R701" i="1" s="1"/>
  <c r="O701" i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P704" i="1" s="1"/>
  <c r="R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P707" i="1"/>
  <c r="R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P710" i="1" s="1"/>
  <c r="R710" i="1" s="1"/>
  <c r="O710" i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P714" i="1" s="1"/>
  <c r="R714" i="1" s="1"/>
  <c r="O714" i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P719" i="1" s="1"/>
  <c r="R719" i="1" s="1"/>
  <c r="O719" i="1"/>
  <c r="Q719" i="1" s="1"/>
  <c r="S719" i="1"/>
  <c r="L720" i="1"/>
  <c r="N720" i="1"/>
  <c r="O720" i="1" s="1"/>
  <c r="Q720" i="1" s="1"/>
  <c r="S720" i="1"/>
  <c r="L721" i="1"/>
  <c r="N721" i="1"/>
  <c r="O721" i="1"/>
  <c r="Q721" i="1" s="1"/>
  <c r="P721" i="1"/>
  <c r="R721" i="1" s="1"/>
  <c r="S721" i="1"/>
  <c r="L699" i="8"/>
  <c r="N699" i="8"/>
  <c r="O699" i="8" s="1"/>
  <c r="Q699" i="8" s="1"/>
  <c r="S699" i="8"/>
  <c r="L700" i="8"/>
  <c r="N700" i="8"/>
  <c r="O700" i="8" s="1"/>
  <c r="Q700" i="8" s="1"/>
  <c r="S700" i="8"/>
  <c r="L701" i="8"/>
  <c r="N701" i="8"/>
  <c r="P701" i="8" s="1"/>
  <c r="R701" i="8" s="1"/>
  <c r="O701" i="8"/>
  <c r="Q701" i="8" s="1"/>
  <c r="S701" i="8"/>
  <c r="L702" i="8"/>
  <c r="N702" i="8"/>
  <c r="O702" i="8" s="1"/>
  <c r="Q702" i="8" s="1"/>
  <c r="S702" i="8"/>
  <c r="L703" i="8"/>
  <c r="N703" i="8"/>
  <c r="O703" i="8" s="1"/>
  <c r="Q703" i="8" s="1"/>
  <c r="S703" i="8"/>
  <c r="L704" i="8"/>
  <c r="N704" i="8"/>
  <c r="O704" i="8" s="1"/>
  <c r="Q704" i="8" s="1"/>
  <c r="P704" i="8"/>
  <c r="R704" i="8" s="1"/>
  <c r="S704" i="8"/>
  <c r="L705" i="8"/>
  <c r="N705" i="8"/>
  <c r="O705" i="8" s="1"/>
  <c r="Q705" i="8" s="1"/>
  <c r="S705" i="8"/>
  <c r="L706" i="8"/>
  <c r="N706" i="8"/>
  <c r="O706" i="8" s="1"/>
  <c r="Q706" i="8" s="1"/>
  <c r="S706" i="8"/>
  <c r="L707" i="8"/>
  <c r="N707" i="8"/>
  <c r="O707" i="8" s="1"/>
  <c r="Q707" i="8" s="1"/>
  <c r="S707" i="8"/>
  <c r="L708" i="8"/>
  <c r="N708" i="8"/>
  <c r="O708" i="8" s="1"/>
  <c r="Q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P711" i="8" s="1"/>
  <c r="R711" i="8" s="1"/>
  <c r="O711" i="8"/>
  <c r="Q711" i="8" s="1"/>
  <c r="S711" i="8"/>
  <c r="L712" i="8"/>
  <c r="N712" i="8"/>
  <c r="O712" i="8" s="1"/>
  <c r="Q712" i="8" s="1"/>
  <c r="P712" i="8"/>
  <c r="R712" i="8" s="1"/>
  <c r="S712" i="8"/>
  <c r="L713" i="8"/>
  <c r="N713" i="8"/>
  <c r="O713" i="8" s="1"/>
  <c r="Q713" i="8" s="1"/>
  <c r="S713" i="8"/>
  <c r="L714" i="8"/>
  <c r="N714" i="8"/>
  <c r="O714" i="8" s="1"/>
  <c r="Q714" i="8" s="1"/>
  <c r="S714" i="8"/>
  <c r="L715" i="8"/>
  <c r="N715" i="8"/>
  <c r="P715" i="8" s="1"/>
  <c r="R715" i="8" s="1"/>
  <c r="S715" i="8"/>
  <c r="L716" i="8"/>
  <c r="N716" i="8"/>
  <c r="O716" i="8" s="1"/>
  <c r="Q716" i="8" s="1"/>
  <c r="P716" i="8"/>
  <c r="R716" i="8"/>
  <c r="S716" i="8"/>
  <c r="L717" i="8"/>
  <c r="N717" i="8"/>
  <c r="O717" i="8" s="1"/>
  <c r="Q717" i="8" s="1"/>
  <c r="S717" i="8"/>
  <c r="L718" i="8"/>
  <c r="N718" i="8"/>
  <c r="O718" i="8" s="1"/>
  <c r="Q718" i="8" s="1"/>
  <c r="P718" i="8"/>
  <c r="R718" i="8"/>
  <c r="S718" i="8"/>
  <c r="L719" i="8"/>
  <c r="N719" i="8"/>
  <c r="O719" i="8" s="1"/>
  <c r="Q719" i="8" s="1"/>
  <c r="S719" i="8"/>
  <c r="L720" i="8"/>
  <c r="N720" i="8"/>
  <c r="O720" i="8" s="1"/>
  <c r="Q720" i="8" s="1"/>
  <c r="S720" i="8"/>
  <c r="L721" i="8"/>
  <c r="N721" i="8"/>
  <c r="O721" i="8" s="1"/>
  <c r="Q721" i="8" s="1"/>
  <c r="S721" i="8"/>
  <c r="L699" i="9"/>
  <c r="N699" i="9"/>
  <c r="O699" i="9" s="1"/>
  <c r="Q699" i="9" s="1"/>
  <c r="S699" i="9"/>
  <c r="L700" i="9"/>
  <c r="N700" i="9"/>
  <c r="P700" i="9" s="1"/>
  <c r="R700" i="9" s="1"/>
  <c r="S700" i="9"/>
  <c r="L701" i="9"/>
  <c r="N701" i="9"/>
  <c r="O701" i="9" s="1"/>
  <c r="Q701" i="9" s="1"/>
  <c r="S701" i="9"/>
  <c r="L702" i="9"/>
  <c r="N702" i="9"/>
  <c r="O702" i="9" s="1"/>
  <c r="Q702" i="9" s="1"/>
  <c r="P702" i="9"/>
  <c r="R702" i="9" s="1"/>
  <c r="S702" i="9"/>
  <c r="L703" i="9"/>
  <c r="N703" i="9"/>
  <c r="O703" i="9" s="1"/>
  <c r="Q703" i="9" s="1"/>
  <c r="S703" i="9"/>
  <c r="L704" i="9"/>
  <c r="N704" i="9"/>
  <c r="O704" i="9" s="1"/>
  <c r="Q704" i="9" s="1"/>
  <c r="S704" i="9"/>
  <c r="L705" i="9"/>
  <c r="N705" i="9"/>
  <c r="P705" i="9" s="1"/>
  <c r="R705" i="9" s="1"/>
  <c r="O705" i="9"/>
  <c r="Q705" i="9" s="1"/>
  <c r="S705" i="9"/>
  <c r="L706" i="9"/>
  <c r="N706" i="9"/>
  <c r="O706" i="9" s="1"/>
  <c r="Q706" i="9" s="1"/>
  <c r="S706" i="9"/>
  <c r="L707" i="9"/>
  <c r="N707" i="9"/>
  <c r="O707" i="9" s="1"/>
  <c r="Q707" i="9" s="1"/>
  <c r="P707" i="9"/>
  <c r="R707" i="9" s="1"/>
  <c r="S707" i="9"/>
  <c r="L708" i="9"/>
  <c r="N708" i="9"/>
  <c r="O708" i="9" s="1"/>
  <c r="Q708" i="9" s="1"/>
  <c r="S708" i="9"/>
  <c r="L709" i="9"/>
  <c r="N709" i="9"/>
  <c r="O709" i="9" s="1"/>
  <c r="Q709" i="9" s="1"/>
  <c r="S709" i="9"/>
  <c r="L710" i="9"/>
  <c r="N710" i="9"/>
  <c r="P710" i="9" s="1"/>
  <c r="R710" i="9" s="1"/>
  <c r="S710" i="9"/>
  <c r="L711" i="9"/>
  <c r="N711" i="9"/>
  <c r="P711" i="9" s="1"/>
  <c r="R711" i="9" s="1"/>
  <c r="S711" i="9"/>
  <c r="L712" i="9"/>
  <c r="N712" i="9"/>
  <c r="O712" i="9"/>
  <c r="Q712" i="9" s="1"/>
  <c r="P712" i="9"/>
  <c r="R712" i="9"/>
  <c r="S712" i="9"/>
  <c r="L713" i="9"/>
  <c r="N713" i="9"/>
  <c r="O713" i="9" s="1"/>
  <c r="Q713" i="9" s="1"/>
  <c r="S713" i="9"/>
  <c r="L714" i="9"/>
  <c r="N714" i="9"/>
  <c r="O714" i="9" s="1"/>
  <c r="Q714" i="9" s="1"/>
  <c r="S714" i="9"/>
  <c r="L715" i="9"/>
  <c r="N715" i="9"/>
  <c r="O715" i="9" s="1"/>
  <c r="Q715" i="9" s="1"/>
  <c r="S715" i="9"/>
  <c r="L716" i="9"/>
  <c r="N716" i="9"/>
  <c r="O716" i="9" s="1"/>
  <c r="Q716" i="9" s="1"/>
  <c r="P716" i="9"/>
  <c r="R716" i="9" s="1"/>
  <c r="S716" i="9"/>
  <c r="L717" i="9"/>
  <c r="N717" i="9"/>
  <c r="O717" i="9" s="1"/>
  <c r="Q717" i="9" s="1"/>
  <c r="P717" i="9"/>
  <c r="R717" i="9" s="1"/>
  <c r="S717" i="9"/>
  <c r="L718" i="9"/>
  <c r="N718" i="9"/>
  <c r="O718" i="9" s="1"/>
  <c r="Q718" i="9" s="1"/>
  <c r="S718" i="9"/>
  <c r="L719" i="9"/>
  <c r="N719" i="9"/>
  <c r="O719" i="9" s="1"/>
  <c r="Q719" i="9" s="1"/>
  <c r="P719" i="9"/>
  <c r="R719" i="9" s="1"/>
  <c r="S719" i="9"/>
  <c r="L720" i="9"/>
  <c r="N720" i="9"/>
  <c r="P720" i="9" s="1"/>
  <c r="R720" i="9" s="1"/>
  <c r="S720" i="9"/>
  <c r="L721" i="9"/>
  <c r="N721" i="9"/>
  <c r="O721" i="9"/>
  <c r="P721" i="9"/>
  <c r="R721" i="9" s="1"/>
  <c r="Q721" i="9"/>
  <c r="S721" i="9"/>
  <c r="L699" i="6"/>
  <c r="N699" i="6"/>
  <c r="P699" i="6" s="1"/>
  <c r="R699" i="6" s="1"/>
  <c r="O699" i="6"/>
  <c r="Q699" i="6" s="1"/>
  <c r="S699" i="6"/>
  <c r="L700" i="6"/>
  <c r="N700" i="6"/>
  <c r="O700" i="6" s="1"/>
  <c r="Q700" i="6" s="1"/>
  <c r="S700" i="6"/>
  <c r="L701" i="6"/>
  <c r="N701" i="6"/>
  <c r="O701" i="6" s="1"/>
  <c r="Q701" i="6" s="1"/>
  <c r="S701" i="6"/>
  <c r="L702" i="6"/>
  <c r="N702" i="6"/>
  <c r="O702" i="6" s="1"/>
  <c r="Q702" i="6" s="1"/>
  <c r="S702" i="6"/>
  <c r="L703" i="6"/>
  <c r="N703" i="6"/>
  <c r="O703" i="6" s="1"/>
  <c r="Q703" i="6" s="1"/>
  <c r="S703" i="6"/>
  <c r="L704" i="6"/>
  <c r="N704" i="6"/>
  <c r="P704" i="6" s="1"/>
  <c r="R704" i="6" s="1"/>
  <c r="O704" i="6"/>
  <c r="Q704" i="6" s="1"/>
  <c r="S704" i="6"/>
  <c r="L705" i="6"/>
  <c r="N705" i="6"/>
  <c r="O705" i="6" s="1"/>
  <c r="Q705" i="6" s="1"/>
  <c r="S705" i="6"/>
  <c r="L706" i="6"/>
  <c r="N706" i="6"/>
  <c r="O706" i="6" s="1"/>
  <c r="Q706" i="6" s="1"/>
  <c r="S706" i="6"/>
  <c r="L707" i="6"/>
  <c r="N707" i="6"/>
  <c r="O707" i="6"/>
  <c r="Q707" i="6" s="1"/>
  <c r="P707" i="6"/>
  <c r="R707" i="6" s="1"/>
  <c r="S707" i="6"/>
  <c r="L708" i="6"/>
  <c r="N708" i="6"/>
  <c r="O708" i="6" s="1"/>
  <c r="Q708" i="6" s="1"/>
  <c r="P708" i="6"/>
  <c r="R708" i="6"/>
  <c r="S708" i="6"/>
  <c r="L709" i="6"/>
  <c r="N709" i="6"/>
  <c r="O709" i="6" s="1"/>
  <c r="Q709" i="6" s="1"/>
  <c r="S709" i="6"/>
  <c r="L710" i="6"/>
  <c r="N710" i="6"/>
  <c r="P710" i="6" s="1"/>
  <c r="R710" i="6" s="1"/>
  <c r="S710" i="6"/>
  <c r="L711" i="6"/>
  <c r="N711" i="6"/>
  <c r="O711" i="6" s="1"/>
  <c r="Q711" i="6" s="1"/>
  <c r="S711" i="6"/>
  <c r="L712" i="6"/>
  <c r="N712" i="6"/>
  <c r="O712" i="6"/>
  <c r="Q712" i="6" s="1"/>
  <c r="P712" i="6"/>
  <c r="R712" i="6" s="1"/>
  <c r="S712" i="6"/>
  <c r="L713" i="6"/>
  <c r="N713" i="6"/>
  <c r="O713" i="6" s="1"/>
  <c r="Q713" i="6" s="1"/>
  <c r="S713" i="6"/>
  <c r="L714" i="6"/>
  <c r="N714" i="6"/>
  <c r="P714" i="6" s="1"/>
  <c r="R714" i="6" s="1"/>
  <c r="O714" i="6"/>
  <c r="Q714" i="6" s="1"/>
  <c r="S714" i="6"/>
  <c r="L715" i="6"/>
  <c r="N715" i="6"/>
  <c r="P715" i="6" s="1"/>
  <c r="R715" i="6" s="1"/>
  <c r="S715" i="6"/>
  <c r="L716" i="6"/>
  <c r="N716" i="6"/>
  <c r="O716" i="6" s="1"/>
  <c r="Q716" i="6" s="1"/>
  <c r="S716" i="6"/>
  <c r="L717" i="6"/>
  <c r="N717" i="6"/>
  <c r="O717" i="6" s="1"/>
  <c r="Q717" i="6" s="1"/>
  <c r="S717" i="6"/>
  <c r="L718" i="6"/>
  <c r="N718" i="6"/>
  <c r="P718" i="6" s="1"/>
  <c r="R718" i="6" s="1"/>
  <c r="S718" i="6"/>
  <c r="L719" i="6"/>
  <c r="N719" i="6"/>
  <c r="O719" i="6" s="1"/>
  <c r="Q719" i="6" s="1"/>
  <c r="S719" i="6"/>
  <c r="L720" i="6"/>
  <c r="N720" i="6"/>
  <c r="O720" i="6" s="1"/>
  <c r="Q720" i="6" s="1"/>
  <c r="S720" i="6"/>
  <c r="L721" i="6"/>
  <c r="N721" i="6"/>
  <c r="O721" i="6" s="1"/>
  <c r="Q721" i="6" s="1"/>
  <c r="S721" i="6"/>
  <c r="L699" i="7"/>
  <c r="N699" i="7"/>
  <c r="O699" i="7" s="1"/>
  <c r="Q699" i="7" s="1"/>
  <c r="S699" i="7"/>
  <c r="L700" i="7"/>
  <c r="N700" i="7"/>
  <c r="O700" i="7" s="1"/>
  <c r="Q700" i="7" s="1"/>
  <c r="P700" i="7"/>
  <c r="R700" i="7" s="1"/>
  <c r="S700" i="7"/>
  <c r="L701" i="7"/>
  <c r="N701" i="7"/>
  <c r="O701" i="7" s="1"/>
  <c r="Q701" i="7" s="1"/>
  <c r="P701" i="7"/>
  <c r="R701" i="7" s="1"/>
  <c r="S701" i="7"/>
  <c r="L702" i="7"/>
  <c r="N702" i="7"/>
  <c r="O702" i="7" s="1"/>
  <c r="Q702" i="7" s="1"/>
  <c r="S702" i="7"/>
  <c r="L703" i="7"/>
  <c r="N703" i="7"/>
  <c r="P703" i="7" s="1"/>
  <c r="R703" i="7" s="1"/>
  <c r="O703" i="7"/>
  <c r="Q703" i="7" s="1"/>
  <c r="S703" i="7"/>
  <c r="L704" i="7"/>
  <c r="N704" i="7"/>
  <c r="O704" i="7" s="1"/>
  <c r="Q704" i="7" s="1"/>
  <c r="S704" i="7"/>
  <c r="L705" i="7"/>
  <c r="N705" i="7"/>
  <c r="O705" i="7" s="1"/>
  <c r="Q705" i="7" s="1"/>
  <c r="S705" i="7"/>
  <c r="L706" i="7"/>
  <c r="N706" i="7"/>
  <c r="O706" i="7" s="1"/>
  <c r="Q706" i="7" s="1"/>
  <c r="S706" i="7"/>
  <c r="L707" i="7"/>
  <c r="N707" i="7"/>
  <c r="O707" i="7" s="1"/>
  <c r="Q707" i="7" s="1"/>
  <c r="S707" i="7"/>
  <c r="L708" i="7"/>
  <c r="N708" i="7"/>
  <c r="P708" i="7" s="1"/>
  <c r="R708" i="7" s="1"/>
  <c r="S708" i="7"/>
  <c r="L709" i="7"/>
  <c r="N709" i="7"/>
  <c r="O709" i="7" s="1"/>
  <c r="Q709" i="7" s="1"/>
  <c r="S709" i="7"/>
  <c r="L710" i="7"/>
  <c r="N710" i="7"/>
  <c r="O710" i="7"/>
  <c r="Q710" i="7" s="1"/>
  <c r="P710" i="7"/>
  <c r="R710" i="7" s="1"/>
  <c r="S710" i="7"/>
  <c r="L711" i="7"/>
  <c r="N711" i="7"/>
  <c r="O711" i="7" s="1"/>
  <c r="Q711" i="7" s="1"/>
  <c r="S711" i="7"/>
  <c r="L712" i="7"/>
  <c r="N712" i="7"/>
  <c r="O712" i="7" s="1"/>
  <c r="Q712" i="7" s="1"/>
  <c r="S712" i="7"/>
  <c r="L713" i="7"/>
  <c r="N713" i="7"/>
  <c r="P713" i="7" s="1"/>
  <c r="R713" i="7" s="1"/>
  <c r="S713" i="7"/>
  <c r="L714" i="7"/>
  <c r="N714" i="7"/>
  <c r="P714" i="7" s="1"/>
  <c r="R714" i="7" s="1"/>
  <c r="S714" i="7"/>
  <c r="L715" i="7"/>
  <c r="N715" i="7"/>
  <c r="O715" i="7"/>
  <c r="Q715" i="7" s="1"/>
  <c r="P715" i="7"/>
  <c r="R715" i="7" s="1"/>
  <c r="S715" i="7"/>
  <c r="L716" i="7"/>
  <c r="N716" i="7"/>
  <c r="O716" i="7" s="1"/>
  <c r="Q716" i="7" s="1"/>
  <c r="P716" i="7"/>
  <c r="R716" i="7" s="1"/>
  <c r="S716" i="7"/>
  <c r="L717" i="7"/>
  <c r="N717" i="7"/>
  <c r="O717" i="7"/>
  <c r="Q717" i="7" s="1"/>
  <c r="P717" i="7"/>
  <c r="R717" i="7" s="1"/>
  <c r="S717" i="7"/>
  <c r="L718" i="7"/>
  <c r="N718" i="7"/>
  <c r="O718" i="7"/>
  <c r="Q718" i="7" s="1"/>
  <c r="P718" i="7"/>
  <c r="R718" i="7" s="1"/>
  <c r="S718" i="7"/>
  <c r="L719" i="7"/>
  <c r="N719" i="7"/>
  <c r="O719" i="7"/>
  <c r="Q719" i="7" s="1"/>
  <c r="P719" i="7"/>
  <c r="R719" i="7" s="1"/>
  <c r="S719" i="7"/>
  <c r="L720" i="7"/>
  <c r="N720" i="7"/>
  <c r="O720" i="7" s="1"/>
  <c r="Q720" i="7" s="1"/>
  <c r="S720" i="7"/>
  <c r="L721" i="7"/>
  <c r="N721" i="7"/>
  <c r="P721" i="7" s="1"/>
  <c r="R721" i="7" s="1"/>
  <c r="S721" i="7"/>
  <c r="Y723" i="10"/>
  <c r="Z723" i="10"/>
  <c r="Y724" i="10"/>
  <c r="Y726" i="10"/>
  <c r="Z726" i="10"/>
  <c r="Y727" i="10"/>
  <c r="Y728" i="10"/>
  <c r="Z728" i="10"/>
  <c r="Y729" i="10"/>
  <c r="Y731" i="10"/>
  <c r="Z731" i="10"/>
  <c r="Y732" i="10"/>
  <c r="Y733" i="10"/>
  <c r="Z733" i="10"/>
  <c r="Y736" i="10"/>
  <c r="Z736" i="10"/>
  <c r="Y737" i="10"/>
  <c r="Z738" i="10"/>
  <c r="Z739" i="10"/>
  <c r="Z741" i="10"/>
  <c r="Y742" i="10"/>
  <c r="Z743" i="10"/>
  <c r="L717" i="10"/>
  <c r="N717" i="10"/>
  <c r="O717" i="10" s="1"/>
  <c r="S717" i="10"/>
  <c r="V717" i="10"/>
  <c r="L718" i="10"/>
  <c r="N718" i="10"/>
  <c r="O718" i="10" s="1"/>
  <c r="S718" i="10"/>
  <c r="V718" i="10"/>
  <c r="L719" i="10"/>
  <c r="N719" i="10"/>
  <c r="O719" i="10" s="1"/>
  <c r="S719" i="10"/>
  <c r="V719" i="10"/>
  <c r="L720" i="10"/>
  <c r="N720" i="10"/>
  <c r="P720" i="10" s="1"/>
  <c r="R720" i="10" s="1"/>
  <c r="Z720" i="10" s="1"/>
  <c r="S720" i="10"/>
  <c r="V720" i="10"/>
  <c r="L721" i="10"/>
  <c r="N721" i="10"/>
  <c r="P721" i="10" s="1"/>
  <c r="S721" i="10"/>
  <c r="V721" i="10"/>
  <c r="L698" i="10"/>
  <c r="N698" i="10"/>
  <c r="O698" i="10" s="1"/>
  <c r="S698" i="10"/>
  <c r="V698" i="10"/>
  <c r="L699" i="10"/>
  <c r="N699" i="10"/>
  <c r="O699" i="10" s="1"/>
  <c r="S699" i="10"/>
  <c r="V699" i="10"/>
  <c r="L700" i="10"/>
  <c r="N700" i="10"/>
  <c r="P700" i="10" s="1"/>
  <c r="R700" i="10" s="1"/>
  <c r="Z700" i="10" s="1"/>
  <c r="S700" i="10"/>
  <c r="V700" i="10"/>
  <c r="L701" i="10"/>
  <c r="N701" i="10"/>
  <c r="P701" i="10" s="1"/>
  <c r="R701" i="10" s="1"/>
  <c r="Z701" i="10" s="1"/>
  <c r="S701" i="10"/>
  <c r="V701" i="10"/>
  <c r="L702" i="10"/>
  <c r="N702" i="10"/>
  <c r="O702" i="10" s="1"/>
  <c r="S702" i="10"/>
  <c r="V702" i="10"/>
  <c r="L703" i="10"/>
  <c r="N703" i="10"/>
  <c r="O703" i="10" s="1"/>
  <c r="S703" i="10"/>
  <c r="V703" i="10"/>
  <c r="L704" i="10"/>
  <c r="N704" i="10"/>
  <c r="O704" i="10" s="1"/>
  <c r="S704" i="10"/>
  <c r="V704" i="10"/>
  <c r="L705" i="10"/>
  <c r="N705" i="10"/>
  <c r="P705" i="10" s="1"/>
  <c r="R705" i="10" s="1"/>
  <c r="Z705" i="10" s="1"/>
  <c r="S705" i="10"/>
  <c r="V705" i="10"/>
  <c r="L706" i="10"/>
  <c r="N706" i="10"/>
  <c r="O706" i="10" s="1"/>
  <c r="Q706" i="10" s="1"/>
  <c r="Y706" i="10" s="1"/>
  <c r="S706" i="10"/>
  <c r="V706" i="10"/>
  <c r="L707" i="10"/>
  <c r="N707" i="10"/>
  <c r="P707" i="10" s="1"/>
  <c r="S707" i="10"/>
  <c r="V707" i="10"/>
  <c r="L708" i="10"/>
  <c r="N708" i="10"/>
  <c r="O708" i="10" s="1"/>
  <c r="S708" i="10"/>
  <c r="V708" i="10"/>
  <c r="L709" i="10"/>
  <c r="N709" i="10"/>
  <c r="O709" i="10" s="1"/>
  <c r="S709" i="10"/>
  <c r="V709" i="10"/>
  <c r="L710" i="10"/>
  <c r="N710" i="10"/>
  <c r="P710" i="10" s="1"/>
  <c r="R710" i="10" s="1"/>
  <c r="Z710" i="10" s="1"/>
  <c r="O710" i="10"/>
  <c r="W710" i="10" s="1"/>
  <c r="S710" i="10"/>
  <c r="V710" i="10"/>
  <c r="L711" i="10"/>
  <c r="N711" i="10"/>
  <c r="P711" i="10" s="1"/>
  <c r="R711" i="10" s="1"/>
  <c r="Z711" i="10" s="1"/>
  <c r="S711" i="10"/>
  <c r="V711" i="10"/>
  <c r="L712" i="10"/>
  <c r="N712" i="10"/>
  <c r="P712" i="10" s="1"/>
  <c r="S712" i="10"/>
  <c r="V712" i="10"/>
  <c r="L713" i="10"/>
  <c r="N713" i="10"/>
  <c r="O713" i="10" s="1"/>
  <c r="S713" i="10"/>
  <c r="V713" i="10"/>
  <c r="L714" i="10"/>
  <c r="N714" i="10"/>
  <c r="O714" i="10" s="1"/>
  <c r="S714" i="10"/>
  <c r="V714" i="10"/>
  <c r="L715" i="10"/>
  <c r="N715" i="10"/>
  <c r="O715" i="10" s="1"/>
  <c r="W715" i="10" s="1"/>
  <c r="S715" i="10"/>
  <c r="V715" i="10"/>
  <c r="L716" i="10"/>
  <c r="N716" i="10"/>
  <c r="O716" i="10" s="1"/>
  <c r="Q716" i="10" s="1"/>
  <c r="Y716" i="10" s="1"/>
  <c r="S716" i="10"/>
  <c r="V716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20" i="10" l="1"/>
  <c r="Q720" i="10" s="1"/>
  <c r="Y720" i="10" s="1"/>
  <c r="Q730" i="10"/>
  <c r="W730" i="10"/>
  <c r="P721" i="3"/>
  <c r="R721" i="3" s="1"/>
  <c r="P704" i="3"/>
  <c r="R704" i="3" s="1"/>
  <c r="O703" i="3"/>
  <c r="Q703" i="3" s="1"/>
  <c r="P707" i="4"/>
  <c r="R707" i="4" s="1"/>
  <c r="P711" i="4"/>
  <c r="R711" i="4" s="1"/>
  <c r="O705" i="4"/>
  <c r="Q705" i="4" s="1"/>
  <c r="O704" i="1"/>
  <c r="Q704" i="1" s="1"/>
  <c r="P708" i="1"/>
  <c r="R708" i="1" s="1"/>
  <c r="P712" i="1"/>
  <c r="R712" i="1" s="1"/>
  <c r="P721" i="8"/>
  <c r="R721" i="8" s="1"/>
  <c r="P709" i="8"/>
  <c r="R709" i="8" s="1"/>
  <c r="P708" i="8"/>
  <c r="R708" i="8" s="1"/>
  <c r="P702" i="8"/>
  <c r="R702" i="8" s="1"/>
  <c r="P717" i="8"/>
  <c r="R717" i="8" s="1"/>
  <c r="O700" i="9"/>
  <c r="Q700" i="9" s="1"/>
  <c r="P708" i="9"/>
  <c r="R708" i="9" s="1"/>
  <c r="P701" i="9"/>
  <c r="R701" i="9" s="1"/>
  <c r="O710" i="9"/>
  <c r="Q710" i="9" s="1"/>
  <c r="P716" i="6"/>
  <c r="R716" i="6" s="1"/>
  <c r="O715" i="6"/>
  <c r="Q715" i="6" s="1"/>
  <c r="O710" i="6"/>
  <c r="Q710" i="6" s="1"/>
  <c r="P719" i="6"/>
  <c r="R719" i="6" s="1"/>
  <c r="O714" i="7"/>
  <c r="Q714" i="7" s="1"/>
  <c r="P702" i="7"/>
  <c r="R702" i="7" s="1"/>
  <c r="P712" i="7"/>
  <c r="R712" i="7" s="1"/>
  <c r="P707" i="7"/>
  <c r="R707" i="7" s="1"/>
  <c r="O705" i="10"/>
  <c r="W705" i="10" s="1"/>
  <c r="O711" i="10"/>
  <c r="Q711" i="10" s="1"/>
  <c r="Y711" i="10" s="1"/>
  <c r="P715" i="10"/>
  <c r="X715" i="10" s="1"/>
  <c r="P716" i="10"/>
  <c r="R716" i="10" s="1"/>
  <c r="Z716" i="10" s="1"/>
  <c r="Q710" i="10"/>
  <c r="Y710" i="10" s="1"/>
  <c r="O701" i="10"/>
  <c r="Q701" i="10" s="1"/>
  <c r="Y701" i="10" s="1"/>
  <c r="P719" i="3"/>
  <c r="R719" i="3" s="1"/>
  <c r="P701" i="3"/>
  <c r="R701" i="3" s="1"/>
  <c r="O714" i="3"/>
  <c r="Q714" i="3" s="1"/>
  <c r="P709" i="3"/>
  <c r="R709" i="3" s="1"/>
  <c r="P700" i="3"/>
  <c r="R700" i="3" s="1"/>
  <c r="P718" i="3"/>
  <c r="R718" i="3" s="1"/>
  <c r="P720" i="3"/>
  <c r="R720" i="3" s="1"/>
  <c r="P702" i="3"/>
  <c r="R702" i="3" s="1"/>
  <c r="P716" i="3"/>
  <c r="R716" i="3" s="1"/>
  <c r="O710" i="4"/>
  <c r="Q710" i="4" s="1"/>
  <c r="O719" i="4"/>
  <c r="Q719" i="4" s="1"/>
  <c r="P714" i="4"/>
  <c r="R714" i="4" s="1"/>
  <c r="O717" i="4"/>
  <c r="Q717" i="4" s="1"/>
  <c r="P715" i="1"/>
  <c r="R715" i="1" s="1"/>
  <c r="P711" i="1"/>
  <c r="R711" i="1" s="1"/>
  <c r="P702" i="1"/>
  <c r="R702" i="1" s="1"/>
  <c r="P718" i="1"/>
  <c r="R718" i="1" s="1"/>
  <c r="P717" i="1"/>
  <c r="R717" i="1" s="1"/>
  <c r="P707" i="8"/>
  <c r="R707" i="8" s="1"/>
  <c r="P699" i="8"/>
  <c r="R699" i="8" s="1"/>
  <c r="P719" i="8"/>
  <c r="R719" i="8" s="1"/>
  <c r="O715" i="8"/>
  <c r="Q715" i="8" s="1"/>
  <c r="O710" i="8"/>
  <c r="Q710" i="8" s="1"/>
  <c r="P705" i="8"/>
  <c r="R705" i="8" s="1"/>
  <c r="P699" i="9"/>
  <c r="R699" i="9" s="1"/>
  <c r="O720" i="9"/>
  <c r="Q720" i="9" s="1"/>
  <c r="O711" i="9"/>
  <c r="Q711" i="9" s="1"/>
  <c r="P709" i="9"/>
  <c r="R709" i="9" s="1"/>
  <c r="P718" i="9"/>
  <c r="R718" i="9" s="1"/>
  <c r="P704" i="9"/>
  <c r="R704" i="9" s="1"/>
  <c r="P711" i="6"/>
  <c r="R711" i="6" s="1"/>
  <c r="O718" i="6"/>
  <c r="Q718" i="6" s="1"/>
  <c r="P709" i="6"/>
  <c r="R709" i="6" s="1"/>
  <c r="P705" i="6"/>
  <c r="R705" i="6" s="1"/>
  <c r="P699" i="7"/>
  <c r="R699" i="7" s="1"/>
  <c r="P705" i="7"/>
  <c r="R705" i="7" s="1"/>
  <c r="O721" i="7"/>
  <c r="Q721" i="7" s="1"/>
  <c r="P720" i="7"/>
  <c r="R720" i="7" s="1"/>
  <c r="O713" i="7"/>
  <c r="Q713" i="7" s="1"/>
  <c r="O708" i="7"/>
  <c r="Q708" i="7" s="1"/>
  <c r="P704" i="7"/>
  <c r="R704" i="7" s="1"/>
  <c r="O700" i="10"/>
  <c r="W700" i="10" s="1"/>
  <c r="O707" i="10"/>
  <c r="Q707" i="10" s="1"/>
  <c r="Y707" i="10" s="1"/>
  <c r="P706" i="10"/>
  <c r="R706" i="10" s="1"/>
  <c r="Z706" i="10" s="1"/>
  <c r="Y722" i="10"/>
  <c r="W720" i="10"/>
  <c r="O712" i="10"/>
  <c r="Q712" i="10" s="1"/>
  <c r="Y712" i="10" s="1"/>
  <c r="Q715" i="10"/>
  <c r="Y715" i="10" s="1"/>
  <c r="O721" i="10"/>
  <c r="Q721" i="10" s="1"/>
  <c r="Y721" i="10" s="1"/>
  <c r="P717" i="10"/>
  <c r="R717" i="10" s="1"/>
  <c r="Z717" i="10" s="1"/>
  <c r="P715" i="3"/>
  <c r="R715" i="3" s="1"/>
  <c r="P706" i="3"/>
  <c r="R706" i="3" s="1"/>
  <c r="P717" i="3"/>
  <c r="R717" i="3" s="1"/>
  <c r="P711" i="3"/>
  <c r="R711" i="3" s="1"/>
  <c r="P713" i="3"/>
  <c r="R713" i="3" s="1"/>
  <c r="P704" i="4"/>
  <c r="R704" i="4" s="1"/>
  <c r="P715" i="4"/>
  <c r="R715" i="4" s="1"/>
  <c r="P703" i="4"/>
  <c r="R703" i="4" s="1"/>
  <c r="P720" i="4"/>
  <c r="R720" i="4" s="1"/>
  <c r="P700" i="4"/>
  <c r="R700" i="4" s="1"/>
  <c r="P702" i="4"/>
  <c r="R702" i="4" s="1"/>
  <c r="P699" i="4"/>
  <c r="R699" i="4" s="1"/>
  <c r="P713" i="4"/>
  <c r="R713" i="4" s="1"/>
  <c r="P709" i="1"/>
  <c r="R709" i="1" s="1"/>
  <c r="P706" i="1"/>
  <c r="R706" i="1" s="1"/>
  <c r="P703" i="1"/>
  <c r="R703" i="1" s="1"/>
  <c r="P720" i="1"/>
  <c r="R720" i="1" s="1"/>
  <c r="P700" i="1"/>
  <c r="R700" i="1" s="1"/>
  <c r="P705" i="1"/>
  <c r="R705" i="1" s="1"/>
  <c r="P716" i="1"/>
  <c r="R716" i="1" s="1"/>
  <c r="P713" i="1"/>
  <c r="R713" i="1" s="1"/>
  <c r="P706" i="8"/>
  <c r="R706" i="8" s="1"/>
  <c r="P703" i="8"/>
  <c r="R703" i="8" s="1"/>
  <c r="P720" i="8"/>
  <c r="R720" i="8" s="1"/>
  <c r="P700" i="8"/>
  <c r="R700" i="8" s="1"/>
  <c r="P714" i="8"/>
  <c r="R714" i="8" s="1"/>
  <c r="P713" i="8"/>
  <c r="R713" i="8" s="1"/>
  <c r="P715" i="9"/>
  <c r="R715" i="9" s="1"/>
  <c r="P706" i="9"/>
  <c r="R706" i="9" s="1"/>
  <c r="P703" i="9"/>
  <c r="R703" i="9" s="1"/>
  <c r="P714" i="9"/>
  <c r="R714" i="9" s="1"/>
  <c r="P713" i="9"/>
  <c r="R713" i="9" s="1"/>
  <c r="P721" i="6"/>
  <c r="R721" i="6" s="1"/>
  <c r="P701" i="6"/>
  <c r="R701" i="6" s="1"/>
  <c r="P706" i="6"/>
  <c r="R706" i="6" s="1"/>
  <c r="P703" i="6"/>
  <c r="R703" i="6" s="1"/>
  <c r="P720" i="6"/>
  <c r="R720" i="6" s="1"/>
  <c r="P700" i="6"/>
  <c r="R700" i="6" s="1"/>
  <c r="P717" i="6"/>
  <c r="R717" i="6" s="1"/>
  <c r="P702" i="6"/>
  <c r="R702" i="6" s="1"/>
  <c r="P713" i="6"/>
  <c r="R713" i="6" s="1"/>
  <c r="P709" i="7"/>
  <c r="R709" i="7" s="1"/>
  <c r="P706" i="7"/>
  <c r="R706" i="7" s="1"/>
  <c r="P711" i="7"/>
  <c r="R711" i="7" s="1"/>
  <c r="Y745" i="10"/>
  <c r="Y725" i="10"/>
  <c r="Z732" i="10"/>
  <c r="Y740" i="10"/>
  <c r="Z737" i="10"/>
  <c r="Z724" i="10"/>
  <c r="Y730" i="10"/>
  <c r="Z727" i="10"/>
  <c r="Z742" i="10"/>
  <c r="Y735" i="10"/>
  <c r="Z729" i="10"/>
  <c r="Q719" i="10"/>
  <c r="Y719" i="10" s="1"/>
  <c r="W719" i="10"/>
  <c r="W718" i="10"/>
  <c r="Q718" i="10"/>
  <c r="Y718" i="10" s="1"/>
  <c r="R721" i="10"/>
  <c r="Z721" i="10" s="1"/>
  <c r="X721" i="10"/>
  <c r="Q717" i="10"/>
  <c r="Y717" i="10" s="1"/>
  <c r="W717" i="10"/>
  <c r="P718" i="10"/>
  <c r="P719" i="10"/>
  <c r="X720" i="10"/>
  <c r="Q713" i="10"/>
  <c r="Y713" i="10" s="1"/>
  <c r="W713" i="10"/>
  <c r="R712" i="10"/>
  <c r="Z712" i="10" s="1"/>
  <c r="X712" i="10"/>
  <c r="W709" i="10"/>
  <c r="Q709" i="10"/>
  <c r="Y709" i="10" s="1"/>
  <c r="Q708" i="10"/>
  <c r="Y708" i="10" s="1"/>
  <c r="W708" i="10"/>
  <c r="W704" i="10"/>
  <c r="Q704" i="10"/>
  <c r="Y704" i="10" s="1"/>
  <c r="Q703" i="10"/>
  <c r="Y703" i="10" s="1"/>
  <c r="W703" i="10"/>
  <c r="R707" i="10"/>
  <c r="Z707" i="10" s="1"/>
  <c r="X707" i="10"/>
  <c r="W699" i="10"/>
  <c r="Q699" i="10"/>
  <c r="Y699" i="10" s="1"/>
  <c r="W714" i="10"/>
  <c r="Q714" i="10"/>
  <c r="Y714" i="10" s="1"/>
  <c r="Q702" i="10"/>
  <c r="Y702" i="10" s="1"/>
  <c r="W702" i="10"/>
  <c r="Q698" i="10"/>
  <c r="Y698" i="10" s="1"/>
  <c r="W698" i="10"/>
  <c r="P714" i="10"/>
  <c r="P709" i="10"/>
  <c r="P704" i="10"/>
  <c r="P699" i="10"/>
  <c r="X710" i="10"/>
  <c r="X705" i="10"/>
  <c r="X700" i="10"/>
  <c r="P702" i="10"/>
  <c r="X711" i="10"/>
  <c r="X701" i="10"/>
  <c r="W716" i="10"/>
  <c r="W706" i="10"/>
  <c r="P713" i="10"/>
  <c r="P708" i="10"/>
  <c r="P703" i="10"/>
  <c r="P698" i="10"/>
  <c r="O698" i="8"/>
  <c r="Q698" i="8" s="1"/>
  <c r="O677" i="8"/>
  <c r="Q677" i="8" s="1"/>
  <c r="P695" i="8"/>
  <c r="R695" i="8" s="1"/>
  <c r="P692" i="8"/>
  <c r="R692" i="8" s="1"/>
  <c r="P682" i="8"/>
  <c r="R682" i="8" s="1"/>
  <c r="O697" i="7"/>
  <c r="Q697" i="7" s="1"/>
  <c r="P694" i="7"/>
  <c r="R694" i="7" s="1"/>
  <c r="O689" i="7"/>
  <c r="Q689" i="7" s="1"/>
  <c r="P686" i="7"/>
  <c r="R686" i="7" s="1"/>
  <c r="O681" i="7"/>
  <c r="Q681" i="7" s="1"/>
  <c r="P691" i="7"/>
  <c r="R691" i="7" s="1"/>
  <c r="P683" i="7"/>
  <c r="R683" i="7" s="1"/>
  <c r="P678" i="7"/>
  <c r="R678" i="7" s="1"/>
  <c r="P696" i="7"/>
  <c r="R696" i="7" s="1"/>
  <c r="P688" i="7"/>
  <c r="R688" i="7" s="1"/>
  <c r="P680" i="7"/>
  <c r="R680" i="7" s="1"/>
  <c r="P693" i="7"/>
  <c r="R693" i="7" s="1"/>
  <c r="P685" i="7"/>
  <c r="R685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695" i="7"/>
  <c r="R695" i="7" s="1"/>
  <c r="P687" i="7"/>
  <c r="R687" i="7" s="1"/>
  <c r="P679" i="7"/>
  <c r="R679" i="7" s="1"/>
  <c r="P676" i="7"/>
  <c r="R676" i="7" s="1"/>
  <c r="P692" i="7"/>
  <c r="R692" i="7" s="1"/>
  <c r="P684" i="7"/>
  <c r="R684" i="7" s="1"/>
  <c r="P675" i="7"/>
  <c r="R675" i="7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691" i="6"/>
  <c r="R691" i="6" s="1"/>
  <c r="P683" i="6"/>
  <c r="R683" i="6" s="1"/>
  <c r="P675" i="6"/>
  <c r="R675" i="6" s="1"/>
  <c r="O292" i="6"/>
  <c r="Q292" i="6" s="1"/>
  <c r="P292" i="6"/>
  <c r="R292" i="6" s="1"/>
  <c r="P696" i="6"/>
  <c r="R696" i="6" s="1"/>
  <c r="P688" i="6"/>
  <c r="R688" i="6" s="1"/>
  <c r="P680" i="6"/>
  <c r="R680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695" i="6"/>
  <c r="R695" i="6" s="1"/>
  <c r="P687" i="6"/>
  <c r="R687" i="6" s="1"/>
  <c r="P679" i="6"/>
  <c r="R679" i="6" s="1"/>
  <c r="P692" i="6"/>
  <c r="R692" i="6" s="1"/>
  <c r="P684" i="6"/>
  <c r="R684" i="6" s="1"/>
  <c r="P676" i="6"/>
  <c r="R676" i="6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686" i="9"/>
  <c r="R686" i="9" s="1"/>
  <c r="P680" i="9"/>
  <c r="R680" i="9" s="1"/>
  <c r="P692" i="9"/>
  <c r="R692" i="9" s="1"/>
  <c r="P689" i="9"/>
  <c r="R689" i="9" s="1"/>
  <c r="P683" i="9"/>
  <c r="R683" i="9" s="1"/>
  <c r="P698" i="9"/>
  <c r="R698" i="9" s="1"/>
  <c r="P695" i="9"/>
  <c r="R695" i="9" s="1"/>
  <c r="P679" i="9"/>
  <c r="R679" i="9" s="1"/>
  <c r="P676" i="9"/>
  <c r="R676" i="9" s="1"/>
  <c r="P688" i="9"/>
  <c r="R688" i="9" s="1"/>
  <c r="P685" i="9"/>
  <c r="R685" i="9" s="1"/>
  <c r="P682" i="9"/>
  <c r="R682" i="9" s="1"/>
  <c r="O292" i="9"/>
  <c r="Q292" i="9" s="1"/>
  <c r="P292" i="9"/>
  <c r="R292" i="9" s="1"/>
  <c r="P694" i="9"/>
  <c r="R694" i="9" s="1"/>
  <c r="P691" i="9"/>
  <c r="R691" i="9" s="1"/>
  <c r="P678" i="9"/>
  <c r="R678" i="9" s="1"/>
  <c r="P697" i="9"/>
  <c r="R697" i="9" s="1"/>
  <c r="P675" i="9"/>
  <c r="R675" i="9" s="1"/>
  <c r="O292" i="1"/>
  <c r="Q292" i="1" s="1"/>
  <c r="P292" i="1"/>
  <c r="R292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693" i="4"/>
  <c r="R693" i="4" s="1"/>
  <c r="P686" i="4"/>
  <c r="R686" i="4" s="1"/>
  <c r="P349" i="4"/>
  <c r="R349" i="4" s="1"/>
  <c r="P332" i="4"/>
  <c r="R332" i="4" s="1"/>
  <c r="P305" i="4"/>
  <c r="R305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685" i="4"/>
  <c r="R685" i="4" s="1"/>
  <c r="P678" i="4"/>
  <c r="R678" i="4" s="1"/>
  <c r="P356" i="4"/>
  <c r="R356" i="4" s="1"/>
  <c r="O323" i="4"/>
  <c r="Q323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Y503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Y621" i="10"/>
  <c r="Y349" i="10"/>
  <c r="X684" i="10"/>
  <c r="Z660" i="10"/>
  <c r="X660" i="10"/>
  <c r="Z644" i="10"/>
  <c r="Z628" i="10"/>
  <c r="X628" i="10"/>
  <c r="Y564" i="10"/>
  <c r="W564" i="10"/>
  <c r="Y451" i="10"/>
  <c r="W451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711" i="10" l="1"/>
  <c r="X385" i="10"/>
  <c r="Q705" i="10"/>
  <c r="Y705" i="10" s="1"/>
  <c r="W701" i="10"/>
  <c r="X706" i="10"/>
  <c r="R715" i="10"/>
  <c r="Z715" i="10" s="1"/>
  <c r="X717" i="10"/>
  <c r="X716" i="10"/>
  <c r="W712" i="10"/>
  <c r="Q700" i="10"/>
  <c r="Y700" i="10" s="1"/>
  <c r="W707" i="10"/>
  <c r="W721" i="10"/>
  <c r="Z745" i="10"/>
  <c r="Z725" i="10"/>
  <c r="Z730" i="10"/>
  <c r="Z735" i="10"/>
  <c r="Z740" i="10"/>
  <c r="R719" i="10"/>
  <c r="Z719" i="10" s="1"/>
  <c r="X719" i="10"/>
  <c r="X718" i="10"/>
  <c r="R718" i="10"/>
  <c r="Z718" i="10" s="1"/>
  <c r="R702" i="10"/>
  <c r="Z702" i="10" s="1"/>
  <c r="X702" i="10"/>
  <c r="X699" i="10"/>
  <c r="R699" i="10"/>
  <c r="Z699" i="10" s="1"/>
  <c r="X704" i="10"/>
  <c r="R704" i="10"/>
  <c r="Z704" i="10" s="1"/>
  <c r="X709" i="10"/>
  <c r="R709" i="10"/>
  <c r="Z709" i="10" s="1"/>
  <c r="X714" i="10"/>
  <c r="R714" i="10"/>
  <c r="Z714" i="10" s="1"/>
  <c r="R698" i="10"/>
  <c r="Z698" i="10" s="1"/>
  <c r="X698" i="10"/>
  <c r="R703" i="10"/>
  <c r="Z703" i="10" s="1"/>
  <c r="X703" i="10"/>
  <c r="R708" i="10"/>
  <c r="Z708" i="10" s="1"/>
  <c r="X708" i="10"/>
  <c r="R713" i="10"/>
  <c r="Z713" i="10" s="1"/>
  <c r="X713" i="10"/>
  <c r="W418" i="10"/>
  <c r="W519" i="10"/>
  <c r="W385" i="10"/>
  <c r="W651" i="10"/>
  <c r="X326" i="10"/>
  <c r="X305" i="10"/>
  <c r="W681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W679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<sst xmlns="http://schemas.openxmlformats.org/spreadsheetml/2006/main" count="6998" uniqueCount="770">
  <si>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</si>
  <si>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</si>
  <si>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</si>
  <si>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</si>
  <si>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</si>
  <si>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</si>
  <si>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</si>
  <si>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</si>
  <si>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</si>
  <si>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</si>
  <si>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</si>
  <si>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</si>
  <si>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</si>
  <si>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</si>
  <si>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</si>
  <si>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</si>
  <si>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</si>
  <si>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</si>
  <si>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</si>
  <si>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</si>
  <si>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</si>
  <si>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</si>
  <si>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</si>
  <si>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</si>
  <si>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</si>
  <si>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</si>
  <si>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01AUG2024:01:00:00</t>
  </si>
  <si>
    <t>01AUG2024:02:00:00</t>
  </si>
  <si>
    <t>01AUG2024:03:00:00</t>
  </si>
  <si>
    <t>01AUG2024:04:00:00</t>
  </si>
  <si>
    <t>01AUG2024:05:00:00</t>
  </si>
  <si>
    <t>01AUG2024:06:00:00</t>
  </si>
  <si>
    <t>01AUG2024:07:00:00</t>
  </si>
  <si>
    <t>01AUG2024:08:00:00</t>
  </si>
  <si>
    <t>01AUG2024:09:00:00</t>
  </si>
  <si>
    <t>01AUG2024:10:00:00</t>
  </si>
  <si>
    <t>01AUG2024:11:00:00</t>
  </si>
  <si>
    <t>01AUG2024:12:00:00</t>
  </si>
  <si>
    <t>01AUG2024:13:00:00</t>
  </si>
  <si>
    <t>01AUG2024:14:00:00</t>
  </si>
  <si>
    <t>01AUG2024:15:00:00</t>
  </si>
  <si>
    <t>01AUG2024:16:00:00</t>
  </si>
  <si>
    <t>01AUG2024:17:00:00</t>
  </si>
  <si>
    <t>01AUG2024:18:00:00</t>
  </si>
  <si>
    <t>01AUG2024:19:00:00</t>
  </si>
  <si>
    <t>01AUG2024:20:00:00</t>
  </si>
  <si>
    <t>01AUG2024:21:00:00</t>
  </si>
  <si>
    <t>01AUG2024:22:00:00</t>
  </si>
  <si>
    <t>01AUG2024:23:00:00</t>
  </si>
  <si>
    <t>02AUG2024:00:00:00</t>
  </si>
  <si>
    <t>02AUG2024:01:00:00</t>
  </si>
  <si>
    <t>02AUG2024:02:00:00</t>
  </si>
  <si>
    <t>02AUG2024:03:00:00</t>
  </si>
  <si>
    <t>02AUG2024:04:00:00</t>
  </si>
  <si>
    <t>02AUG2024:05:00:00</t>
  </si>
  <si>
    <t>02AUG2024:06:00:00</t>
  </si>
  <si>
    <t>02AUG2024:07:00:00</t>
  </si>
  <si>
    <t>02AUG2024:08:00:00</t>
  </si>
  <si>
    <t>02AUG2024:09:00:00</t>
  </si>
  <si>
    <t>02AUG2024:10:00:00</t>
  </si>
  <si>
    <t>02AUG2024:11:00:00</t>
  </si>
  <si>
    <t>02AUG2024:12:00:00</t>
  </si>
  <si>
    <t>02AUG2024:13:00:00</t>
  </si>
  <si>
    <t>02AUG2024:14:00:00</t>
  </si>
  <si>
    <t>02AUG2024:15:00:00</t>
  </si>
  <si>
    <t>02AUG2024:16:00:00</t>
  </si>
  <si>
    <t>02AUG2024:17:00:00</t>
  </si>
  <si>
    <t>02AUG2024:18:00:00</t>
  </si>
  <si>
    <t>02AUG2024:19:00:00</t>
  </si>
  <si>
    <t>02AUG2024:20:00:00</t>
  </si>
  <si>
    <t>02AUG2024:21:00:00</t>
  </si>
  <si>
    <t>02AUG2024:22:00:00</t>
  </si>
  <si>
    <t>02AUG2024:23:00:00</t>
  </si>
  <si>
    <t>03AUG2024:00:00:00</t>
  </si>
  <si>
    <t>03AUG2024:01:00:00</t>
  </si>
  <si>
    <t>03AUG2024:02:00:00</t>
  </si>
  <si>
    <t>03AUG2024:03:00:00</t>
  </si>
  <si>
    <t>03AUG2024:04:00:00</t>
  </si>
  <si>
    <t>03AUG2024:05:00:00</t>
  </si>
  <si>
    <t>03AUG2024:06:00:00</t>
  </si>
  <si>
    <t>03AUG2024:07:00:00</t>
  </si>
  <si>
    <t>03AUG2024:08:00:00</t>
  </si>
  <si>
    <t>03AUG2024:09:00:00</t>
  </si>
  <si>
    <t>03AUG2024:10:00:00</t>
  </si>
  <si>
    <t>03AUG2024:11:00:00</t>
  </si>
  <si>
    <t>03AUG2024:12:00:00</t>
  </si>
  <si>
    <t>03AUG2024:13:00:00</t>
  </si>
  <si>
    <t>03AUG2024:14:00:00</t>
  </si>
  <si>
    <t>03AUG2024:15:00:00</t>
  </si>
  <si>
    <t>03AUG2024:16:00:00</t>
  </si>
  <si>
    <t>03AUG2024:17:00:00</t>
  </si>
  <si>
    <t>03AUG2024:18:00:00</t>
  </si>
  <si>
    <t>03AUG2024:19:00:00</t>
  </si>
  <si>
    <t>03AUG2024:20:00:00</t>
  </si>
  <si>
    <t>03AUG2024:21:00:00</t>
  </si>
  <si>
    <t>03AUG2024:22:00:00</t>
  </si>
  <si>
    <t>03AUG2024:23:00:00</t>
  </si>
  <si>
    <t>04AUG2024:00:00:00</t>
  </si>
  <si>
    <t>04AUG2024:01:00:00</t>
  </si>
  <si>
    <t>04AUG2024:02:00:00</t>
  </si>
  <si>
    <t>04AUG2024:03:00:00</t>
  </si>
  <si>
    <t>04AUG2024:04:00:00</t>
  </si>
  <si>
    <t>04AUG2024:05:00:00</t>
  </si>
  <si>
    <t>04AUG2024:06:00:00</t>
  </si>
  <si>
    <t>04AUG2024:07:00:00</t>
  </si>
  <si>
    <t>04AUG2024:08:00:00</t>
  </si>
  <si>
    <t>04AUG2024:09:00:00</t>
  </si>
  <si>
    <t>04AUG2024:10:00:00</t>
  </si>
  <si>
    <t>04AUG2024:11:00:00</t>
  </si>
  <si>
    <t>04AUG2024:12:00:00</t>
  </si>
  <si>
    <t>04AUG2024:13:00:00</t>
  </si>
  <si>
    <t>04AUG2024:14:00:00</t>
  </si>
  <si>
    <t>04AUG2024:15:00:00</t>
  </si>
  <si>
    <t>04AUG2024:16:00:00</t>
  </si>
  <si>
    <t>04AUG2024:17:00:00</t>
  </si>
  <si>
    <t>04AUG2024:18:00:00</t>
  </si>
  <si>
    <t>04AUG2024:19:00:00</t>
  </si>
  <si>
    <t>04AUG2024:20:00:00</t>
  </si>
  <si>
    <t>04AUG2024:21:00:00</t>
  </si>
  <si>
    <t>04AUG2024:22:00:00</t>
  </si>
  <si>
    <t>04AUG2024:23:00:00</t>
  </si>
  <si>
    <t>05AUG2024:00:00:00</t>
  </si>
  <si>
    <t>05AUG2024:01:00:00</t>
  </si>
  <si>
    <t>05AUG2024:02:00:00</t>
  </si>
  <si>
    <t>05AUG2024:03:00:00</t>
  </si>
  <si>
    <t>05AUG2024:04:00:00</t>
  </si>
  <si>
    <t>05AUG2024:05:00:00</t>
  </si>
  <si>
    <t>05AUG2024:06:00:00</t>
  </si>
  <si>
    <t>05AUG2024:07:00:00</t>
  </si>
  <si>
    <t>05AUG2024:08:00:00</t>
  </si>
  <si>
    <t>05AUG2024:09:00:00</t>
  </si>
  <si>
    <t>05AUG2024:10:00:00</t>
  </si>
  <si>
    <t>05AUG2024:11:00:00</t>
  </si>
  <si>
    <t>05AUG2024:12:00:00</t>
  </si>
  <si>
    <t>05AUG2024:13:00:00</t>
  </si>
  <si>
    <t>05AUG2024:14:00:00</t>
  </si>
  <si>
    <t>05AUG2024:15:00:00</t>
  </si>
  <si>
    <t>05AUG2024:16:00:00</t>
  </si>
  <si>
    <t>05AUG2024:17:00:00</t>
  </si>
  <si>
    <t>05AUG2024:18:00:00</t>
  </si>
  <si>
    <t>05AUG2024:19:00:00</t>
  </si>
  <si>
    <t>05AUG2024:20:00:00</t>
  </si>
  <si>
    <t>05AUG2024:21:00:00</t>
  </si>
  <si>
    <t>05AUG2024:22:00:00</t>
  </si>
  <si>
    <t>05AUG2024:23:00:00</t>
  </si>
  <si>
    <t>06AUG2024:00:00:00</t>
  </si>
  <si>
    <t>06AUG2024:01:00:00</t>
  </si>
  <si>
    <t>06AUG2024:02:00:00</t>
  </si>
  <si>
    <t>06AUG2024:03:00:00</t>
  </si>
  <si>
    <t>06AUG2024:04:00:00</t>
  </si>
  <si>
    <t>06AUG2024:05:00:00</t>
  </si>
  <si>
    <t>06AUG2024:06:00:00</t>
  </si>
  <si>
    <t>06AUG2024:07:00:00</t>
  </si>
  <si>
    <t>06AUG2024:08:00:00</t>
  </si>
  <si>
    <t>06AUG2024:09:00:00</t>
  </si>
  <si>
    <t>06AUG2024:10:00:00</t>
  </si>
  <si>
    <t>06AUG2024:11:00:00</t>
  </si>
  <si>
    <t>06AUG2024:12:00:00</t>
  </si>
  <si>
    <t>06AUG2024:13:00:00</t>
  </si>
  <si>
    <t>06AUG2024:14:00:00</t>
  </si>
  <si>
    <t>06AUG2024:15:00:00</t>
  </si>
  <si>
    <t>06AUG2024:16:00:00</t>
  </si>
  <si>
    <t>06AUG2024:17:00:00</t>
  </si>
  <si>
    <t>06AUG2024:18:00:00</t>
  </si>
  <si>
    <t>06AUG2024:19:00:00</t>
  </si>
  <si>
    <t>06AUG2024:20:00:00</t>
  </si>
  <si>
    <t>06AUG2024:21:00:00</t>
  </si>
  <si>
    <t>06AUG2024:22:00:00</t>
  </si>
  <si>
    <t>06AUG2024:23:00:00</t>
  </si>
  <si>
    <t>07AUG2024:00:00:00</t>
  </si>
  <si>
    <t>07AUG2024:01:00:00</t>
  </si>
  <si>
    <t>07AUG2024:02:00:00</t>
  </si>
  <si>
    <t>07AUG2024:03:00:00</t>
  </si>
  <si>
    <t>07AUG2024:04:00:00</t>
  </si>
  <si>
    <t>07AUG2024:05:00:00</t>
  </si>
  <si>
    <t>07AUG2024:06:00:00</t>
  </si>
  <si>
    <t>07AUG2024:07:00:00</t>
  </si>
  <si>
    <t>07AUG2024:08:00:00</t>
  </si>
  <si>
    <t>07AUG2024:09:00:00</t>
  </si>
  <si>
    <t>07AUG2024:10:00:00</t>
  </si>
  <si>
    <t>07AUG2024:11:00:00</t>
  </si>
  <si>
    <t>07AUG2024:12:00:00</t>
  </si>
  <si>
    <t>07AUG2024:13:00:00</t>
  </si>
  <si>
    <t>07AUG2024:14:00:00</t>
  </si>
  <si>
    <t>07AUG2024:15:00:00</t>
  </si>
  <si>
    <t>07AUG2024:16:00:00</t>
  </si>
  <si>
    <t>07AUG2024:17:00:00</t>
  </si>
  <si>
    <t>07AUG2024:18:00:00</t>
  </si>
  <si>
    <t>07AUG2024:19:00:00</t>
  </si>
  <si>
    <t>07AUG2024:20:00:00</t>
  </si>
  <si>
    <t>07AUG2024:21:00:00</t>
  </si>
  <si>
    <t>07AUG2024:22:00:00</t>
  </si>
  <si>
    <t>07AUG2024:23:00:00</t>
  </si>
  <si>
    <t>08AUG2024:00:00:00</t>
  </si>
  <si>
    <t>08AUG2024:01:00:00</t>
  </si>
  <si>
    <t>08AUG2024:02:00:00</t>
  </si>
  <si>
    <t>08AUG2024:03:00:00</t>
  </si>
  <si>
    <t>08AUG2024:04:00:00</t>
  </si>
  <si>
    <t>08AUG2024:05:00:00</t>
  </si>
  <si>
    <t>08AUG2024:06:00:00</t>
  </si>
  <si>
    <t>08AUG2024:07:00:00</t>
  </si>
  <si>
    <t>08AUG2024:08:00:00</t>
  </si>
  <si>
    <t>08AUG2024:09:00:00</t>
  </si>
  <si>
    <t>08AUG2024:10:00:00</t>
  </si>
  <si>
    <t>08AUG2024:11:00:00</t>
  </si>
  <si>
    <t>08AUG2024:12:00:00</t>
  </si>
  <si>
    <t>08AUG2024:13:00:00</t>
  </si>
  <si>
    <t>08AUG2024:14:00:00</t>
  </si>
  <si>
    <t>08AUG2024:15:00:00</t>
  </si>
  <si>
    <t>08AUG2024:16:00:00</t>
  </si>
  <si>
    <t>08AUG2024:17:00:00</t>
  </si>
  <si>
    <t>08AUG2024:18:00:00</t>
  </si>
  <si>
    <t>08AUG2024:19:00:00</t>
  </si>
  <si>
    <t>08AUG2024:20:00:00</t>
  </si>
  <si>
    <t>08AUG2024:21:00:00</t>
  </si>
  <si>
    <t>08AUG2024:22:00:00</t>
  </si>
  <si>
    <t>08AUG2024:23:00:00</t>
  </si>
  <si>
    <t>09AUG2024:00:00:00</t>
  </si>
  <si>
    <t>09AUG2024:01:00:00</t>
  </si>
  <si>
    <t>09AUG2024:02:00:00</t>
  </si>
  <si>
    <t>09AUG2024:03:00:00</t>
  </si>
  <si>
    <t>09AUG2024:04:00:00</t>
  </si>
  <si>
    <t>09AUG2024:05:00:00</t>
  </si>
  <si>
    <t>09AUG2024:06:00:00</t>
  </si>
  <si>
    <t>09AUG2024:07:00:00</t>
  </si>
  <si>
    <t>09AUG2024:08:00:00</t>
  </si>
  <si>
    <t>09AUG2024:09:00:00</t>
  </si>
  <si>
    <t>09AUG2024:10:00:00</t>
  </si>
  <si>
    <t>09AUG2024:11:00:00</t>
  </si>
  <si>
    <t>09AUG2024:12:00:00</t>
  </si>
  <si>
    <t>09AUG2024:13:00:00</t>
  </si>
  <si>
    <t>09AUG2024:14:00:00</t>
  </si>
  <si>
    <t>09AUG2024:15:00:00</t>
  </si>
  <si>
    <t>09AUG2024:16:00:00</t>
  </si>
  <si>
    <t>09AUG2024:17:00:00</t>
  </si>
  <si>
    <t>09AUG2024:18:00:00</t>
  </si>
  <si>
    <t>09AUG2024:19:00:00</t>
  </si>
  <si>
    <t>09AUG2024:20:00:00</t>
  </si>
  <si>
    <t>09AUG2024:21:00:00</t>
  </si>
  <si>
    <t>09AUG2024:22:00:00</t>
  </si>
  <si>
    <t>09AUG2024:23:00:00</t>
  </si>
  <si>
    <t>10AUG2024:00:00:00</t>
  </si>
  <si>
    <t>10AUG2024:01:00:00</t>
  </si>
  <si>
    <t>10AUG2024:02:00:00</t>
  </si>
  <si>
    <t>10AUG2024:03:00:00</t>
  </si>
  <si>
    <t>10AUG2024:04:00:00</t>
  </si>
  <si>
    <t>10AUG2024:05:00:00</t>
  </si>
  <si>
    <t>10AUG2024:06:00:00</t>
  </si>
  <si>
    <t>10AUG2024:07:00:00</t>
  </si>
  <si>
    <t>10AUG2024:08:00:00</t>
  </si>
  <si>
    <t>10AUG2024:09:00:00</t>
  </si>
  <si>
    <t>10AUG2024:10:00:00</t>
  </si>
  <si>
    <t>10AUG2024:11:00:00</t>
  </si>
  <si>
    <t>10AUG2024:12:00:00</t>
  </si>
  <si>
    <t>10AUG2024:13:00:00</t>
  </si>
  <si>
    <t>10AUG2024:14:00:00</t>
  </si>
  <si>
    <t>10AUG2024:15:00:00</t>
  </si>
  <si>
    <t>10AUG2024:16:00:00</t>
  </si>
  <si>
    <t>10AUG2024:17:00:00</t>
  </si>
  <si>
    <t>10AUG2024:18:00:00</t>
  </si>
  <si>
    <t>10AUG2024:19:00:00</t>
  </si>
  <si>
    <t>10AUG2024:20:00:00</t>
  </si>
  <si>
    <t>10AUG2024:21:00:00</t>
  </si>
  <si>
    <t>10AUG2024:22:00:00</t>
  </si>
  <si>
    <t>10AUG2024:23:00:00</t>
  </si>
  <si>
    <t>11AUG2024:00:00:00</t>
  </si>
  <si>
    <t>11AUG2024:01:00:00</t>
  </si>
  <si>
    <t>11AUG2024:02:00:00</t>
  </si>
  <si>
    <t>11AUG2024:03:00:00</t>
  </si>
  <si>
    <t>11AUG2024:04:00:00</t>
  </si>
  <si>
    <t>11AUG2024:05:00:00</t>
  </si>
  <si>
    <t>11AUG2024:06:00:00</t>
  </si>
  <si>
    <t>11AUG2024:07:00:00</t>
  </si>
  <si>
    <t>11AUG2024:08:00:00</t>
  </si>
  <si>
    <t>11AUG2024:09:00:00</t>
  </si>
  <si>
    <t>11AUG2024:10:00:00</t>
  </si>
  <si>
    <t>11AUG2024:11:00:00</t>
  </si>
  <si>
    <t>11AUG2024:12:00:00</t>
  </si>
  <si>
    <t>11AUG2024:13:00:00</t>
  </si>
  <si>
    <t>11AUG2024:14:00:00</t>
  </si>
  <si>
    <t>11AUG2024:15:00:00</t>
  </si>
  <si>
    <t>11AUG2024:16:00:00</t>
  </si>
  <si>
    <t>11AUG2024:17:00:00</t>
  </si>
  <si>
    <t>11AUG2024:18:00:00</t>
  </si>
  <si>
    <t>11AUG2024:19:00:00</t>
  </si>
  <si>
    <t>11AUG2024:20:00:00</t>
  </si>
  <si>
    <t>11AUG2024:21:00:00</t>
  </si>
  <si>
    <t>11AUG2024:22:00:00</t>
  </si>
  <si>
    <t>11AUG2024:23:00:00</t>
  </si>
  <si>
    <t>12AUG2024:00:00:00</t>
  </si>
  <si>
    <t>12AUG2024:01:00:00</t>
  </si>
  <si>
    <t>12AUG2024:02:00:00</t>
  </si>
  <si>
    <t>12AUG2024:03:00:00</t>
  </si>
  <si>
    <t>12AUG2024:04:00:00</t>
  </si>
  <si>
    <t>12AUG2024:05:00:00</t>
  </si>
  <si>
    <t>12AUG2024:06:00:00</t>
  </si>
  <si>
    <t>12AUG2024:07:00:00</t>
  </si>
  <si>
    <t>12AUG2024:08:00:00</t>
  </si>
  <si>
    <t>12AUG2024:09:00:00</t>
  </si>
  <si>
    <t>12AUG2024:10:00:00</t>
  </si>
  <si>
    <t>12AUG2024:11:00:00</t>
  </si>
  <si>
    <t>12AUG2024:12:00:00</t>
  </si>
  <si>
    <t>12AUG2024:13:00:00</t>
  </si>
  <si>
    <t>12AUG2024:14:00:00</t>
  </si>
  <si>
    <t>12AUG2024:15:00:00</t>
  </si>
  <si>
    <t>12AUG2024:16:00:00</t>
  </si>
  <si>
    <t>12AUG2024:17:00:00</t>
  </si>
  <si>
    <t>12AUG2024:18:00:00</t>
  </si>
  <si>
    <t>12AUG2024:19:00:00</t>
  </si>
  <si>
    <t>12AUG2024:20:00:00</t>
  </si>
  <si>
    <t>12AUG2024:21:00:00</t>
  </si>
  <si>
    <t>12AUG2024:22:00:00</t>
  </si>
  <si>
    <t>12AUG2024:23:00:00</t>
  </si>
  <si>
    <t>13AUG2024:00:00:00</t>
  </si>
  <si>
    <t>13AUG2024:01:00:00</t>
  </si>
  <si>
    <t>13AUG2024:02:00:00</t>
  </si>
  <si>
    <t>13AUG2024:03:00:00</t>
  </si>
  <si>
    <t>13AUG2024:04:00:00</t>
  </si>
  <si>
    <t>13AUG2024:05:00:00</t>
  </si>
  <si>
    <t>13AUG2024:06:00:00</t>
  </si>
  <si>
    <t>13AUG2024:07:00:00</t>
  </si>
  <si>
    <t>13AUG2024:08:00:00</t>
  </si>
  <si>
    <t>13AUG2024:09:00:00</t>
  </si>
  <si>
    <t>13AUG2024:10:00:00</t>
  </si>
  <si>
    <t>13AUG2024:11:00:00</t>
  </si>
  <si>
    <t>13AUG2024:12:00:00</t>
  </si>
  <si>
    <t>13AUG2024:13:00:00</t>
  </si>
  <si>
    <t>13AUG2024:14:00:00</t>
  </si>
  <si>
    <t>13AUG2024:15:00:00</t>
  </si>
  <si>
    <t>13AUG2024:16:00:00</t>
  </si>
  <si>
    <t>13AUG2024:17:00:00</t>
  </si>
  <si>
    <t>13AUG2024:18:00:00</t>
  </si>
  <si>
    <t>13AUG2024:19:00:00</t>
  </si>
  <si>
    <t>13AUG2024:20:00:00</t>
  </si>
  <si>
    <t>13AUG2024:21:00:00</t>
  </si>
  <si>
    <t>13AUG2024:22:00:00</t>
  </si>
  <si>
    <t>13AUG2024:23:00:00</t>
  </si>
  <si>
    <t>14AUG2024:00:00:00</t>
  </si>
  <si>
    <t>14AUG2024:01:00:00</t>
  </si>
  <si>
    <t>14AUG2024:02:00:00</t>
  </si>
  <si>
    <t>14AUG2024:03:00:00</t>
  </si>
  <si>
    <t>14AUG2024:04:00:00</t>
  </si>
  <si>
    <t>14AUG2024:05:00:00</t>
  </si>
  <si>
    <t>14AUG2024:06:00:00</t>
  </si>
  <si>
    <t>14AUG2024:07:00:00</t>
  </si>
  <si>
    <t>14AUG2024:08:00:00</t>
  </si>
  <si>
    <t>14AUG2024:09:00:00</t>
  </si>
  <si>
    <t>14AUG2024:10:00:00</t>
  </si>
  <si>
    <t>14AUG2024:11:00:00</t>
  </si>
  <si>
    <t>14AUG2024:12:00:00</t>
  </si>
  <si>
    <t>14AUG2024:13:00:00</t>
  </si>
  <si>
    <t>14AUG2024:14:00:00</t>
  </si>
  <si>
    <t>14AUG2024:15:00:00</t>
  </si>
  <si>
    <t>14AUG2024:16:00:00</t>
  </si>
  <si>
    <t>14AUG2024:17:00:00</t>
  </si>
  <si>
    <t>14AUG2024:18:00:00</t>
  </si>
  <si>
    <t>14AUG2024:19:00:00</t>
  </si>
  <si>
    <t>14AUG2024:20:00:00</t>
  </si>
  <si>
    <t>14AUG2024:21:00:00</t>
  </si>
  <si>
    <t>14AUG2024:22:00:00</t>
  </si>
  <si>
    <t>14AUG2024:23:00:00</t>
  </si>
  <si>
    <t>15AUG2024:00:00:00</t>
  </si>
  <si>
    <t>15AUG2024:01:00:00</t>
  </si>
  <si>
    <t>15AUG2024:02:00:00</t>
  </si>
  <si>
    <t>15AUG2024:03:00:00</t>
  </si>
  <si>
    <t>15AUG2024:04:00:00</t>
  </si>
  <si>
    <t>15AUG2024:05:00:00</t>
  </si>
  <si>
    <t>15AUG2024:06:00:00</t>
  </si>
  <si>
    <t>15AUG2024:07:00:00</t>
  </si>
  <si>
    <t>15AUG2024:08:00:00</t>
  </si>
  <si>
    <t>15AUG2024:09:00:00</t>
  </si>
  <si>
    <t>15AUG2024:10:00:00</t>
  </si>
  <si>
    <t>15AUG2024:11:00:00</t>
  </si>
  <si>
    <t>15AUG2024:12:00:00</t>
  </si>
  <si>
    <t>15AUG2024:13:00:00</t>
  </si>
  <si>
    <t>15AUG2024:14:00:00</t>
  </si>
  <si>
    <t>15AUG2024:15:00:00</t>
  </si>
  <si>
    <t>15AUG2024:16:00:00</t>
  </si>
  <si>
    <t>15AUG2024:17:00:00</t>
  </si>
  <si>
    <t>15AUG2024:18:00:00</t>
  </si>
  <si>
    <t>15AUG2024:19:00:00</t>
  </si>
  <si>
    <t>15AUG2024:20:00:00</t>
  </si>
  <si>
    <t>15AUG2024:21:00:00</t>
  </si>
  <si>
    <t>15AUG2024:22:00:00</t>
  </si>
  <si>
    <t>15AUG2024:23:00:00</t>
  </si>
  <si>
    <t>16AUG2024:00:00:00</t>
  </si>
  <si>
    <t>16AUG2024:01:00:00</t>
  </si>
  <si>
    <t>16AUG2024:02:00:00</t>
  </si>
  <si>
    <t>16AUG2024:03:00:00</t>
  </si>
  <si>
    <t>16AUG2024:04:00:00</t>
  </si>
  <si>
    <t>16AUG2024:05:00:00</t>
  </si>
  <si>
    <t>16AUG2024:06:00:00</t>
  </si>
  <si>
    <t>16AUG2024:07:00:00</t>
  </si>
  <si>
    <t>16AUG2024:08:00:00</t>
  </si>
  <si>
    <t>16AUG2024:09:00:00</t>
  </si>
  <si>
    <t>16AUG2024:10:00:00</t>
  </si>
  <si>
    <t>16AUG2024:11:00:00</t>
  </si>
  <si>
    <t>16AUG2024:12:00:00</t>
  </si>
  <si>
    <t>16AUG2024:13:00:00</t>
  </si>
  <si>
    <t>16AUG2024:14:00:00</t>
  </si>
  <si>
    <t>16AUG2024:15:00:00</t>
  </si>
  <si>
    <t>16AUG2024:16:00:00</t>
  </si>
  <si>
    <t>16AUG2024:17:00:00</t>
  </si>
  <si>
    <t>16AUG2024:18:00:00</t>
  </si>
  <si>
    <t>16AUG2024:19:00:00</t>
  </si>
  <si>
    <t>16AUG2024:20:00:00</t>
  </si>
  <si>
    <t>16AUG2024:21:00:00</t>
  </si>
  <si>
    <t>16AUG2024:22:00:00</t>
  </si>
  <si>
    <t>16AUG2024:23:00:00</t>
  </si>
  <si>
    <t>17AUG2024:00:00:00</t>
  </si>
  <si>
    <t>17AUG2024:01:00:00</t>
  </si>
  <si>
    <t>17AUG2024:02:00:00</t>
  </si>
  <si>
    <t>17AUG2024:03:00:00</t>
  </si>
  <si>
    <t>17AUG2024:04:00:00</t>
  </si>
  <si>
    <t>17AUG2024:05:00:00</t>
  </si>
  <si>
    <t>17AUG2024:06:00:00</t>
  </si>
  <si>
    <t>17AUG2024:07:00:00</t>
  </si>
  <si>
    <t>17AUG2024:08:00:00</t>
  </si>
  <si>
    <t>17AUG2024:09:00:00</t>
  </si>
  <si>
    <t>17AUG2024:10:00:00</t>
  </si>
  <si>
    <t>17AUG2024:11:00:00</t>
  </si>
  <si>
    <t>17AUG2024:12:00:00</t>
  </si>
  <si>
    <t>17AUG2024:13:00:00</t>
  </si>
  <si>
    <t>17AUG2024:14:00:00</t>
  </si>
  <si>
    <t>17AUG2024:15:00:00</t>
  </si>
  <si>
    <t>17AUG2024:16:00:00</t>
  </si>
  <si>
    <t>17AUG2024:17:00:00</t>
  </si>
  <si>
    <t>17AUG2024:18:00:00</t>
  </si>
  <si>
    <t>17AUG2024:19:00:00</t>
  </si>
  <si>
    <t>17AUG2024:20:00:00</t>
  </si>
  <si>
    <t>17AUG2024:21:00:00</t>
  </si>
  <si>
    <t>17AUG2024:22:00:00</t>
  </si>
  <si>
    <t>17AUG2024:23:00:00</t>
  </si>
  <si>
    <t>18AUG2024:00:00:00</t>
  </si>
  <si>
    <t>18AUG2024:01:00:00</t>
  </si>
  <si>
    <t>18AUG2024:02:00:00</t>
  </si>
  <si>
    <t>18AUG2024:03:00:00</t>
  </si>
  <si>
    <t>18AUG2024:04:00:00</t>
  </si>
  <si>
    <t>18AUG2024:05:00:00</t>
  </si>
  <si>
    <t>18AUG2024:06:00:00</t>
  </si>
  <si>
    <t>18AUG2024:07:00:00</t>
  </si>
  <si>
    <t>18AUG2024:08:00:00</t>
  </si>
  <si>
    <t>18AUG2024:09:00:00</t>
  </si>
  <si>
    <t>18AUG2024:10:00:00</t>
  </si>
  <si>
    <t>18AUG2024:11:00:00</t>
  </si>
  <si>
    <t>18AUG2024:12:00:00</t>
  </si>
  <si>
    <t>18AUG2024:13:00:00</t>
  </si>
  <si>
    <t>18AUG2024:14:00:00</t>
  </si>
  <si>
    <t>18AUG2024:15:00:00</t>
  </si>
  <si>
    <t>18AUG2024:16:00:00</t>
  </si>
  <si>
    <t>18AUG2024:17:00:00</t>
  </si>
  <si>
    <t>18AUG2024:18:00:00</t>
  </si>
  <si>
    <t>18AUG2024:19:00:00</t>
  </si>
  <si>
    <t>18AUG2024:20:00:00</t>
  </si>
  <si>
    <t>18AUG2024:21:00:00</t>
  </si>
  <si>
    <t>18AUG2024:22:00:00</t>
  </si>
  <si>
    <t>18AUG2024:23:00:00</t>
  </si>
  <si>
    <t>19AUG2024:00:00:00</t>
  </si>
  <si>
    <t>19AUG2024:01:00:00</t>
  </si>
  <si>
    <t>19AUG2024:02:00:00</t>
  </si>
  <si>
    <t>19AUG2024:03:00:00</t>
  </si>
  <si>
    <t>19AUG2024:04:00:00</t>
  </si>
  <si>
    <t>19AUG2024:05:00:00</t>
  </si>
  <si>
    <t>19AUG2024:06:00:00</t>
  </si>
  <si>
    <t>19AUG2024:07:00:00</t>
  </si>
  <si>
    <t>19AUG2024:08:00:00</t>
  </si>
  <si>
    <t>19AUG2024:09:00:00</t>
  </si>
  <si>
    <t>19AUG2024:10:00:00</t>
  </si>
  <si>
    <t>19AUG2024:11:00:00</t>
  </si>
  <si>
    <t>19AUG2024:12:00:00</t>
  </si>
  <si>
    <t>19AUG2024:13:00:00</t>
  </si>
  <si>
    <t>19AUG2024:14:00:00</t>
  </si>
  <si>
    <t>19AUG2024:15:00:00</t>
  </si>
  <si>
    <t>19AUG2024:16:00:00</t>
  </si>
  <si>
    <t>19AUG2024:17:00:00</t>
  </si>
  <si>
    <t>19AUG2024:18:00:00</t>
  </si>
  <si>
    <t>19AUG2024:19:00:00</t>
  </si>
  <si>
    <t>19AUG2024:20:00:00</t>
  </si>
  <si>
    <t>19AUG2024:21:00:00</t>
  </si>
  <si>
    <t>19AUG2024:22:00:00</t>
  </si>
  <si>
    <t>19AUG2024:23:00:00</t>
  </si>
  <si>
    <t>20AUG2024:00:00:00</t>
  </si>
  <si>
    <t>20AUG2024:01:00:00</t>
  </si>
  <si>
    <t>20AUG2024:02:00:00</t>
  </si>
  <si>
    <t>20AUG2024:03:00:00</t>
  </si>
  <si>
    <t>20AUG2024:04:00:00</t>
  </si>
  <si>
    <t>20AUG2024:05:00:00</t>
  </si>
  <si>
    <t>20AUG2024:06:00:00</t>
  </si>
  <si>
    <t>20AUG2024:07:00:00</t>
  </si>
  <si>
    <t>20AUG2024:08:00:00</t>
  </si>
  <si>
    <t>20AUG2024:09:00:00</t>
  </si>
  <si>
    <t>20AUG2024:10:00:00</t>
  </si>
  <si>
    <t>20AUG2024:11:00:00</t>
  </si>
  <si>
    <t>20AUG2024:12:00:00</t>
  </si>
  <si>
    <t>20AUG2024:13:00:00</t>
  </si>
  <si>
    <t>20AUG2024:14:00:00</t>
  </si>
  <si>
    <t>20AUG2024:15:00:00</t>
  </si>
  <si>
    <t>20AUG2024:16:00:00</t>
  </si>
  <si>
    <t>20AUG2024:17:00:00</t>
  </si>
  <si>
    <t>20AUG2024:18:00:00</t>
  </si>
  <si>
    <t>20AUG2024:19:00:00</t>
  </si>
  <si>
    <t>20AUG2024:20:00:00</t>
  </si>
  <si>
    <t>20AUG2024:21:00:00</t>
  </si>
  <si>
    <t>20AUG2024:22:00:00</t>
  </si>
  <si>
    <t>20AUG2024:23:00:00</t>
  </si>
  <si>
    <t>21AUG2024:00:00:00</t>
  </si>
  <si>
    <t>21AUG2024:01:00:00</t>
  </si>
  <si>
    <t>21AUG2024:02:00:00</t>
  </si>
  <si>
    <t>21AUG2024:03:00:00</t>
  </si>
  <si>
    <t>21AUG2024:04:00:00</t>
  </si>
  <si>
    <t>21AUG2024:05:00:00</t>
  </si>
  <si>
    <t>21AUG2024:06:00:00</t>
  </si>
  <si>
    <t>21AUG2024:07:00:00</t>
  </si>
  <si>
    <t>21AUG2024:08:00:00</t>
  </si>
  <si>
    <t>21AUG2024:09:00:00</t>
  </si>
  <si>
    <t>21AUG2024:10:00:00</t>
  </si>
  <si>
    <t>21AUG2024:11:00:00</t>
  </si>
  <si>
    <t>21AUG2024:12:00:00</t>
  </si>
  <si>
    <t>21AUG2024:13:00:00</t>
  </si>
  <si>
    <t>21AUG2024:14:00:00</t>
  </si>
  <si>
    <t>21AUG2024:15:00:00</t>
  </si>
  <si>
    <t>21AUG2024:16:00:00</t>
  </si>
  <si>
    <t>21AUG2024:17:00:00</t>
  </si>
  <si>
    <t>21AUG2024:18:00:00</t>
  </si>
  <si>
    <t>21AUG2024:19:00:00</t>
  </si>
  <si>
    <t>21AUG2024:20:00:00</t>
  </si>
  <si>
    <t>21AUG2024:21:00:00</t>
  </si>
  <si>
    <t>21AUG2024:22:00:00</t>
  </si>
  <si>
    <t>21AUG2024:23:00:00</t>
  </si>
  <si>
    <t>22AUG2024:00:00:00</t>
  </si>
  <si>
    <t>22AUG2024:01:00:00</t>
  </si>
  <si>
    <t>22AUG2024:02:00:00</t>
  </si>
  <si>
    <t>22AUG2024:03:00:00</t>
  </si>
  <si>
    <t>22AUG2024:04:00:00</t>
  </si>
  <si>
    <t>22AUG2024:05:00:00</t>
  </si>
  <si>
    <t>22AUG2024:06:00:00</t>
  </si>
  <si>
    <t>22AUG2024:07:00:00</t>
  </si>
  <si>
    <t>22AUG2024:08:00:00</t>
  </si>
  <si>
    <t>22AUG2024:09:00:00</t>
  </si>
  <si>
    <t>22AUG2024:10:00:00</t>
  </si>
  <si>
    <t>22AUG2024:11:00:00</t>
  </si>
  <si>
    <t>22AUG2024:12:00:00</t>
  </si>
  <si>
    <t>22AUG2024:13:00:00</t>
  </si>
  <si>
    <t>22AUG2024:14:00:00</t>
  </si>
  <si>
    <t>22AUG2024:15:00:00</t>
  </si>
  <si>
    <t>22AUG2024:16:00:00</t>
  </si>
  <si>
    <t>22AUG2024:17:00:00</t>
  </si>
  <si>
    <t>22AUG2024:18:00:00</t>
  </si>
  <si>
    <t>22AUG2024:19:00:00</t>
  </si>
  <si>
    <t>22AUG2024:20:00:00</t>
  </si>
  <si>
    <t>22AUG2024:21:00:00</t>
  </si>
  <si>
    <t>22AUG2024:22:00:00</t>
  </si>
  <si>
    <t>22AUG2024:23:00:00</t>
  </si>
  <si>
    <t>23AUG2024:00:00:00</t>
  </si>
  <si>
    <t>23AUG2024:01:00:00</t>
  </si>
  <si>
    <t>23AUG2024:02:00:00</t>
  </si>
  <si>
    <t>23AUG2024:03:00:00</t>
  </si>
  <si>
    <t>23AUG2024:04:00:00</t>
  </si>
  <si>
    <t>23AUG2024:05:00:00</t>
  </si>
  <si>
    <t>23AUG2024:06:00:00</t>
  </si>
  <si>
    <t>23AUG2024:07:00:00</t>
  </si>
  <si>
    <t>23AUG2024:08:00:00</t>
  </si>
  <si>
    <t>23AUG2024:09:00:00</t>
  </si>
  <si>
    <t>23AUG2024:10:00:00</t>
  </si>
  <si>
    <t>23AUG2024:11:00:00</t>
  </si>
  <si>
    <t>23AUG2024:12:00:00</t>
  </si>
  <si>
    <t>23AUG2024:13:00:00</t>
  </si>
  <si>
    <t>23AUG2024:14:00:00</t>
  </si>
  <si>
    <t>23AUG2024:15:00:00</t>
  </si>
  <si>
    <t>23AUG2024:16:00:00</t>
  </si>
  <si>
    <t>23AUG2024:17:00:00</t>
  </si>
  <si>
    <t>23AUG2024:18:00:00</t>
  </si>
  <si>
    <t>23AUG2024:19:00:00</t>
  </si>
  <si>
    <t>23AUG2024:20:00:00</t>
  </si>
  <si>
    <t>23AUG2024:21:00:00</t>
  </si>
  <si>
    <t>23AUG2024:22:00:00</t>
  </si>
  <si>
    <t>23AUG2024:23:00:00</t>
  </si>
  <si>
    <t>24AUG2024:00:00:00</t>
  </si>
  <si>
    <t>24AUG2024:01:00:00</t>
  </si>
  <si>
    <t>24AUG2024:02:00:00</t>
  </si>
  <si>
    <t>24AUG2024:03:00:00</t>
  </si>
  <si>
    <t>24AUG2024:04:00:00</t>
  </si>
  <si>
    <t>24AUG2024:05:00:00</t>
  </si>
  <si>
    <t>24AUG2024:06:00:00</t>
  </si>
  <si>
    <t>24AUG2024:07:00:00</t>
  </si>
  <si>
    <t>24AUG2024:08:00:00</t>
  </si>
  <si>
    <t>24AUG2024:09:00:00</t>
  </si>
  <si>
    <t>24AUG2024:10:00:00</t>
  </si>
  <si>
    <t>24AUG2024:11:00:00</t>
  </si>
  <si>
    <t>24AUG2024:12:00:00</t>
  </si>
  <si>
    <t>24AUG2024:13:00:00</t>
  </si>
  <si>
    <t>24AUG2024:14:00:00</t>
  </si>
  <si>
    <t>24AUG2024:15:00:00</t>
  </si>
  <si>
    <t>24AUG2024:16:00:00</t>
  </si>
  <si>
    <t>24AUG2024:17:00:00</t>
  </si>
  <si>
    <t>24AUG2024:18:00:00</t>
  </si>
  <si>
    <t>24AUG2024:19:00:00</t>
  </si>
  <si>
    <t>24AUG2024:20:00:00</t>
  </si>
  <si>
    <t>24AUG2024:21:00:00</t>
  </si>
  <si>
    <t>24AUG2024:22:00:00</t>
  </si>
  <si>
    <t>24AUG2024:23:00:00</t>
  </si>
  <si>
    <t>25AUG2024:00:00:00</t>
  </si>
  <si>
    <t>25AUG2024:01:00:00</t>
  </si>
  <si>
    <t>25AUG2024:02:00:00</t>
  </si>
  <si>
    <t>25AUG2024:03:00:00</t>
  </si>
  <si>
    <t>25AUG2024:04:00:00</t>
  </si>
  <si>
    <t>25AUG2024:05:00:00</t>
  </si>
  <si>
    <t>25AUG2024:06:00:00</t>
  </si>
  <si>
    <t>25AUG2024:07:00:00</t>
  </si>
  <si>
    <t>25AUG2024:08:00:00</t>
  </si>
  <si>
    <t>25AUG2024:09:00:00</t>
  </si>
  <si>
    <t>25AUG2024:10:00:00</t>
  </si>
  <si>
    <t>25AUG2024:11:00:00</t>
  </si>
  <si>
    <t>25AUG2024:12:00:00</t>
  </si>
  <si>
    <t>25AUG2024:13:00:00</t>
  </si>
  <si>
    <t>25AUG2024:14:00:00</t>
  </si>
  <si>
    <t>25AUG2024:15:00:00</t>
  </si>
  <si>
    <t>25AUG2024:16:00:00</t>
  </si>
  <si>
    <t>25AUG2024:17:00:00</t>
  </si>
  <si>
    <t>25AUG2024:18:00:00</t>
  </si>
  <si>
    <t>25AUG2024:19:00:00</t>
  </si>
  <si>
    <t>25AUG2024:20:00:00</t>
  </si>
  <si>
    <t>25AUG2024:21:00:00</t>
  </si>
  <si>
    <t>25AUG2024:22:00:00</t>
  </si>
  <si>
    <t>25AUG2024:23:00:00</t>
  </si>
  <si>
    <t>26AUG2024:00:00:00</t>
  </si>
  <si>
    <t>26AUG2024:01:00:00</t>
  </si>
  <si>
    <t>26AUG2024:02:00:00</t>
  </si>
  <si>
    <t>26AUG2024:03:00:00</t>
  </si>
  <si>
    <t>26AUG2024:04:00:00</t>
  </si>
  <si>
    <t>26AUG2024:05:00:00</t>
  </si>
  <si>
    <t>26AUG2024:06:00:00</t>
  </si>
  <si>
    <t>26AUG2024:07:00:00</t>
  </si>
  <si>
    <t>26AUG2024:08:00:00</t>
  </si>
  <si>
    <t>26AUG2024:09:00:00</t>
  </si>
  <si>
    <t>26AUG2024:10:00:00</t>
  </si>
  <si>
    <t>26AUG2024:11:00:00</t>
  </si>
  <si>
    <t>26AUG2024:12:00:00</t>
  </si>
  <si>
    <t>26AUG2024:13:00:00</t>
  </si>
  <si>
    <t>26AUG2024:14:00:00</t>
  </si>
  <si>
    <t>26AUG2024:15:00:00</t>
  </si>
  <si>
    <t>26AUG2024:16:00:00</t>
  </si>
  <si>
    <t>26AUG2024:17:00:00</t>
  </si>
  <si>
    <t>26AUG2024:18:00:00</t>
  </si>
  <si>
    <t>26AUG2024:19:00:00</t>
  </si>
  <si>
    <t>26AUG2024:20:00:00</t>
  </si>
  <si>
    <t>26AUG2024:21:00:00</t>
  </si>
  <si>
    <t>26AUG2024:22:00:00</t>
  </si>
  <si>
    <t>26AUG2024:23:00:00</t>
  </si>
  <si>
    <t>27AUG2024:00:00:00</t>
  </si>
  <si>
    <t>27AUG2024:01:00:00</t>
  </si>
  <si>
    <t>27AUG2024:02:00:00</t>
  </si>
  <si>
    <t>27AUG2024:03:00:00</t>
  </si>
  <si>
    <t>27AUG2024:04:00:00</t>
  </si>
  <si>
    <t>27AUG2024:05:00:00</t>
  </si>
  <si>
    <t>27AUG2024:06:00:00</t>
  </si>
  <si>
    <t>27AUG2024:07:00:00</t>
  </si>
  <si>
    <t>27AUG2024:08:00:00</t>
  </si>
  <si>
    <t>27AUG2024:09:00:00</t>
  </si>
  <si>
    <t>27AUG2024:10:00:00</t>
  </si>
  <si>
    <t>27AUG2024:11:00:00</t>
  </si>
  <si>
    <t>27AUG2024:12:00:00</t>
  </si>
  <si>
    <t>27AUG2024:13:00:00</t>
  </si>
  <si>
    <t>27AUG2024:14:00:00</t>
  </si>
  <si>
    <t>27AUG2024:15:00:00</t>
  </si>
  <si>
    <t>27AUG2024:16:00:00</t>
  </si>
  <si>
    <t>27AUG2024:17:00:00</t>
  </si>
  <si>
    <t>27AUG2024:18:00:00</t>
  </si>
  <si>
    <t>27AUG2024:19:00:00</t>
  </si>
  <si>
    <t>27AUG2024:20:00:00</t>
  </si>
  <si>
    <t>27AUG2024:21:00:00</t>
  </si>
  <si>
    <t>27AUG2024:22:00:00</t>
  </si>
  <si>
    <t>27AUG2024:23:00:00</t>
  </si>
  <si>
    <t>28AUG2024:00:00:00</t>
  </si>
  <si>
    <t>28AUG2024:01:00:00</t>
  </si>
  <si>
    <t>28AUG2024:02:00:00</t>
  </si>
  <si>
    <t>28AUG2024:03:00:00</t>
  </si>
  <si>
    <t>28AUG2024:04:00:00</t>
  </si>
  <si>
    <t>28AUG2024:05:00:00</t>
  </si>
  <si>
    <t>28AUG2024:06:00:00</t>
  </si>
  <si>
    <t>28AUG2024:07:00:00</t>
  </si>
  <si>
    <t>28AUG2024:08:00:00</t>
  </si>
  <si>
    <t>28AUG2024:09:00:00</t>
  </si>
  <si>
    <t>28AUG2024:10:00:00</t>
  </si>
  <si>
    <t>28AUG2024:11:00:00</t>
  </si>
  <si>
    <t>28AUG2024:12:00:00</t>
  </si>
  <si>
    <t>28AUG2024:13:00:00</t>
  </si>
  <si>
    <t>28AUG2024:14:00:00</t>
  </si>
  <si>
    <t>28AUG2024:15:00:00</t>
  </si>
  <si>
    <t>28AUG2024:16:00:00</t>
  </si>
  <si>
    <t>28AUG2024:17:00:00</t>
  </si>
  <si>
    <t>28AUG2024:18:00:00</t>
  </si>
  <si>
    <t>28AUG2024:19:00:00</t>
  </si>
  <si>
    <t>28AUG2024:20:00:00</t>
  </si>
  <si>
    <t>28AUG2024:21:00:00</t>
  </si>
  <si>
    <t>28AUG2024:22:00:00</t>
  </si>
  <si>
    <t>28AUG2024:23:00:00</t>
  </si>
  <si>
    <t>29AUG2024:00:00:00</t>
  </si>
  <si>
    <t>29AUG2024:01:00:00</t>
  </si>
  <si>
    <t>29AUG2024:02:00:00</t>
  </si>
  <si>
    <t>29AUG2024:03:00:00</t>
  </si>
  <si>
    <t>29AUG2024:04:00:00</t>
  </si>
  <si>
    <t>29AUG2024:05:00:00</t>
  </si>
  <si>
    <t>29AUG2024:06:00:00</t>
  </si>
  <si>
    <t>29AUG2024:07:00:00</t>
  </si>
  <si>
    <t>29AUG2024:08:00:00</t>
  </si>
  <si>
    <t>29AUG2024:09:00:00</t>
  </si>
  <si>
    <t>29AUG2024:10:00:00</t>
  </si>
  <si>
    <t>29AUG2024:11:00:00</t>
  </si>
  <si>
    <t>29AUG2024:12:00:00</t>
  </si>
  <si>
    <t>29AUG2024:13:00:00</t>
  </si>
  <si>
    <t>29AUG2024:14:00:00</t>
  </si>
  <si>
    <t>29AUG2024:15:00:00</t>
  </si>
  <si>
    <t>29AUG2024:16:00:00</t>
  </si>
  <si>
    <t>29AUG2024:17:00:00</t>
  </si>
  <si>
    <t>29AUG2024:18:00:00</t>
  </si>
  <si>
    <t>29AUG2024:19:00:00</t>
  </si>
  <si>
    <t>29AUG2024:20:00:00</t>
  </si>
  <si>
    <t>29AUG2024:21:00:00</t>
  </si>
  <si>
    <t>29AUG2024:22:00:00</t>
  </si>
  <si>
    <t>29AUG2024:23:00:00</t>
  </si>
  <si>
    <t>30AUG2024:00:00:00</t>
  </si>
  <si>
    <t>30AUG2024:01:00:00</t>
  </si>
  <si>
    <t>30AUG2024:02:00:00</t>
  </si>
  <si>
    <t>30AUG2024:03:00:00</t>
  </si>
  <si>
    <t>30AUG2024:04:00:00</t>
  </si>
  <si>
    <t>30AUG2024:05:00:00</t>
  </si>
  <si>
    <t>30AUG2024:06:00:00</t>
  </si>
  <si>
    <t>30AUG2024:07:00:00</t>
  </si>
  <si>
    <t>30AUG2024:08:00:00</t>
  </si>
  <si>
    <t>30AUG2024:09:00:00</t>
  </si>
  <si>
    <t>30AUG2024:10:00:00</t>
  </si>
  <si>
    <t>30AUG2024:11:00:00</t>
  </si>
  <si>
    <t>30AUG2024:12:00:00</t>
  </si>
  <si>
    <t>30AUG2024:13:00:00</t>
  </si>
  <si>
    <t>30AUG2024:14:00:00</t>
  </si>
  <si>
    <t>30AUG2024:15:00:00</t>
  </si>
  <si>
    <t>30AUG2024:16:00:00</t>
  </si>
  <si>
    <t>30AUG2024:17:00:00</t>
  </si>
  <si>
    <t>30AUG2024:18:00:00</t>
  </si>
  <si>
    <t>30AUG2024:19:00:00</t>
  </si>
  <si>
    <t>30AUG2024:20:00:00</t>
  </si>
  <si>
    <t>30AUG2024:21:00:00</t>
  </si>
  <si>
    <t>30AUG2024:22:00:00</t>
  </si>
  <si>
    <t>30AUG2024:23:00:00</t>
  </si>
  <si>
    <t>31AUG2024:00:00:00</t>
  </si>
  <si>
    <t>31AUG2024:01:00:00</t>
  </si>
  <si>
    <t>31AUG2024:02:00:00</t>
  </si>
  <si>
    <t>31AUG2024:03:00:00</t>
  </si>
  <si>
    <t>31AUG2024:04:00:00</t>
  </si>
  <si>
    <t>31AUG2024:05:00:00</t>
  </si>
  <si>
    <t>31AUG2024:06:00:00</t>
  </si>
  <si>
    <t>31AUG2024:07:00:00</t>
  </si>
  <si>
    <t>31AUG2024:08:00:00</t>
  </si>
  <si>
    <t>31AUG2024:09:00:00</t>
  </si>
  <si>
    <t>31AUG2024:10:00:00</t>
  </si>
  <si>
    <t>31AUG2024:11:00:00</t>
  </si>
  <si>
    <t>31AUG2024:12:00:00</t>
  </si>
  <si>
    <t>31AUG2024:13:00:00</t>
  </si>
  <si>
    <t>31AUG2024:14:00:00</t>
  </si>
  <si>
    <t>31AUG2024:15:00:00</t>
  </si>
  <si>
    <t>31AUG2024:16:00:00</t>
  </si>
  <si>
    <t>31AUG2024:17:00:00</t>
  </si>
  <si>
    <t>31AUG2024:18:00:00</t>
  </si>
  <si>
    <t>31AUG2024:19:00:00</t>
  </si>
  <si>
    <t>31AUG2024:20:00:00</t>
  </si>
  <si>
    <t>31AUG2024:21:00:00</t>
  </si>
  <si>
    <t>31AUG2024:22:00:00</t>
  </si>
  <si>
    <t>31AUG2024:23:00:00</t>
  </si>
  <si>
    <t>01SEP2024:00:00:00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</si>
</sst>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-438.41703668181765</c:v>
                </c:pt>
                <c:pt idx="1">
                  <c:v>-316.8195907391306</c:v>
                </c:pt>
                <c:pt idx="2">
                  <c:v>-314.4272673478261</c:v>
                </c:pt>
                <c:pt idx="3">
                  <c:v>-312.4901563200001</c:v>
                </c:pt>
                <c:pt idx="4">
                  <c:v>-318.91724695652158</c:v>
                </c:pt>
                <c:pt idx="5">
                  <c:v>-304.01432299999988</c:v>
                </c:pt>
                <c:pt idx="6">
                  <c:v>-253.01306728571424</c:v>
                </c:pt>
                <c:pt idx="7">
                  <c:v>-254.7180524285713</c:v>
                </c:pt>
                <c:pt idx="8">
                  <c:v>-317.30804178260843</c:v>
                </c:pt>
                <c:pt idx="9">
                  <c:v>-368.50699224000005</c:v>
                </c:pt>
                <c:pt idx="10">
                  <c:v>-405.07230821739159</c:v>
                </c:pt>
                <c:pt idx="11">
                  <c:v>-358.29576518181807</c:v>
                </c:pt>
                <c:pt idx="12">
                  <c:v>-377.80715468421073</c:v>
                </c:pt>
                <c:pt idx="13">
                  <c:v>-394.89951189999937</c:v>
                </c:pt>
                <c:pt idx="14">
                  <c:v>-399.38240147368367</c:v>
                </c:pt>
                <c:pt idx="15">
                  <c:v>-466.63322384210511</c:v>
                </c:pt>
                <c:pt idx="16">
                  <c:v>-620.27783199999976</c:v>
                </c:pt>
                <c:pt idx="17">
                  <c:v>-638.76306168749989</c:v>
                </c:pt>
                <c:pt idx="18">
                  <c:v>-539.6708984500001</c:v>
                </c:pt>
                <c:pt idx="19">
                  <c:v>-511.38523076190506</c:v>
                </c:pt>
                <c:pt idx="20">
                  <c:v>-503.46530866666717</c:v>
                </c:pt>
                <c:pt idx="21">
                  <c:v>-541.62060535000069</c:v>
                </c:pt>
                <c:pt idx="22">
                  <c:v>-532.90996099999984</c:v>
                </c:pt>
                <c:pt idx="23">
                  <c:v>-494.38853233333327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148.1784667500001</c:v>
                </c:pt>
                <c:pt idx="1">
                  <c:v>189.85323642857111</c:v>
                </c:pt>
                <c:pt idx="2">
                  <c:v>150.18815116666642</c:v>
                </c:pt>
                <c:pt idx="3">
                  <c:v>142.71699200000003</c:v>
                </c:pt>
                <c:pt idx="4">
                  <c:v>99.214285714285978</c:v>
                </c:pt>
                <c:pt idx="5">
                  <c:v>103.60915800000011</c:v>
                </c:pt>
                <c:pt idx="6">
                  <c:v>125.90592444444479</c:v>
                </c:pt>
                <c:pt idx="7">
                  <c:v>89.25618466666694</c:v>
                </c:pt>
                <c:pt idx="8">
                  <c:v>134.28013385714308</c:v>
                </c:pt>
                <c:pt idx="9">
                  <c:v>536.8042968000002</c:v>
                </c:pt>
                <c:pt idx="10">
                  <c:v>598.04241071428544</c:v>
                </c:pt>
                <c:pt idx="11">
                  <c:v>697.36608887500006</c:v>
                </c:pt>
                <c:pt idx="12">
                  <c:v>656.2468926363639</c:v>
                </c:pt>
                <c:pt idx="13">
                  <c:v>958.43056639999998</c:v>
                </c:pt>
                <c:pt idx="14">
                  <c:v>889.36993945454549</c:v>
                </c:pt>
                <c:pt idx="15">
                  <c:v>813.92862227272644</c:v>
                </c:pt>
                <c:pt idx="16">
                  <c:v>550.82198657142851</c:v>
                </c:pt>
                <c:pt idx="17">
                  <c:v>441.72544642857093</c:v>
                </c:pt>
                <c:pt idx="18">
                  <c:v>493.18261709999967</c:v>
                </c:pt>
                <c:pt idx="19">
                  <c:v>368.12521699999951</c:v>
                </c:pt>
                <c:pt idx="20">
                  <c:v>251.54622399999991</c:v>
                </c:pt>
                <c:pt idx="21">
                  <c:v>219.30937489999997</c:v>
                </c:pt>
                <c:pt idx="22">
                  <c:v>183.4791014999999</c:v>
                </c:pt>
                <c:pt idx="23">
                  <c:v>186.04166677777741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inorUnit val="4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13</c:v>
                </c:pt>
                <c:pt idx="11">
                  <c:v>13</c:v>
                </c:pt>
                <c:pt idx="12">
                  <c:v>12</c:v>
                </c:pt>
                <c:pt idx="13">
                  <c:v>13</c:v>
                </c:pt>
                <c:pt idx="14">
                  <c:v>10</c:v>
                </c:pt>
                <c:pt idx="15">
                  <c:v>8</c:v>
                </c:pt>
                <c:pt idx="16">
                  <c:v>10</c:v>
                </c:pt>
                <c:pt idx="17">
                  <c:v>11</c:v>
                </c:pt>
                <c:pt idx="18">
                  <c:v>13</c:v>
                </c:pt>
                <c:pt idx="19">
                  <c:v>15</c:v>
                </c:pt>
                <c:pt idx="20">
                  <c:v>14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20</c:v>
                </c:pt>
                <c:pt idx="15">
                  <c:v>22</c:v>
                </c:pt>
                <c:pt idx="16">
                  <c:v>20</c:v>
                </c:pt>
                <c:pt idx="17">
                  <c:v>19</c:v>
                </c:pt>
                <c:pt idx="18">
                  <c:v>17</c:v>
                </c:pt>
                <c:pt idx="19">
                  <c:v>15</c:v>
                </c:pt>
                <c:pt idx="20">
                  <c:v>16</c:v>
                </c:pt>
                <c:pt idx="21">
                  <c:v>13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-280.45033479999955</c:v>
                </c:pt>
                <c:pt idx="1">
                  <c:v>-144.01897318571406</c:v>
                </c:pt>
                <c:pt idx="2">
                  <c:v>-128.98187934444428</c:v>
                </c:pt>
                <c:pt idx="3">
                  <c:v>-139.97757974166689</c:v>
                </c:pt>
                <c:pt idx="4">
                  <c:v>-111.85917966999986</c:v>
                </c:pt>
                <c:pt idx="5">
                  <c:v>-89.73339844285718</c:v>
                </c:pt>
                <c:pt idx="6">
                  <c:v>-71.754394499999762</c:v>
                </c:pt>
                <c:pt idx="7">
                  <c:v>-79.390218066666421</c:v>
                </c:pt>
                <c:pt idx="8">
                  <c:v>-63.250139514285756</c:v>
                </c:pt>
                <c:pt idx="9">
                  <c:v>-64.592773450000095</c:v>
                </c:pt>
                <c:pt idx="10">
                  <c:v>-46.039795024999876</c:v>
                </c:pt>
                <c:pt idx="11">
                  <c:v>-33.447265750000042</c:v>
                </c:pt>
                <c:pt idx="12">
                  <c:v>-41.925781333333362</c:v>
                </c:pt>
                <c:pt idx="13">
                  <c:v>-67.37734380000002</c:v>
                </c:pt>
                <c:pt idx="14">
                  <c:v>-59.687744000000293</c:v>
                </c:pt>
                <c:pt idx="15">
                  <c:v>-121.33821633333315</c:v>
                </c:pt>
                <c:pt idx="16">
                  <c:v>-177.68823250000014</c:v>
                </c:pt>
                <c:pt idx="17">
                  <c:v>-296.13271479999986</c:v>
                </c:pt>
                <c:pt idx="18">
                  <c:v>-291.69018550000038</c:v>
                </c:pt>
                <c:pt idx="19">
                  <c:v>-317.72824954545416</c:v>
                </c:pt>
                <c:pt idx="20">
                  <c:v>-278.87402349999985</c:v>
                </c:pt>
                <c:pt idx="21">
                  <c:v>-264.00576189999992</c:v>
                </c:pt>
                <c:pt idx="22">
                  <c:v>-257.6063230000002</c:v>
                </c:pt>
                <c:pt idx="23">
                  <c:v>-204.4696044999996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356.96110728260885</c:v>
                </c:pt>
                <c:pt idx="1">
                  <c:v>276.19809350000003</c:v>
                </c:pt>
                <c:pt idx="2">
                  <c:v>254.60822756000016</c:v>
                </c:pt>
                <c:pt idx="3">
                  <c:v>270.27549913333337</c:v>
                </c:pt>
                <c:pt idx="4">
                  <c:v>254.07145994999991</c:v>
                </c:pt>
                <c:pt idx="5">
                  <c:v>253.58597994347815</c:v>
                </c:pt>
                <c:pt idx="6">
                  <c:v>253.04065879615379</c:v>
                </c:pt>
                <c:pt idx="7">
                  <c:v>247.48427328333341</c:v>
                </c:pt>
                <c:pt idx="8">
                  <c:v>219.31918732608708</c:v>
                </c:pt>
                <c:pt idx="9">
                  <c:v>209.11324059583339</c:v>
                </c:pt>
                <c:pt idx="10">
                  <c:v>223.70323763461531</c:v>
                </c:pt>
                <c:pt idx="11">
                  <c:v>240.63972347692308</c:v>
                </c:pt>
                <c:pt idx="12">
                  <c:v>272.86433916666675</c:v>
                </c:pt>
                <c:pt idx="13">
                  <c:v>293.8645703599999</c:v>
                </c:pt>
                <c:pt idx="14">
                  <c:v>390.54767404545458</c:v>
                </c:pt>
                <c:pt idx="15">
                  <c:v>466.95572914285702</c:v>
                </c:pt>
                <c:pt idx="16">
                  <c:v>527.90402572222229</c:v>
                </c:pt>
                <c:pt idx="17">
                  <c:v>457.48227534999978</c:v>
                </c:pt>
                <c:pt idx="18">
                  <c:v>353.89718955555549</c:v>
                </c:pt>
                <c:pt idx="19">
                  <c:v>249.29394515789463</c:v>
                </c:pt>
                <c:pt idx="20">
                  <c:v>360.05094394444455</c:v>
                </c:pt>
                <c:pt idx="21">
                  <c:v>382.34682634999979</c:v>
                </c:pt>
                <c:pt idx="22">
                  <c:v>398.07754809999966</c:v>
                </c:pt>
                <c:pt idx="23">
                  <c:v>405.92649144090916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9</c:v>
                </c:pt>
                <c:pt idx="3">
                  <c:v>12</c:v>
                </c:pt>
                <c:pt idx="4">
                  <c:v>10</c:v>
                </c:pt>
                <c:pt idx="5">
                  <c:v>7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5</c:v>
                </c:pt>
                <c:pt idx="14">
                  <c:v>8</c:v>
                </c:pt>
                <c:pt idx="15">
                  <c:v>9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12</c:v>
                </c:pt>
                <c:pt idx="21">
                  <c:v>10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23</c:v>
                </c:pt>
                <c:pt idx="6">
                  <c:v>26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25</c:v>
                </c:pt>
                <c:pt idx="14">
                  <c:v>22</c:v>
                </c:pt>
                <c:pt idx="15">
                  <c:v>21</c:v>
                </c:pt>
                <c:pt idx="16">
                  <c:v>18</c:v>
                </c:pt>
                <c:pt idx="17">
                  <c:v>20</c:v>
                </c:pt>
                <c:pt idx="18">
                  <c:v>18</c:v>
                </c:pt>
                <c:pt idx="19">
                  <c:v>19</c:v>
                </c:pt>
                <c:pt idx="20">
                  <c:v>18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-135.11561802142856</c:v>
                </c:pt>
                <c:pt idx="1">
                  <c:v>-115.90917967857136</c:v>
                </c:pt>
                <c:pt idx="2">
                  <c:v>-114.51806639999995</c:v>
                </c:pt>
                <c:pt idx="3">
                  <c:v>-104.01093493684209</c:v>
                </c:pt>
                <c:pt idx="4">
                  <c:v>-83.637759557894725</c:v>
                </c:pt>
                <c:pt idx="5">
                  <c:v>-61.748063153333291</c:v>
                </c:pt>
                <c:pt idx="6">
                  <c:v>-68.399549722222375</c:v>
                </c:pt>
                <c:pt idx="7">
                  <c:v>-68.757096346666728</c:v>
                </c:pt>
                <c:pt idx="8">
                  <c:v>-104.98847307142852</c:v>
                </c:pt>
                <c:pt idx="9">
                  <c:v>-96.823816629411709</c:v>
                </c:pt>
                <c:pt idx="10">
                  <c:v>-90.491661676923215</c:v>
                </c:pt>
                <c:pt idx="11">
                  <c:v>-64.225802944444396</c:v>
                </c:pt>
                <c:pt idx="12">
                  <c:v>-74.928385411111066</c:v>
                </c:pt>
                <c:pt idx="13">
                  <c:v>-67.69360351666667</c:v>
                </c:pt>
                <c:pt idx="14">
                  <c:v>-93.282049018181908</c:v>
                </c:pt>
                <c:pt idx="15">
                  <c:v>-101.52180990833342</c:v>
                </c:pt>
                <c:pt idx="16">
                  <c:v>-112.79619139333323</c:v>
                </c:pt>
                <c:pt idx="17">
                  <c:v>-114.65618895624993</c:v>
                </c:pt>
                <c:pt idx="18">
                  <c:v>-158.25358074666681</c:v>
                </c:pt>
                <c:pt idx="19">
                  <c:v>-172.0495174529411</c:v>
                </c:pt>
                <c:pt idx="20">
                  <c:v>-163.52018231111126</c:v>
                </c:pt>
                <c:pt idx="21">
                  <c:v>-159.81163833529419</c:v>
                </c:pt>
                <c:pt idx="22">
                  <c:v>-134.17388558235302</c:v>
                </c:pt>
                <c:pt idx="23">
                  <c:v>-148.27190291428582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137.96511839999994</c:v>
                </c:pt>
                <c:pt idx="1">
                  <c:v>133.32022094374997</c:v>
                </c:pt>
                <c:pt idx="2">
                  <c:v>130.46320452142865</c:v>
                </c:pt>
                <c:pt idx="3">
                  <c:v>152.03331410909104</c:v>
                </c:pt>
                <c:pt idx="4">
                  <c:v>136.91603779090903</c:v>
                </c:pt>
                <c:pt idx="5">
                  <c:v>111.08066406666667</c:v>
                </c:pt>
                <c:pt idx="6">
                  <c:v>94.542957128571487</c:v>
                </c:pt>
                <c:pt idx="7">
                  <c:v>112.83001302000005</c:v>
                </c:pt>
                <c:pt idx="8">
                  <c:v>77.15766906250002</c:v>
                </c:pt>
                <c:pt idx="9">
                  <c:v>98.617675784615372</c:v>
                </c:pt>
                <c:pt idx="10">
                  <c:v>105.87609145882358</c:v>
                </c:pt>
                <c:pt idx="11">
                  <c:v>103.3424013999999</c:v>
                </c:pt>
                <c:pt idx="12">
                  <c:v>124.96416944285704</c:v>
                </c:pt>
                <c:pt idx="13">
                  <c:v>137.6373155444445</c:v>
                </c:pt>
                <c:pt idx="14">
                  <c:v>123.27891138947368</c:v>
                </c:pt>
                <c:pt idx="15">
                  <c:v>125.84157986666671</c:v>
                </c:pt>
                <c:pt idx="16">
                  <c:v>173.92682292000003</c:v>
                </c:pt>
                <c:pt idx="17">
                  <c:v>174.71222797857158</c:v>
                </c:pt>
                <c:pt idx="18">
                  <c:v>161.34199217999995</c:v>
                </c:pt>
                <c:pt idx="19">
                  <c:v>175.14749851538474</c:v>
                </c:pt>
                <c:pt idx="20">
                  <c:v>194.40844725833327</c:v>
                </c:pt>
                <c:pt idx="21">
                  <c:v>158.08725210769234</c:v>
                </c:pt>
                <c:pt idx="22">
                  <c:v>155.08492339230781</c:v>
                </c:pt>
                <c:pt idx="23">
                  <c:v>151.83132933749994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15</c:v>
                </c:pt>
                <c:pt idx="3">
                  <c:v>19</c:v>
                </c:pt>
                <c:pt idx="4">
                  <c:v>19</c:v>
                </c:pt>
                <c:pt idx="5">
                  <c:v>15</c:v>
                </c:pt>
                <c:pt idx="6">
                  <c:v>9</c:v>
                </c:pt>
                <c:pt idx="7">
                  <c:v>15</c:v>
                </c:pt>
                <c:pt idx="8">
                  <c:v>14</c:v>
                </c:pt>
                <c:pt idx="9">
                  <c:v>17</c:v>
                </c:pt>
                <c:pt idx="10">
                  <c:v>13</c:v>
                </c:pt>
                <c:pt idx="11">
                  <c:v>9</c:v>
                </c:pt>
                <c:pt idx="12">
                  <c:v>9</c:v>
                </c:pt>
                <c:pt idx="13">
                  <c:v>12</c:v>
                </c:pt>
                <c:pt idx="14">
                  <c:v>11</c:v>
                </c:pt>
                <c:pt idx="15">
                  <c:v>12</c:v>
                </c:pt>
                <c:pt idx="16">
                  <c:v>15</c:v>
                </c:pt>
                <c:pt idx="17">
                  <c:v>16</c:v>
                </c:pt>
                <c:pt idx="18">
                  <c:v>15</c:v>
                </c:pt>
                <c:pt idx="19">
                  <c:v>17</c:v>
                </c:pt>
                <c:pt idx="20">
                  <c:v>18</c:v>
                </c:pt>
                <c:pt idx="21">
                  <c:v>17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14</c:v>
                </c:pt>
                <c:pt idx="3">
                  <c:v>11</c:v>
                </c:pt>
                <c:pt idx="4">
                  <c:v>11</c:v>
                </c:pt>
                <c:pt idx="5">
                  <c:v>15</c:v>
                </c:pt>
                <c:pt idx="6">
                  <c:v>21</c:v>
                </c:pt>
                <c:pt idx="7">
                  <c:v>15</c:v>
                </c:pt>
                <c:pt idx="8">
                  <c:v>16</c:v>
                </c:pt>
                <c:pt idx="9">
                  <c:v>13</c:v>
                </c:pt>
                <c:pt idx="10">
                  <c:v>17</c:v>
                </c:pt>
                <c:pt idx="11">
                  <c:v>21</c:v>
                </c:pt>
                <c:pt idx="12">
                  <c:v>21</c:v>
                </c:pt>
                <c:pt idx="13">
                  <c:v>18</c:v>
                </c:pt>
                <c:pt idx="14">
                  <c:v>19</c:v>
                </c:pt>
                <c:pt idx="15">
                  <c:v>18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13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-53.781567360000011</c:v>
                </c:pt>
                <c:pt idx="1">
                  <c:v>-48.507344550000049</c:v>
                </c:pt>
                <c:pt idx="2">
                  <c:v>-54.316650385714283</c:v>
                </c:pt>
                <c:pt idx="3">
                  <c:v>-55.699414039999944</c:v>
                </c:pt>
                <c:pt idx="4">
                  <c:v>-45.719679600000063</c:v>
                </c:pt>
                <c:pt idx="5">
                  <c:v>-50.25030111333335</c:v>
                </c:pt>
                <c:pt idx="6">
                  <c:v>-47.577894427777778</c:v>
                </c:pt>
                <c:pt idx="7">
                  <c:v>-51.8487612894737</c:v>
                </c:pt>
                <c:pt idx="8">
                  <c:v>-49.542266843749985</c:v>
                </c:pt>
                <c:pt idx="9">
                  <c:v>-44.887695291666681</c:v>
                </c:pt>
                <c:pt idx="10">
                  <c:v>-55.491902655555549</c:v>
                </c:pt>
                <c:pt idx="11">
                  <c:v>-36.949005124999985</c:v>
                </c:pt>
                <c:pt idx="12">
                  <c:v>-41.77413942499993</c:v>
                </c:pt>
                <c:pt idx="13">
                  <c:v>-42.431640600000037</c:v>
                </c:pt>
                <c:pt idx="14">
                  <c:v>-0.18225099999995109</c:v>
                </c:pt>
                <c:pt idx="15">
                  <c:v>-61.198974599999929</c:v>
                </c:pt>
                <c:pt idx="16">
                  <c:v>-34.551361099999895</c:v>
                </c:pt>
                <c:pt idx="17">
                  <c:v>-15.474658200000022</c:v>
                </c:pt>
                <c:pt idx="18">
                  <c:v>-13.023291020000034</c:v>
                </c:pt>
                <c:pt idx="19">
                  <c:v>-27.533886720000101</c:v>
                </c:pt>
                <c:pt idx="20">
                  <c:v>-48.140345971428587</c:v>
                </c:pt>
                <c:pt idx="21">
                  <c:v>-28.081253075000063</c:v>
                </c:pt>
                <c:pt idx="22">
                  <c:v>-39.769500725</c:v>
                </c:pt>
                <c:pt idx="23">
                  <c:v>-40.436543766666659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74.252543928000023</c:v>
                </c:pt>
                <c:pt idx="1">
                  <c:v>63.461959850000028</c:v>
                </c:pt>
                <c:pt idx="2">
                  <c:v>70.718738913636386</c:v>
                </c:pt>
                <c:pt idx="3">
                  <c:v>77.250335695000004</c:v>
                </c:pt>
                <c:pt idx="4">
                  <c:v>67.131232782352924</c:v>
                </c:pt>
                <c:pt idx="5">
                  <c:v>51.225626640000016</c:v>
                </c:pt>
                <c:pt idx="6">
                  <c:v>56.855672208333338</c:v>
                </c:pt>
                <c:pt idx="7">
                  <c:v>52.22391023636365</c:v>
                </c:pt>
                <c:pt idx="8">
                  <c:v>47.613943914285706</c:v>
                </c:pt>
                <c:pt idx="9">
                  <c:v>52.512335888888842</c:v>
                </c:pt>
                <c:pt idx="10">
                  <c:v>52.089297347619052</c:v>
                </c:pt>
                <c:pt idx="11">
                  <c:v>68.950522672727274</c:v>
                </c:pt>
                <c:pt idx="12">
                  <c:v>75.39277061538462</c:v>
                </c:pt>
                <c:pt idx="13">
                  <c:v>85.797515871428558</c:v>
                </c:pt>
                <c:pt idx="14">
                  <c:v>93.10297682758619</c:v>
                </c:pt>
                <c:pt idx="15">
                  <c:v>96.835470272413758</c:v>
                </c:pt>
                <c:pt idx="16">
                  <c:v>95.35538422692305</c:v>
                </c:pt>
                <c:pt idx="17">
                  <c:v>91.919882811999997</c:v>
                </c:pt>
                <c:pt idx="18">
                  <c:v>75.568115212000009</c:v>
                </c:pt>
                <c:pt idx="19">
                  <c:v>75.335566403999991</c:v>
                </c:pt>
                <c:pt idx="20">
                  <c:v>78.070179821739131</c:v>
                </c:pt>
                <c:pt idx="21">
                  <c:v>78.150945463636404</c:v>
                </c:pt>
                <c:pt idx="22">
                  <c:v>77.959242603846164</c:v>
                </c:pt>
                <c:pt idx="23">
                  <c:v>83.795252483333329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19</c:v>
                </c:pt>
                <c:pt idx="8">
                  <c:v>16</c:v>
                </c:pt>
                <c:pt idx="9">
                  <c:v>12</c:v>
                </c:pt>
                <c:pt idx="10">
                  <c:v>9</c:v>
                </c:pt>
                <c:pt idx="11">
                  <c:v>8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22</c:v>
                </c:pt>
                <c:pt idx="3">
                  <c:v>20</c:v>
                </c:pt>
                <c:pt idx="4">
                  <c:v>17</c:v>
                </c:pt>
                <c:pt idx="5">
                  <c:v>15</c:v>
                </c:pt>
                <c:pt idx="6">
                  <c:v>12</c:v>
                </c:pt>
                <c:pt idx="7">
                  <c:v>11</c:v>
                </c:pt>
                <c:pt idx="8">
                  <c:v>14</c:v>
                </c:pt>
                <c:pt idx="9">
                  <c:v>18</c:v>
                </c:pt>
                <c:pt idx="10">
                  <c:v>21</c:v>
                </c:pt>
                <c:pt idx="11">
                  <c:v>22</c:v>
                </c:pt>
                <c:pt idx="12">
                  <c:v>26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23</c:v>
                </c:pt>
                <c:pt idx="21">
                  <c:v>22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August</a:t>
            </a:r>
            <a:r>
              <a:rPr lang="en-US" baseline="0"/>
              <a:t> </a:t>
            </a:r>
            <a:r>
              <a:rPr lang="en-US"/>
              <a:t>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-973.99425576470651</c:v>
                </c:pt>
                <c:pt idx="1">
                  <c:v>-640.73396399999945</c:v>
                </c:pt>
                <c:pt idx="2">
                  <c:v>-755.12959582352778</c:v>
                </c:pt>
                <c:pt idx="3">
                  <c:v>-817.19508288235249</c:v>
                </c:pt>
                <c:pt idx="4">
                  <c:v>-760.78079052941075</c:v>
                </c:pt>
                <c:pt idx="5">
                  <c:v>-746.22949231249868</c:v>
                </c:pt>
                <c:pt idx="6">
                  <c:v>-693.15859386666614</c:v>
                </c:pt>
                <c:pt idx="7">
                  <c:v>-809.54631714285642</c:v>
                </c:pt>
                <c:pt idx="8">
                  <c:v>-668.36294160869465</c:v>
                </c:pt>
                <c:pt idx="9">
                  <c:v>-769.22949229999938</c:v>
                </c:pt>
                <c:pt idx="10">
                  <c:v>-815.77895235294147</c:v>
                </c:pt>
                <c:pt idx="11">
                  <c:v>-715.2947445454563</c:v>
                </c:pt>
                <c:pt idx="12">
                  <c:v>-540.90559916666825</c:v>
                </c:pt>
                <c:pt idx="13">
                  <c:v>-506.52734390000114</c:v>
                </c:pt>
                <c:pt idx="14">
                  <c:v>-682.40859390000116</c:v>
                </c:pt>
                <c:pt idx="15">
                  <c:v>-927.87500020000152</c:v>
                </c:pt>
                <c:pt idx="16">
                  <c:v>-950.82173318181992</c:v>
                </c:pt>
                <c:pt idx="17">
                  <c:v>-1216.3350696666685</c:v>
                </c:pt>
                <c:pt idx="18">
                  <c:v>-1287.2151991818207</c:v>
                </c:pt>
                <c:pt idx="19">
                  <c:v>-1136.6282171764726</c:v>
                </c:pt>
                <c:pt idx="20">
                  <c:v>-1066.7608510000023</c:v>
                </c:pt>
                <c:pt idx="21">
                  <c:v>-977.32899333333546</c:v>
                </c:pt>
                <c:pt idx="22">
                  <c:v>-1050.6500002000016</c:v>
                </c:pt>
                <c:pt idx="23">
                  <c:v>-1025.8070314666672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786.86746650000089</c:v>
                </c:pt>
                <c:pt idx="1">
                  <c:v>1097.9019882727291</c:v>
                </c:pt>
                <c:pt idx="2">
                  <c:v>789.92578108333453</c:v>
                </c:pt>
                <c:pt idx="3">
                  <c:v>654.23437492307801</c:v>
                </c:pt>
                <c:pt idx="4">
                  <c:v>626.96274023076978</c:v>
                </c:pt>
                <c:pt idx="5">
                  <c:v>601.42075892857247</c:v>
                </c:pt>
                <c:pt idx="6">
                  <c:v>666.4041667333338</c:v>
                </c:pt>
                <c:pt idx="7">
                  <c:v>352.49218737500132</c:v>
                </c:pt>
                <c:pt idx="8">
                  <c:v>417.94531242857192</c:v>
                </c:pt>
                <c:pt idx="9">
                  <c:v>351.33242180000161</c:v>
                </c:pt>
                <c:pt idx="10">
                  <c:v>809.13581730769283</c:v>
                </c:pt>
                <c:pt idx="11">
                  <c:v>896.58696536842035</c:v>
                </c:pt>
                <c:pt idx="12">
                  <c:v>1409.1028644444434</c:v>
                </c:pt>
                <c:pt idx="13">
                  <c:v>1527.5812496999977</c:v>
                </c:pt>
                <c:pt idx="14">
                  <c:v>1699.4335935999989</c:v>
                </c:pt>
                <c:pt idx="15">
                  <c:v>1826.5593747999985</c:v>
                </c:pt>
                <c:pt idx="16">
                  <c:v>1773.7561675789459</c:v>
                </c:pt>
                <c:pt idx="17">
                  <c:v>1282.7514879047606</c:v>
                </c:pt>
                <c:pt idx="18">
                  <c:v>907.5587991052613</c:v>
                </c:pt>
                <c:pt idx="19">
                  <c:v>802.48497584615302</c:v>
                </c:pt>
                <c:pt idx="20">
                  <c:v>896.5755206666654</c:v>
                </c:pt>
                <c:pt idx="21">
                  <c:v>1042.4514971666649</c:v>
                </c:pt>
                <c:pt idx="22">
                  <c:v>867.54453106666574</c:v>
                </c:pt>
                <c:pt idx="23">
                  <c:v>866.60859360000029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  <c:pt idx="7">
                  <c:v>14</c:v>
                </c:pt>
                <c:pt idx="8">
                  <c:v>23</c:v>
                </c:pt>
                <c:pt idx="9">
                  <c:v>20</c:v>
                </c:pt>
                <c:pt idx="10">
                  <c:v>17</c:v>
                </c:pt>
                <c:pt idx="11">
                  <c:v>11</c:v>
                </c:pt>
                <c:pt idx="12">
                  <c:v>12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9</c:v>
                </c:pt>
                <c:pt idx="18">
                  <c:v>11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7</c:v>
                </c:pt>
                <c:pt idx="9">
                  <c:v>10</c:v>
                </c:pt>
                <c:pt idx="10">
                  <c:v>13</c:v>
                </c:pt>
                <c:pt idx="11">
                  <c:v>19</c:v>
                </c:pt>
                <c:pt idx="12">
                  <c:v>18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21</c:v>
                </c:pt>
                <c:pt idx="18">
                  <c:v>19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25</c:v>
                </c:pt>
                <c:pt idx="4">
                  <c:v>23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25</c:v>
                </c:pt>
                <c:pt idx="10">
                  <c:v>23</c:v>
                </c:pt>
                <c:pt idx="11">
                  <c:v>22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16</c:v>
                </c:pt>
                <c:pt idx="17">
                  <c:v>16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7</c:v>
                </c:pt>
                <c:pt idx="9">
                  <c:v>5</c:v>
                </c:pt>
                <c:pt idx="10">
                  <c:v>7</c:v>
                </c:pt>
                <c:pt idx="11">
                  <c:v>8</c:v>
                </c:pt>
                <c:pt idx="12">
                  <c:v>11</c:v>
                </c:pt>
                <c:pt idx="13">
                  <c:v>10</c:v>
                </c:pt>
                <c:pt idx="14">
                  <c:v>11</c:v>
                </c:pt>
                <c:pt idx="15">
                  <c:v>11</c:v>
                </c:pt>
                <c:pt idx="16">
                  <c:v>14</c:v>
                </c:pt>
                <c:pt idx="17">
                  <c:v>14</c:v>
                </c:pt>
                <c:pt idx="18">
                  <c:v>10</c:v>
                </c:pt>
                <c:pt idx="19">
                  <c:v>9</c:v>
                </c:pt>
                <c:pt idx="20">
                  <c:v>9</c:v>
                </c:pt>
                <c:pt idx="21">
                  <c:v>10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-87.41836825454547</c:v>
                </c:pt>
                <c:pt idx="1">
                  <c:v>-85.91377591739132</c:v>
                </c:pt>
                <c:pt idx="2">
                  <c:v>-87.931603469565189</c:v>
                </c:pt>
                <c:pt idx="3">
                  <c:v>-99.793548595833386</c:v>
                </c:pt>
                <c:pt idx="4">
                  <c:v>-95.615849812500002</c:v>
                </c:pt>
                <c:pt idx="5">
                  <c:v>-79.37594604166668</c:v>
                </c:pt>
                <c:pt idx="6">
                  <c:v>-74.539172957142853</c:v>
                </c:pt>
                <c:pt idx="7">
                  <c:v>-77.093041985000013</c:v>
                </c:pt>
                <c:pt idx="8">
                  <c:v>-62.806193047619011</c:v>
                </c:pt>
                <c:pt idx="9">
                  <c:v>-57.74545288125006</c:v>
                </c:pt>
                <c:pt idx="10">
                  <c:v>-75.540273815384651</c:v>
                </c:pt>
                <c:pt idx="11">
                  <c:v>-65.993141881818076</c:v>
                </c:pt>
                <c:pt idx="12">
                  <c:v>-82.043652370000018</c:v>
                </c:pt>
                <c:pt idx="13">
                  <c:v>-82.872650137499932</c:v>
                </c:pt>
                <c:pt idx="14">
                  <c:v>-45.940389000000096</c:v>
                </c:pt>
                <c:pt idx="15">
                  <c:v>-42.244628899999952</c:v>
                </c:pt>
                <c:pt idx="16">
                  <c:v>-41.972028485714226</c:v>
                </c:pt>
                <c:pt idx="17">
                  <c:v>-44.40146485999994</c:v>
                </c:pt>
                <c:pt idx="18">
                  <c:v>-38.901899845454572</c:v>
                </c:pt>
                <c:pt idx="19">
                  <c:v>-72.174778984210448</c:v>
                </c:pt>
                <c:pt idx="20">
                  <c:v>-100.44058385263162</c:v>
                </c:pt>
                <c:pt idx="21">
                  <c:v>-95.8489932190476</c:v>
                </c:pt>
                <c:pt idx="22">
                  <c:v>-87.847156328571472</c:v>
                </c:pt>
                <c:pt idx="23">
                  <c:v>-100.75564736842104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41.278961200000026</c:v>
                </c:pt>
                <c:pt idx="1">
                  <c:v>45.799665185714275</c:v>
                </c:pt>
                <c:pt idx="2">
                  <c:v>41.670654283333306</c:v>
                </c:pt>
                <c:pt idx="3">
                  <c:v>45.392395033333287</c:v>
                </c:pt>
                <c:pt idx="4">
                  <c:v>45.860209150000024</c:v>
                </c:pt>
                <c:pt idx="5">
                  <c:v>48.387736000000018</c:v>
                </c:pt>
                <c:pt idx="6">
                  <c:v>46.288831922222272</c:v>
                </c:pt>
                <c:pt idx="7">
                  <c:v>52.403662099999998</c:v>
                </c:pt>
                <c:pt idx="8">
                  <c:v>79.428480366666662</c:v>
                </c:pt>
                <c:pt idx="9">
                  <c:v>68.399771571428559</c:v>
                </c:pt>
                <c:pt idx="10">
                  <c:v>82.091315758823526</c:v>
                </c:pt>
                <c:pt idx="11">
                  <c:v>86.011275447368476</c:v>
                </c:pt>
                <c:pt idx="12">
                  <c:v>95.980151375000034</c:v>
                </c:pt>
                <c:pt idx="13">
                  <c:v>102.01363859545455</c:v>
                </c:pt>
                <c:pt idx="14">
                  <c:v>101.87767536666671</c:v>
                </c:pt>
                <c:pt idx="15">
                  <c:v>93.516176978260859</c:v>
                </c:pt>
                <c:pt idx="16">
                  <c:v>96.250615647826166</c:v>
                </c:pt>
                <c:pt idx="17">
                  <c:v>95.254277347999974</c:v>
                </c:pt>
                <c:pt idx="18">
                  <c:v>93.907175173684138</c:v>
                </c:pt>
                <c:pt idx="19">
                  <c:v>106.36552289090915</c:v>
                </c:pt>
                <c:pt idx="20">
                  <c:v>54.468816590909022</c:v>
                </c:pt>
                <c:pt idx="21">
                  <c:v>51.123643666666695</c:v>
                </c:pt>
                <c:pt idx="22">
                  <c:v>60.002224366666773</c:v>
                </c:pt>
                <c:pt idx="23">
                  <c:v>44.155328936363645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16</c:v>
                </c:pt>
                <c:pt idx="10">
                  <c:v>13</c:v>
                </c:pt>
                <c:pt idx="11">
                  <c:v>11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5</c:v>
                </c:pt>
                <c:pt idx="18">
                  <c:v>11</c:v>
                </c:pt>
                <c:pt idx="19">
                  <c:v>19</c:v>
                </c:pt>
                <c:pt idx="20">
                  <c:v>19</c:v>
                </c:pt>
                <c:pt idx="21">
                  <c:v>21</c:v>
                </c:pt>
                <c:pt idx="22">
                  <c:v>21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  <c:pt idx="8">
                  <c:v>9</c:v>
                </c:pt>
                <c:pt idx="9">
                  <c:v>14</c:v>
                </c:pt>
                <c:pt idx="10">
                  <c:v>17</c:v>
                </c:pt>
                <c:pt idx="11">
                  <c:v>19</c:v>
                </c:pt>
                <c:pt idx="12">
                  <c:v>20</c:v>
                </c:pt>
                <c:pt idx="13">
                  <c:v>22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25</c:v>
                </c:pt>
                <c:pt idx="18">
                  <c:v>19</c:v>
                </c:pt>
                <c:pt idx="19">
                  <c:v>11</c:v>
                </c:pt>
                <c:pt idx="20">
                  <c:v>11</c:v>
                </c:pt>
                <c:pt idx="21">
                  <c:v>9</c:v>
                </c:pt>
                <c:pt idx="22">
                  <c:v>9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August</a:t>
            </a:r>
            <a:r>
              <a:rPr lang="en-US"/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-110.47518919374988</c:v>
                </c:pt>
                <c:pt idx="1">
                  <c:v>-140.90327591818178</c:v>
                </c:pt>
                <c:pt idx="2">
                  <c:v>-127.97261867692298</c:v>
                </c:pt>
                <c:pt idx="3">
                  <c:v>-121.24671223333328</c:v>
                </c:pt>
                <c:pt idx="4">
                  <c:v>-139.17632378333332</c:v>
                </c:pt>
                <c:pt idx="5">
                  <c:v>-166.36173931578952</c:v>
                </c:pt>
                <c:pt idx="6">
                  <c:v>-172.36147461000002</c:v>
                </c:pt>
                <c:pt idx="7">
                  <c:v>-199.95649415000008</c:v>
                </c:pt>
                <c:pt idx="8">
                  <c:v>-323.64935036956518</c:v>
                </c:pt>
                <c:pt idx="9">
                  <c:v>-320.51637620384616</c:v>
                </c:pt>
                <c:pt idx="10">
                  <c:v>-322.06849083461537</c:v>
                </c:pt>
                <c:pt idx="11">
                  <c:v>-240.39492652380952</c:v>
                </c:pt>
                <c:pt idx="12">
                  <c:v>-151.26338465882358</c:v>
                </c:pt>
                <c:pt idx="13">
                  <c:v>-81.177471446153788</c:v>
                </c:pt>
                <c:pt idx="14">
                  <c:v>-122.30017806470578</c:v>
                </c:pt>
                <c:pt idx="15">
                  <c:v>-226.73698874117648</c:v>
                </c:pt>
                <c:pt idx="16">
                  <c:v>-260.96921115555557</c:v>
                </c:pt>
                <c:pt idx="17">
                  <c:v>-320.97307942666669</c:v>
                </c:pt>
                <c:pt idx="18">
                  <c:v>-338.47499999333326</c:v>
                </c:pt>
                <c:pt idx="19">
                  <c:v>-329.26025391052633</c:v>
                </c:pt>
                <c:pt idx="20">
                  <c:v>-341.10968572727273</c:v>
                </c:pt>
                <c:pt idx="21">
                  <c:v>-328.92547284210514</c:v>
                </c:pt>
                <c:pt idx="22">
                  <c:v>-180.47148978888879</c:v>
                </c:pt>
                <c:pt idx="23">
                  <c:v>-132.40593405882356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213.29666572857136</c:v>
                </c:pt>
                <c:pt idx="1">
                  <c:v>221.31339946315788</c:v>
                </c:pt>
                <c:pt idx="2">
                  <c:v>261.31649778124984</c:v>
                </c:pt>
                <c:pt idx="3">
                  <c:v>235.80566405999997</c:v>
                </c:pt>
                <c:pt idx="4">
                  <c:v>259.5351969416667</c:v>
                </c:pt>
                <c:pt idx="5">
                  <c:v>201.17680222727293</c:v>
                </c:pt>
                <c:pt idx="6">
                  <c:v>186.0074218900001</c:v>
                </c:pt>
                <c:pt idx="7">
                  <c:v>136.23779298000008</c:v>
                </c:pt>
                <c:pt idx="8">
                  <c:v>185.20040458571435</c:v>
                </c:pt>
                <c:pt idx="9">
                  <c:v>38.159301749999941</c:v>
                </c:pt>
                <c:pt idx="10">
                  <c:v>101.51843262500006</c:v>
                </c:pt>
                <c:pt idx="11">
                  <c:v>148.06054688888901</c:v>
                </c:pt>
                <c:pt idx="12">
                  <c:v>140.15042817692301</c:v>
                </c:pt>
                <c:pt idx="13">
                  <c:v>111.00680721176468</c:v>
                </c:pt>
                <c:pt idx="14">
                  <c:v>151.71183894615388</c:v>
                </c:pt>
                <c:pt idx="15">
                  <c:v>280.58195613846158</c:v>
                </c:pt>
                <c:pt idx="16">
                  <c:v>314.52311199166678</c:v>
                </c:pt>
                <c:pt idx="17">
                  <c:v>249.59199220000011</c:v>
                </c:pt>
                <c:pt idx="18">
                  <c:v>200.16044923333345</c:v>
                </c:pt>
                <c:pt idx="19">
                  <c:v>145.51837714545465</c:v>
                </c:pt>
                <c:pt idx="20">
                  <c:v>148.63446045000001</c:v>
                </c:pt>
                <c:pt idx="21">
                  <c:v>246.52645596363635</c:v>
                </c:pt>
                <c:pt idx="22">
                  <c:v>289.93383790000007</c:v>
                </c:pt>
                <c:pt idx="23">
                  <c:v>271.96240233846152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11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26</c:v>
                </c:pt>
                <c:pt idx="11">
                  <c:v>21</c:v>
                </c:pt>
                <c:pt idx="12">
                  <c:v>17</c:v>
                </c:pt>
                <c:pt idx="13">
                  <c:v>13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15</c:v>
                </c:pt>
                <c:pt idx="18">
                  <c:v>15</c:v>
                </c:pt>
                <c:pt idx="19">
                  <c:v>19</c:v>
                </c:pt>
                <c:pt idx="20">
                  <c:v>22</c:v>
                </c:pt>
                <c:pt idx="21">
                  <c:v>19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19</c:v>
                </c:pt>
                <c:pt idx="2">
                  <c:v>16</c:v>
                </c:pt>
                <c:pt idx="3">
                  <c:v>15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7</c:v>
                </c:pt>
                <c:pt idx="9">
                  <c:v>4</c:v>
                </c:pt>
                <c:pt idx="10">
                  <c:v>4</c:v>
                </c:pt>
                <c:pt idx="11">
                  <c:v>9</c:v>
                </c:pt>
                <c:pt idx="12">
                  <c:v>13</c:v>
                </c:pt>
                <c:pt idx="13">
                  <c:v>17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15</c:v>
                </c:pt>
                <c:pt idx="18">
                  <c:v>15</c:v>
                </c:pt>
                <c:pt idx="19">
                  <c:v>11</c:v>
                </c:pt>
                <c:pt idx="20">
                  <c:v>8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-85.662841795238137</c:v>
                </c:pt>
                <c:pt idx="1">
                  <c:v>-67.256451419999962</c:v>
                </c:pt>
                <c:pt idx="2">
                  <c:v>-56.56250677222225</c:v>
                </c:pt>
                <c:pt idx="3">
                  <c:v>-73.172092016666667</c:v>
                </c:pt>
                <c:pt idx="4">
                  <c:v>-88.191738544444476</c:v>
                </c:pt>
                <c:pt idx="5">
                  <c:v>-71.826698705263169</c:v>
                </c:pt>
                <c:pt idx="6">
                  <c:v>-62.089105514285706</c:v>
                </c:pt>
                <c:pt idx="7">
                  <c:v>-64.740197226086977</c:v>
                </c:pt>
                <c:pt idx="8">
                  <c:v>-81.753807442857152</c:v>
                </c:pt>
                <c:pt idx="9">
                  <c:v>-78.469940180000009</c:v>
                </c:pt>
                <c:pt idx="10">
                  <c:v>-78.6551899052632</c:v>
                </c:pt>
                <c:pt idx="11">
                  <c:v>-90.386367799999988</c:v>
                </c:pt>
                <c:pt idx="12">
                  <c:v>-96.208950455555566</c:v>
                </c:pt>
                <c:pt idx="13">
                  <c:v>-89.002190494444491</c:v>
                </c:pt>
                <c:pt idx="14">
                  <c:v>-81.15543142352935</c:v>
                </c:pt>
                <c:pt idx="15">
                  <c:v>-72.184912113333297</c:v>
                </c:pt>
                <c:pt idx="16">
                  <c:v>-65.726506169230802</c:v>
                </c:pt>
                <c:pt idx="17">
                  <c:v>-78.304287990909131</c:v>
                </c:pt>
                <c:pt idx="18">
                  <c:v>-64.606998700000076</c:v>
                </c:pt>
                <c:pt idx="19">
                  <c:v>-82.971941278571322</c:v>
                </c:pt>
                <c:pt idx="20">
                  <c:v>-97.187784833333396</c:v>
                </c:pt>
                <c:pt idx="21">
                  <c:v>-94.889596121428738</c:v>
                </c:pt>
                <c:pt idx="22">
                  <c:v>-78.754811023529399</c:v>
                </c:pt>
                <c:pt idx="23">
                  <c:v>-80.064416500000007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68.490546333333313</c:v>
                </c:pt>
                <c:pt idx="1">
                  <c:v>77.92038574</c:v>
                </c:pt>
                <c:pt idx="2">
                  <c:v>75.279197018181819</c:v>
                </c:pt>
                <c:pt idx="3">
                  <c:v>40.469380691666629</c:v>
                </c:pt>
                <c:pt idx="4">
                  <c:v>44.540313716666638</c:v>
                </c:pt>
                <c:pt idx="5">
                  <c:v>43.38631923636364</c:v>
                </c:pt>
                <c:pt idx="6">
                  <c:v>42.426445855555613</c:v>
                </c:pt>
                <c:pt idx="7">
                  <c:v>60.132882257142846</c:v>
                </c:pt>
                <c:pt idx="8">
                  <c:v>56.466810444444441</c:v>
                </c:pt>
                <c:pt idx="9">
                  <c:v>25.626184089999946</c:v>
                </c:pt>
                <c:pt idx="10">
                  <c:v>16.32185503636364</c:v>
                </c:pt>
                <c:pt idx="11">
                  <c:v>37.040579685714242</c:v>
                </c:pt>
                <c:pt idx="12">
                  <c:v>53.57086182500003</c:v>
                </c:pt>
                <c:pt idx="13">
                  <c:v>47.412048333333338</c:v>
                </c:pt>
                <c:pt idx="14">
                  <c:v>62.808321423076954</c:v>
                </c:pt>
                <c:pt idx="15">
                  <c:v>98.392268879999932</c:v>
                </c:pt>
                <c:pt idx="16">
                  <c:v>109.75198185294119</c:v>
                </c:pt>
                <c:pt idx="17">
                  <c:v>89.839599610526236</c:v>
                </c:pt>
                <c:pt idx="18">
                  <c:v>113.7633789266666</c:v>
                </c:pt>
                <c:pt idx="19">
                  <c:v>88.322845443750111</c:v>
                </c:pt>
                <c:pt idx="20">
                  <c:v>88.175523544444431</c:v>
                </c:pt>
                <c:pt idx="21">
                  <c:v>98.459083543749969</c:v>
                </c:pt>
                <c:pt idx="22">
                  <c:v>70.915208084615344</c:v>
                </c:pt>
                <c:pt idx="23">
                  <c:v>54.064453120000053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16</c:v>
                </c:pt>
                <c:pt idx="10">
                  <c:v>13</c:v>
                </c:pt>
                <c:pt idx="11">
                  <c:v>11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5</c:v>
                </c:pt>
                <c:pt idx="18">
                  <c:v>11</c:v>
                </c:pt>
                <c:pt idx="19">
                  <c:v>19</c:v>
                </c:pt>
                <c:pt idx="20">
                  <c:v>19</c:v>
                </c:pt>
                <c:pt idx="21">
                  <c:v>21</c:v>
                </c:pt>
                <c:pt idx="22">
                  <c:v>21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  <c:pt idx="8">
                  <c:v>9</c:v>
                </c:pt>
                <c:pt idx="9">
                  <c:v>14</c:v>
                </c:pt>
                <c:pt idx="10">
                  <c:v>17</c:v>
                </c:pt>
                <c:pt idx="11">
                  <c:v>19</c:v>
                </c:pt>
                <c:pt idx="12">
                  <c:v>20</c:v>
                </c:pt>
                <c:pt idx="13">
                  <c:v>22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25</c:v>
                </c:pt>
                <c:pt idx="18">
                  <c:v>19</c:v>
                </c:pt>
                <c:pt idx="19">
                  <c:v>11</c:v>
                </c:pt>
                <c:pt idx="20">
                  <c:v>11</c:v>
                </c:pt>
                <c:pt idx="21">
                  <c:v>9</c:v>
                </c:pt>
                <c:pt idx="22">
                  <c:v>9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August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-472.23982331578929</c:v>
                </c:pt>
                <c:pt idx="1">
                  <c:v>-378.58569364999994</c:v>
                </c:pt>
                <c:pt idx="2">
                  <c:v>-405.96603744444474</c:v>
                </c:pt>
                <c:pt idx="3">
                  <c:v>-351.70610888888888</c:v>
                </c:pt>
                <c:pt idx="4">
                  <c:v>-310.70687721052616</c:v>
                </c:pt>
                <c:pt idx="5">
                  <c:v>-355.54865588235288</c:v>
                </c:pt>
                <c:pt idx="6">
                  <c:v>-346.18422558823562</c:v>
                </c:pt>
                <c:pt idx="7">
                  <c:v>-382.71912988888903</c:v>
                </c:pt>
                <c:pt idx="8">
                  <c:v>-357.11376977777775</c:v>
                </c:pt>
                <c:pt idx="9">
                  <c:v>-329.49249268750054</c:v>
                </c:pt>
                <c:pt idx="10">
                  <c:v>-354.59495192307719</c:v>
                </c:pt>
                <c:pt idx="11">
                  <c:v>-322.27989792307756</c:v>
                </c:pt>
                <c:pt idx="12">
                  <c:v>-276.19482449999913</c:v>
                </c:pt>
                <c:pt idx="13">
                  <c:v>-195.24113584615378</c:v>
                </c:pt>
                <c:pt idx="14">
                  <c:v>-259.87460959999919</c:v>
                </c:pt>
                <c:pt idx="15">
                  <c:v>-356.43334975000062</c:v>
                </c:pt>
                <c:pt idx="16">
                  <c:v>-324.19003920000034</c:v>
                </c:pt>
                <c:pt idx="17">
                  <c:v>-338.5566404545458</c:v>
                </c:pt>
                <c:pt idx="18">
                  <c:v>-409.30033076923064</c:v>
                </c:pt>
                <c:pt idx="19">
                  <c:v>-417.89492173333349</c:v>
                </c:pt>
                <c:pt idx="20">
                  <c:v>-420.10518978571417</c:v>
                </c:pt>
                <c:pt idx="21">
                  <c:v>-374.31537229411782</c:v>
                </c:pt>
                <c:pt idx="22">
                  <c:v>-454.75108516666637</c:v>
                </c:pt>
                <c:pt idx="23">
                  <c:v>-460.81629783333301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440.54092681818179</c:v>
                </c:pt>
                <c:pt idx="1">
                  <c:v>570.96259750000013</c:v>
                </c:pt>
                <c:pt idx="2">
                  <c:v>478.40411927272709</c:v>
                </c:pt>
                <c:pt idx="3">
                  <c:v>447.27587891666673</c:v>
                </c:pt>
                <c:pt idx="4">
                  <c:v>483.96803999999992</c:v>
                </c:pt>
                <c:pt idx="5">
                  <c:v>417.25375592307694</c:v>
                </c:pt>
                <c:pt idx="6">
                  <c:v>450.52899646153827</c:v>
                </c:pt>
                <c:pt idx="7">
                  <c:v>395.80012991666689</c:v>
                </c:pt>
                <c:pt idx="8">
                  <c:v>367.69620749999996</c:v>
                </c:pt>
                <c:pt idx="9">
                  <c:v>385.40980742857118</c:v>
                </c:pt>
                <c:pt idx="10">
                  <c:v>460.22759647058837</c:v>
                </c:pt>
                <c:pt idx="11">
                  <c:v>604.27068035294064</c:v>
                </c:pt>
                <c:pt idx="12">
                  <c:v>707.18825955555576</c:v>
                </c:pt>
                <c:pt idx="13">
                  <c:v>842.43210011764722</c:v>
                </c:pt>
                <c:pt idx="14">
                  <c:v>739.77685540000061</c:v>
                </c:pt>
                <c:pt idx="15">
                  <c:v>705.77654486363576</c:v>
                </c:pt>
                <c:pt idx="16">
                  <c:v>770.18642565000027</c:v>
                </c:pt>
                <c:pt idx="17">
                  <c:v>708.3454974210523</c:v>
                </c:pt>
                <c:pt idx="18">
                  <c:v>591.31169570588202</c:v>
                </c:pt>
                <c:pt idx="19">
                  <c:v>559.44335953333257</c:v>
                </c:pt>
                <c:pt idx="20">
                  <c:v>599.78552231250023</c:v>
                </c:pt>
                <c:pt idx="21">
                  <c:v>679.91361176923044</c:v>
                </c:pt>
                <c:pt idx="22">
                  <c:v>606.06998716666601</c:v>
                </c:pt>
                <c:pt idx="23">
                  <c:v>526.49088533333304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40.58711886574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47.43774409999992" maxValue="316.04016109999975"/>
    </cacheField>
    <cacheField name="Under" numFmtId="0">
      <sharedItems containsMixedTypes="1" containsNumber="1" minValue="-147.43774409999992" maxValue="-0.18225099999995109"/>
    </cacheField>
    <cacheField name="Over" numFmtId="0">
      <sharedItems containsMixedTypes="1" containsNumber="1" minValue="0.1912841999999273" maxValue="316.0401610999997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40.594881828707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432.18798830000014" maxValue="475.73632820000057"/>
    </cacheField>
    <cacheField name="Under" numFmtId="0">
      <sharedItems containsMixedTypes="1" containsNumber="1" minValue="-432.18798830000014" maxValue="-1.0849608999997145"/>
    </cacheField>
    <cacheField name="Over" numFmtId="0">
      <sharedItems containsMixedTypes="1" containsNumber="1" minValue="3.0385742999997092" maxValue="475.7363282000005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40.596437152781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837.25976599999922" maxValue="1445.173827999999"/>
    </cacheField>
    <cacheField name="Under" numFmtId="0">
      <sharedItems containsMixedTypes="1" containsNumber="1" minValue="-837.25976599999922" maxValue="-0.52636700000039127"/>
    </cacheField>
    <cacheField name="Over" numFmtId="0">
      <sharedItems containsMixedTypes="1" containsNumber="1" minValue="0.91210929999942891" maxValue="1445.17382799999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40.598178587963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167.2539069999984" maxValue="3728.140625"/>
    </cacheField>
    <cacheField name="Under" numFmtId="0">
      <sharedItems containsMixedTypes="1" containsNumber="1" minValue="-1167.2539069999984" maxValue="-1.734375"/>
    </cacheField>
    <cacheField name="Over" numFmtId="0">
      <sharedItems containsMixedTypes="1" containsNumber="1" minValue="1.4863279999990482" maxValue="3728.14062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40.59867777778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262.09741209999993" maxValue="348.70983890000002"/>
    </cacheField>
    <cacheField name="Under" numFmtId="0">
      <sharedItems containsMixedTypes="1" containsNumber="1" minValue="-262.09741209999993" maxValue="-4.6997099999998682E-2"/>
    </cacheField>
    <cacheField name="Over" numFmtId="0">
      <sharedItems containsMixedTypes="1" containsNumber="1" minValue="4.4555600000194318E-2" maxValue="348.70983890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40.599231134256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820.96044919999986" maxValue="760.77783199999976"/>
    </cacheField>
    <cacheField name="Under" numFmtId="0">
      <sharedItems containsMixedTypes="1" containsNumber="1" minValue="-820.96044919999986" maxValue="-0.29394529999990482"/>
    </cacheField>
    <cacheField name="Over" numFmtId="0">
      <sharedItems containsMixedTypes="1" containsNumber="1" minValue="1.0976563000003807" maxValue="760.7778319999997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40.599922222224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295.37890629999993" maxValue="326.37158199999976"/>
    </cacheField>
    <cacheField name="Under" numFmtId="0">
      <sharedItems containsMixedTypes="1" containsNumber="1" minValue="-295.37890629999993" maxValue="-6.9580100000166567E-2"/>
    </cacheField>
    <cacheField name="Over" numFmtId="0">
      <sharedItems containsMixedTypes="1" containsNumber="1" minValue="3.7353599999732978E-2" maxValue="326.3715819999997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40.600600694444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554.904297000001" maxValue="2714.6640629999984"/>
    </cacheField>
    <cacheField name="Under" numFmtId="0">
      <sharedItems containsMixedTypes="1" containsNumber="1" minValue="-1554.904297000001" maxValue="-2.7382819999984349"/>
    </cacheField>
    <cacheField name="Over" numFmtId="0">
      <sharedItems containsMixedTypes="1" containsNumber="1" minValue="1.0351560000017344" maxValue="2714.664062999998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40.601686226852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3533.1484380000038" maxValue="-3.640625"/>
    </cacheField>
    <cacheField name="Over" numFmtId="0">
      <sharedItems containsMixedTypes="1" containsNumber="1" minValue="10.25" maxValue="5174.320311999996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87.681762700000036"/>
    <s v=""/>
    <n v="87.681762700000036"/>
    <s v=""/>
    <n v="1"/>
  </r>
  <r>
    <x v="1"/>
    <n v="82.493774499999972"/>
    <s v=""/>
    <n v="82.493774499999972"/>
    <s v=""/>
    <n v="1"/>
  </r>
  <r>
    <x v="2"/>
    <n v="98.046752900000001"/>
    <s v=""/>
    <n v="98.046752900000001"/>
    <s v=""/>
    <n v="1"/>
  </r>
  <r>
    <x v="3"/>
    <n v="125.26806639999995"/>
    <s v=""/>
    <n v="125.26806639999995"/>
    <s v=""/>
    <n v="1"/>
  </r>
  <r>
    <x v="4"/>
    <n v="97.182739299999866"/>
    <s v=""/>
    <n v="97.182739299999866"/>
    <s v=""/>
    <n v="1"/>
  </r>
  <r>
    <x v="5"/>
    <n v="76.712402399999974"/>
    <s v=""/>
    <n v="76.712402399999974"/>
    <s v=""/>
    <n v="1"/>
  </r>
  <r>
    <x v="6"/>
    <n v="86.764282200000025"/>
    <s v=""/>
    <n v="86.764282200000025"/>
    <s v=""/>
    <n v="1"/>
  </r>
  <r>
    <x v="7"/>
    <n v="94.223999000000049"/>
    <s v=""/>
    <n v="94.223999000000049"/>
    <s v=""/>
    <n v="1"/>
  </r>
  <r>
    <x v="8"/>
    <n v="99.96716309999988"/>
    <s v=""/>
    <n v="99.96716309999988"/>
    <s v=""/>
    <n v="1"/>
  </r>
  <r>
    <x v="9"/>
    <n v="107.16259769999988"/>
    <s v=""/>
    <n v="107.16259769999988"/>
    <s v=""/>
    <n v="1"/>
  </r>
  <r>
    <x v="10"/>
    <n v="187.06591800000001"/>
    <s v=""/>
    <n v="187.06591800000001"/>
    <s v=""/>
    <n v="1"/>
  </r>
  <r>
    <x v="11"/>
    <n v="224.38317870000014"/>
    <s v=""/>
    <n v="224.38317870000014"/>
    <s v=""/>
    <n v="1"/>
  </r>
  <r>
    <x v="12"/>
    <n v="276.05432129999986"/>
    <s v=""/>
    <n v="276.05432129999986"/>
    <s v=""/>
    <n v="1"/>
  </r>
  <r>
    <x v="13"/>
    <n v="316.04016109999975"/>
    <s v=""/>
    <n v="316.04016109999975"/>
    <s v=""/>
    <n v="1"/>
  </r>
  <r>
    <x v="14"/>
    <n v="302.65148920000024"/>
    <s v=""/>
    <n v="302.65148920000024"/>
    <s v=""/>
    <n v="1"/>
  </r>
  <r>
    <x v="15"/>
    <n v="290.66699219999987"/>
    <s v=""/>
    <n v="290.66699219999987"/>
    <s v=""/>
    <n v="1"/>
  </r>
  <r>
    <x v="16"/>
    <n v="283.07385259999978"/>
    <s v=""/>
    <n v="283.07385259999978"/>
    <s v=""/>
    <n v="1"/>
  </r>
  <r>
    <x v="17"/>
    <n v="313.70495600000027"/>
    <s v=""/>
    <n v="313.70495600000027"/>
    <s v=""/>
    <n v="1"/>
  </r>
  <r>
    <x v="18"/>
    <n v="291.91894530000013"/>
    <s v=""/>
    <n v="291.91894530000013"/>
    <s v=""/>
    <n v="1"/>
  </r>
  <r>
    <x v="19"/>
    <n v="259.0675048999999"/>
    <s v=""/>
    <n v="259.0675048999999"/>
    <s v=""/>
    <n v="1"/>
  </r>
  <r>
    <x v="20"/>
    <n v="243.20458989999997"/>
    <s v=""/>
    <n v="243.20458989999997"/>
    <s v=""/>
    <n v="1"/>
  </r>
  <r>
    <x v="21"/>
    <n v="219.53393559999995"/>
    <s v=""/>
    <n v="219.53393559999995"/>
    <s v=""/>
    <n v="1"/>
  </r>
  <r>
    <x v="22"/>
    <n v="216.97717280000006"/>
    <s v=""/>
    <n v="216.97717280000006"/>
    <s v=""/>
    <n v="1"/>
  </r>
  <r>
    <x v="23"/>
    <n v="211.0443115999999"/>
    <s v=""/>
    <n v="211.0443115999999"/>
    <s v=""/>
    <n v="1"/>
  </r>
  <r>
    <x v="0"/>
    <n v="160.54016109999998"/>
    <s v=""/>
    <n v="160.54016109999998"/>
    <s v=""/>
    <n v="1"/>
  </r>
  <r>
    <x v="1"/>
    <n v="67.271850600000107"/>
    <s v=""/>
    <n v="67.271850600000107"/>
    <s v=""/>
    <n v="1"/>
  </r>
  <r>
    <x v="2"/>
    <n v="71.872436499999822"/>
    <s v=""/>
    <n v="71.872436499999822"/>
    <s v=""/>
    <n v="1"/>
  </r>
  <r>
    <x v="3"/>
    <n v="172.79956059999995"/>
    <s v=""/>
    <n v="172.79956059999995"/>
    <s v=""/>
    <n v="1"/>
  </r>
  <r>
    <x v="4"/>
    <n v="150.85473630000001"/>
    <s v=""/>
    <n v="150.85473630000001"/>
    <s v=""/>
    <n v="1"/>
  </r>
  <r>
    <x v="5"/>
    <n v="114.91296390000002"/>
    <s v=""/>
    <n v="114.91296390000002"/>
    <s v=""/>
    <n v="1"/>
  </r>
  <r>
    <x v="6"/>
    <n v="69.673950199999808"/>
    <s v=""/>
    <n v="69.673950199999808"/>
    <s v=""/>
    <n v="1"/>
  </r>
  <r>
    <x v="7"/>
    <n v="6.8669433000000026"/>
    <s v=""/>
    <n v="6.8669433000000026"/>
    <s v=""/>
    <n v="1"/>
  </r>
  <r>
    <x v="8"/>
    <n v="79.142578100000037"/>
    <s v=""/>
    <n v="79.142578100000037"/>
    <s v=""/>
    <n v="1"/>
  </r>
  <r>
    <x v="9"/>
    <n v="185.43591310000011"/>
    <s v=""/>
    <n v="185.43591310000011"/>
    <s v=""/>
    <n v="1"/>
  </r>
  <r>
    <x v="10"/>
    <n v="218.50744630000008"/>
    <s v=""/>
    <n v="218.50744630000008"/>
    <s v=""/>
    <n v="1"/>
  </r>
  <r>
    <x v="11"/>
    <n v="197.23864739999999"/>
    <s v=""/>
    <n v="197.23864739999999"/>
    <s v=""/>
    <n v="1"/>
  </r>
  <r>
    <x v="12"/>
    <n v="195.77233879999994"/>
    <s v=""/>
    <n v="195.77233879999994"/>
    <s v=""/>
    <n v="1"/>
  </r>
  <r>
    <x v="13"/>
    <n v="199.39453129999993"/>
    <s v=""/>
    <n v="199.39453129999993"/>
    <s v=""/>
    <n v="1"/>
  </r>
  <r>
    <x v="14"/>
    <n v="220.44946289999984"/>
    <s v=""/>
    <n v="220.44946289999984"/>
    <s v=""/>
    <n v="1"/>
  </r>
  <r>
    <x v="15"/>
    <n v="250.40551760000017"/>
    <s v=""/>
    <n v="250.40551760000017"/>
    <s v=""/>
    <n v="1"/>
  </r>
  <r>
    <x v="16"/>
    <n v="273.82348630000024"/>
    <s v=""/>
    <n v="273.82348630000024"/>
    <s v=""/>
    <n v="1"/>
  </r>
  <r>
    <x v="17"/>
    <n v="244.79736329999969"/>
    <s v=""/>
    <n v="244.79736329999969"/>
    <s v=""/>
    <n v="1"/>
  </r>
  <r>
    <x v="18"/>
    <n v="228.32592770000019"/>
    <s v=""/>
    <n v="228.32592770000019"/>
    <s v=""/>
    <n v="1"/>
  </r>
  <r>
    <x v="19"/>
    <n v="145.79003900000021"/>
    <s v=""/>
    <n v="145.79003900000021"/>
    <s v=""/>
    <n v="1"/>
  </r>
  <r>
    <x v="20"/>
    <n v="84.927001899999823"/>
    <s v=""/>
    <n v="84.927001899999823"/>
    <s v=""/>
    <n v="1"/>
  </r>
  <r>
    <x v="21"/>
    <n v="74.690917899999931"/>
    <s v=""/>
    <n v="74.690917899999931"/>
    <s v=""/>
    <n v="1"/>
  </r>
  <r>
    <x v="22"/>
    <n v="121.7081298999999"/>
    <s v=""/>
    <n v="121.7081298999999"/>
    <s v=""/>
    <n v="1"/>
  </r>
  <r>
    <x v="23"/>
    <n v="96.999633799999856"/>
    <s v=""/>
    <n v="96.999633799999856"/>
    <s v=""/>
    <n v="1"/>
  </r>
  <r>
    <x v="0"/>
    <n v="60.198852500000157"/>
    <s v=""/>
    <n v="60.198852500000157"/>
    <s v=""/>
    <n v="1"/>
  </r>
  <r>
    <x v="1"/>
    <n v="87.568237299999964"/>
    <s v=""/>
    <n v="87.568237299999964"/>
    <s v=""/>
    <n v="1"/>
  </r>
  <r>
    <x v="2"/>
    <n v="98.909790100000009"/>
    <s v=""/>
    <n v="98.909790100000009"/>
    <s v=""/>
    <n v="1"/>
  </r>
  <r>
    <x v="3"/>
    <n v="97.40087890000018"/>
    <s v=""/>
    <n v="97.40087890000018"/>
    <s v=""/>
    <n v="1"/>
  </r>
  <r>
    <x v="4"/>
    <n v="51.351318400000082"/>
    <s v=""/>
    <n v="51.351318400000082"/>
    <s v=""/>
    <n v="1"/>
  </r>
  <r>
    <x v="5"/>
    <n v="-9.4266357999999855"/>
    <n v="-9.4266357999999855"/>
    <s v=""/>
    <n v="1"/>
    <s v=""/>
  </r>
  <r>
    <x v="6"/>
    <n v="-30.688964899999974"/>
    <n v="-30.688964899999974"/>
    <s v=""/>
    <n v="1"/>
    <s v=""/>
  </r>
  <r>
    <x v="7"/>
    <n v="-85.840331999999989"/>
    <n v="-85.840331999999989"/>
    <s v=""/>
    <n v="1"/>
    <s v=""/>
  </r>
  <r>
    <x v="8"/>
    <n v="-72.600586000000021"/>
    <n v="-72.600586000000021"/>
    <s v=""/>
    <n v="1"/>
    <s v=""/>
  </r>
  <r>
    <x v="9"/>
    <n v="5.8405761999999868"/>
    <s v=""/>
    <n v="5.8405761999999868"/>
    <s v=""/>
    <n v="1"/>
  </r>
  <r>
    <x v="10"/>
    <n v="3.1977539000001798"/>
    <s v=""/>
    <n v="3.1977539000001798"/>
    <s v=""/>
    <n v="1"/>
  </r>
  <r>
    <x v="11"/>
    <n v="6.3796386999999868"/>
    <s v=""/>
    <n v="6.3796386999999868"/>
    <s v=""/>
    <n v="1"/>
  </r>
  <r>
    <x v="12"/>
    <n v="48.970947200000182"/>
    <s v=""/>
    <n v="48.970947200000182"/>
    <s v=""/>
    <n v="1"/>
  </r>
  <r>
    <x v="13"/>
    <n v="27.570800700000063"/>
    <s v=""/>
    <n v="27.570800700000063"/>
    <s v=""/>
    <n v="1"/>
  </r>
  <r>
    <x v="14"/>
    <n v="29.227294899999833"/>
    <s v=""/>
    <n v="29.227294899999833"/>
    <s v=""/>
    <n v="1"/>
  </r>
  <r>
    <x v="15"/>
    <n v="50.231201099999907"/>
    <s v=""/>
    <n v="50.231201099999907"/>
    <s v=""/>
    <n v="1"/>
  </r>
  <r>
    <x v="16"/>
    <n v="97.998779300000024"/>
    <s v=""/>
    <n v="97.998779300000024"/>
    <s v=""/>
    <n v="1"/>
  </r>
  <r>
    <x v="17"/>
    <n v="89.124511799999709"/>
    <s v=""/>
    <n v="89.124511799999709"/>
    <s v=""/>
    <n v="1"/>
  </r>
  <r>
    <x v="18"/>
    <n v="60.50976559999981"/>
    <s v=""/>
    <n v="60.50976559999981"/>
    <s v=""/>
    <n v="1"/>
  </r>
  <r>
    <x v="19"/>
    <n v="39.359497099999999"/>
    <s v=""/>
    <n v="39.359497099999999"/>
    <s v=""/>
    <n v="1"/>
  </r>
  <r>
    <x v="20"/>
    <n v="-0.7696533000000727"/>
    <n v="-0.7696533000000727"/>
    <s v=""/>
    <n v="1"/>
    <s v=""/>
  </r>
  <r>
    <x v="21"/>
    <n v="20.076171800000111"/>
    <s v=""/>
    <n v="20.076171800000111"/>
    <s v=""/>
    <n v="1"/>
  </r>
  <r>
    <x v="22"/>
    <n v="-8.5396727999998348"/>
    <n v="-8.5396727999998348"/>
    <s v=""/>
    <n v="1"/>
    <s v=""/>
  </r>
  <r>
    <x v="23"/>
    <n v="-65.800292899999931"/>
    <n v="-65.800292899999931"/>
    <s v=""/>
    <n v="1"/>
    <s v=""/>
  </r>
  <r>
    <x v="0"/>
    <n v="-92.707885700000134"/>
    <n v="-92.707885700000134"/>
    <s v=""/>
    <n v="1"/>
    <s v=""/>
  </r>
  <r>
    <x v="1"/>
    <n v="-65.850097600000026"/>
    <n v="-65.850097600000026"/>
    <s v=""/>
    <n v="1"/>
    <s v=""/>
  </r>
  <r>
    <x v="2"/>
    <n v="-70.113159200000155"/>
    <n v="-70.113159200000155"/>
    <s v=""/>
    <n v="1"/>
    <s v=""/>
  </r>
  <r>
    <x v="3"/>
    <n v="-48.589233399999785"/>
    <n v="-48.589233399999785"/>
    <s v=""/>
    <n v="1"/>
    <s v=""/>
  </r>
  <r>
    <x v="4"/>
    <n v="-54.547851600000058"/>
    <n v="-54.547851600000058"/>
    <s v=""/>
    <n v="1"/>
    <s v=""/>
  </r>
  <r>
    <x v="5"/>
    <n v="-76.532104499999832"/>
    <n v="-76.532104499999832"/>
    <s v=""/>
    <n v="1"/>
    <s v=""/>
  </r>
  <r>
    <x v="6"/>
    <n v="-103.52734379999993"/>
    <n v="-103.52734379999993"/>
    <s v=""/>
    <n v="1"/>
    <s v=""/>
  </r>
  <r>
    <x v="7"/>
    <n v="-110.16821279999999"/>
    <n v="-110.16821279999999"/>
    <s v=""/>
    <n v="1"/>
    <s v=""/>
  </r>
  <r>
    <x v="8"/>
    <n v="-84.386352600000009"/>
    <n v="-84.386352600000009"/>
    <s v=""/>
    <n v="1"/>
    <s v=""/>
  </r>
  <r>
    <x v="9"/>
    <n v="-71.587158199999976"/>
    <n v="-71.587158199999976"/>
    <s v=""/>
    <n v="1"/>
    <s v=""/>
  </r>
  <r>
    <x v="10"/>
    <n v="-42.738159199999927"/>
    <n v="-42.738159199999927"/>
    <s v=""/>
    <n v="1"/>
    <s v=""/>
  </r>
  <r>
    <x v="11"/>
    <n v="-5.388915999999881"/>
    <n v="-5.388915999999881"/>
    <s v=""/>
    <n v="1"/>
    <s v=""/>
  </r>
  <r>
    <x v="12"/>
    <n v="32.128417999999783"/>
    <s v=""/>
    <n v="32.128417999999783"/>
    <s v=""/>
    <n v="1"/>
  </r>
  <r>
    <x v="13"/>
    <n v="50.555419900000061"/>
    <s v=""/>
    <n v="50.555419900000061"/>
    <s v=""/>
    <n v="1"/>
  </r>
  <r>
    <x v="14"/>
    <n v="77.234130900000082"/>
    <s v=""/>
    <n v="77.234130900000082"/>
    <s v=""/>
    <n v="1"/>
  </r>
  <r>
    <x v="15"/>
    <n v="141.26147459999993"/>
    <s v=""/>
    <n v="141.26147459999993"/>
    <s v=""/>
    <n v="1"/>
  </r>
  <r>
    <x v="16"/>
    <n v="121.9176024999997"/>
    <s v=""/>
    <n v="121.9176024999997"/>
    <s v=""/>
    <n v="1"/>
  </r>
  <r>
    <x v="17"/>
    <n v="103.32946779999975"/>
    <s v=""/>
    <n v="103.32946779999975"/>
    <s v=""/>
    <n v="1"/>
  </r>
  <r>
    <x v="18"/>
    <n v="82.109374999999773"/>
    <s v=""/>
    <n v="82.109374999999773"/>
    <s v=""/>
    <n v="1"/>
  </r>
  <r>
    <x v="19"/>
    <n v="95.185424800000192"/>
    <s v=""/>
    <n v="95.185424800000192"/>
    <s v=""/>
    <n v="1"/>
  </r>
  <r>
    <x v="20"/>
    <n v="60.008056699999997"/>
    <s v=""/>
    <n v="60.008056699999997"/>
    <s v=""/>
    <n v="1"/>
  </r>
  <r>
    <x v="21"/>
    <n v="73.029540999999881"/>
    <s v=""/>
    <n v="73.029540999999881"/>
    <s v=""/>
    <n v="1"/>
  </r>
  <r>
    <x v="22"/>
    <n v="75.002929699999868"/>
    <s v=""/>
    <n v="75.002929699999868"/>
    <s v=""/>
    <n v="1"/>
  </r>
  <r>
    <x v="23"/>
    <n v="69.207153300000073"/>
    <s v=""/>
    <n v="69.207153300000073"/>
    <s v=""/>
    <n v="1"/>
  </r>
  <r>
    <x v="0"/>
    <n v="6.4119872999999643"/>
    <s v=""/>
    <n v="6.4119872999999643"/>
    <s v=""/>
    <n v="1"/>
  </r>
  <r>
    <x v="1"/>
    <n v="3.9946289000001798"/>
    <s v=""/>
    <n v="3.9946289000001798"/>
    <s v=""/>
    <n v="1"/>
  </r>
  <r>
    <x v="2"/>
    <n v="-47.893798800000013"/>
    <n v="-47.893798800000013"/>
    <s v=""/>
    <n v="1"/>
    <s v=""/>
  </r>
  <r>
    <x v="3"/>
    <n v="-46.92724609999982"/>
    <n v="-46.92724609999982"/>
    <s v=""/>
    <n v="1"/>
    <s v=""/>
  </r>
  <r>
    <x v="4"/>
    <n v="-81.406127900000001"/>
    <n v="-81.406127900000001"/>
    <s v=""/>
    <n v="1"/>
    <s v=""/>
  </r>
  <r>
    <x v="5"/>
    <n v="-109.22595220000017"/>
    <n v="-109.22595220000017"/>
    <s v=""/>
    <n v="1"/>
    <s v=""/>
  </r>
  <r>
    <x v="6"/>
    <n v="-121.23730469999987"/>
    <n v="-121.23730469999987"/>
    <s v=""/>
    <n v="1"/>
    <s v=""/>
  </r>
  <r>
    <x v="7"/>
    <n v="-101.03991700000006"/>
    <n v="-101.03991700000006"/>
    <s v=""/>
    <n v="1"/>
    <s v=""/>
  </r>
  <r>
    <x v="8"/>
    <n v="-75.508789099999831"/>
    <n v="-75.508789099999831"/>
    <s v=""/>
    <n v="1"/>
    <s v=""/>
  </r>
  <r>
    <x v="9"/>
    <n v="-4.474609399999963"/>
    <n v="-4.474609399999963"/>
    <s v=""/>
    <n v="1"/>
    <s v=""/>
  </r>
  <r>
    <x v="10"/>
    <n v="16.849121100000048"/>
    <s v=""/>
    <n v="16.849121100000048"/>
    <s v=""/>
    <n v="1"/>
  </r>
  <r>
    <x v="11"/>
    <n v="40.677612299999964"/>
    <s v=""/>
    <n v="40.677612299999964"/>
    <s v=""/>
    <n v="1"/>
  </r>
  <r>
    <x v="12"/>
    <n v="39.515258800000083"/>
    <s v=""/>
    <n v="39.515258800000083"/>
    <s v=""/>
    <n v="1"/>
  </r>
  <r>
    <x v="13"/>
    <n v="51.762329099999988"/>
    <s v=""/>
    <n v="51.762329099999988"/>
    <s v=""/>
    <n v="1"/>
  </r>
  <r>
    <x v="14"/>
    <n v="40.881835900000169"/>
    <s v=""/>
    <n v="40.881835900000169"/>
    <s v=""/>
    <n v="1"/>
  </r>
  <r>
    <x v="15"/>
    <n v="32.420044000000189"/>
    <s v=""/>
    <n v="32.420044000000189"/>
    <s v=""/>
    <n v="1"/>
  </r>
  <r>
    <x v="16"/>
    <n v="16.02075190000005"/>
    <s v=""/>
    <n v="16.02075190000005"/>
    <s v=""/>
    <n v="1"/>
  </r>
  <r>
    <x v="17"/>
    <n v="20.813720699999976"/>
    <s v=""/>
    <n v="20.813720699999976"/>
    <s v=""/>
    <n v="1"/>
  </r>
  <r>
    <x v="18"/>
    <n v="10.619140699999662"/>
    <s v=""/>
    <n v="10.619140699999662"/>
    <s v=""/>
    <n v="1"/>
  </r>
  <r>
    <x v="19"/>
    <n v="-43.018554700000095"/>
    <n v="-43.018554700000095"/>
    <s v=""/>
    <n v="1"/>
    <s v=""/>
  </r>
  <r>
    <x v="20"/>
    <n v="-98.480468700000074"/>
    <n v="-98.480468700000074"/>
    <s v=""/>
    <n v="1"/>
    <s v=""/>
  </r>
  <r>
    <x v="21"/>
    <n v="-45.923217799999975"/>
    <n v="-45.923217799999975"/>
    <s v=""/>
    <n v="1"/>
    <s v=""/>
  </r>
  <r>
    <x v="22"/>
    <n v="6.4815674000001309"/>
    <s v=""/>
    <n v="6.4815674000001309"/>
    <s v=""/>
    <n v="1"/>
  </r>
  <r>
    <x v="23"/>
    <n v="-23.746948299999985"/>
    <n v="-23.746948299999985"/>
    <s v=""/>
    <n v="1"/>
    <s v=""/>
  </r>
  <r>
    <x v="0"/>
    <n v="23.971069299999954"/>
    <s v=""/>
    <n v="23.971069299999954"/>
    <s v=""/>
    <n v="1"/>
  </r>
  <r>
    <x v="1"/>
    <n v="14.695068400000082"/>
    <s v=""/>
    <n v="14.695068400000082"/>
    <s v=""/>
    <n v="1"/>
  </r>
  <r>
    <x v="2"/>
    <n v="-28.461669900000061"/>
    <n v="-28.461669900000061"/>
    <s v=""/>
    <n v="1"/>
    <s v=""/>
  </r>
  <r>
    <x v="3"/>
    <n v="-51.877685500000098"/>
    <n v="-51.877685500000098"/>
    <s v=""/>
    <n v="1"/>
    <s v=""/>
  </r>
  <r>
    <x v="4"/>
    <n v="-63.830810500000098"/>
    <n v="-63.830810500000098"/>
    <s v=""/>
    <n v="1"/>
    <s v=""/>
  </r>
  <r>
    <x v="5"/>
    <n v="-38.456054700000095"/>
    <n v="-38.456054700000095"/>
    <s v=""/>
    <n v="1"/>
    <s v=""/>
  </r>
  <r>
    <x v="6"/>
    <n v="-16.372192400000131"/>
    <n v="-16.372192400000131"/>
    <s v=""/>
    <n v="1"/>
    <s v=""/>
  </r>
  <r>
    <x v="7"/>
    <n v="-21.580444299999954"/>
    <n v="-21.580444299999954"/>
    <s v=""/>
    <n v="1"/>
    <s v=""/>
  </r>
  <r>
    <x v="8"/>
    <n v="19.73010249999993"/>
    <s v=""/>
    <n v="19.73010249999993"/>
    <s v=""/>
    <n v="1"/>
  </r>
  <r>
    <x v="9"/>
    <n v="36.276245099999869"/>
    <s v=""/>
    <n v="36.276245099999869"/>
    <s v=""/>
    <n v="1"/>
  </r>
  <r>
    <x v="10"/>
    <n v="78.180175799999915"/>
    <s v=""/>
    <n v="78.180175799999915"/>
    <s v=""/>
    <n v="1"/>
  </r>
  <r>
    <x v="11"/>
    <n v="86.192871100000048"/>
    <s v=""/>
    <n v="86.192871100000048"/>
    <s v=""/>
    <n v="1"/>
  </r>
  <r>
    <x v="12"/>
    <n v="78.674316399999952"/>
    <s v=""/>
    <n v="78.674316399999952"/>
    <s v=""/>
    <n v="1"/>
  </r>
  <r>
    <x v="13"/>
    <n v="71.915039100000058"/>
    <s v=""/>
    <n v="71.915039100000058"/>
    <s v=""/>
    <n v="1"/>
  </r>
  <r>
    <x v="14"/>
    <n v="72.646728499999881"/>
    <s v=""/>
    <n v="72.646728499999881"/>
    <s v=""/>
    <n v="1"/>
  </r>
  <r>
    <x v="15"/>
    <n v="80.149902399999974"/>
    <s v=""/>
    <n v="80.149902399999974"/>
    <s v=""/>
    <n v="1"/>
  </r>
  <r>
    <x v="16"/>
    <n v="79.163086000000021"/>
    <s v=""/>
    <n v="79.163086000000021"/>
    <s v=""/>
    <n v="1"/>
  </r>
  <r>
    <x v="17"/>
    <n v="83.219482399999833"/>
    <s v=""/>
    <n v="83.219482399999833"/>
    <s v=""/>
    <n v="1"/>
  </r>
  <r>
    <x v="18"/>
    <n v="60.581787099999929"/>
    <s v=""/>
    <n v="60.581787099999929"/>
    <s v=""/>
    <n v="1"/>
  </r>
  <r>
    <x v="19"/>
    <n v="-14.421630899999855"/>
    <n v="-14.421630899999855"/>
    <s v=""/>
    <n v="1"/>
    <s v=""/>
  </r>
  <r>
    <x v="20"/>
    <n v="-50.769531200000074"/>
    <n v="-50.769531200000074"/>
    <s v=""/>
    <n v="1"/>
    <s v=""/>
  </r>
  <r>
    <x v="21"/>
    <n v="-38.82543950000013"/>
    <n v="-38.82543950000013"/>
    <s v=""/>
    <n v="1"/>
    <s v=""/>
  </r>
  <r>
    <x v="22"/>
    <n v="-23.353271500000119"/>
    <n v="-23.353271500000119"/>
    <s v=""/>
    <n v="1"/>
    <s v=""/>
  </r>
  <r>
    <x v="23"/>
    <n v="-23.590942300000052"/>
    <n v="-23.590942300000052"/>
    <s v=""/>
    <n v="1"/>
    <s v=""/>
  </r>
  <r>
    <x v="0"/>
    <n v="-28.376464799999894"/>
    <n v="-28.376464799999894"/>
    <s v=""/>
    <n v="1"/>
    <s v=""/>
  </r>
  <r>
    <x v="1"/>
    <n v="-50.602783199999976"/>
    <n v="-50.602783199999976"/>
    <s v=""/>
    <n v="1"/>
    <s v=""/>
  </r>
  <r>
    <x v="2"/>
    <n v="-53.589599599999929"/>
    <n v="-53.589599599999929"/>
    <s v=""/>
    <n v="1"/>
    <s v=""/>
  </r>
  <r>
    <x v="3"/>
    <n v="-42.33435059999988"/>
    <n v="-42.33435059999988"/>
    <s v=""/>
    <n v="1"/>
    <s v=""/>
  </r>
  <r>
    <x v="4"/>
    <n v="-54.456665000000157"/>
    <n v="-54.456665000000157"/>
    <s v=""/>
    <n v="1"/>
    <s v=""/>
  </r>
  <r>
    <x v="5"/>
    <n v="-43.42785640000011"/>
    <n v="-43.42785640000011"/>
    <s v=""/>
    <n v="1"/>
    <s v=""/>
  </r>
  <r>
    <x v="6"/>
    <n v="-33.815673800000013"/>
    <n v="-33.815673800000013"/>
    <s v=""/>
    <n v="1"/>
    <s v=""/>
  </r>
  <r>
    <x v="7"/>
    <n v="-49.539184599999999"/>
    <n v="-49.539184599999999"/>
    <s v=""/>
    <n v="1"/>
    <s v=""/>
  </r>
  <r>
    <x v="8"/>
    <n v="-13.005737299999964"/>
    <n v="-13.005737299999964"/>
    <s v=""/>
    <n v="1"/>
    <s v=""/>
  </r>
  <r>
    <x v="9"/>
    <n v="37.64599609999982"/>
    <s v=""/>
    <n v="37.64599609999982"/>
    <s v=""/>
    <n v="1"/>
  </r>
  <r>
    <x v="10"/>
    <n v="60.098632800000132"/>
    <s v=""/>
    <n v="60.098632800000132"/>
    <s v=""/>
    <n v="1"/>
  </r>
  <r>
    <x v="11"/>
    <n v="38.442993100000194"/>
    <s v=""/>
    <n v="38.442993100000194"/>
    <s v=""/>
    <n v="1"/>
  </r>
  <r>
    <x v="12"/>
    <n v="65.632202199999938"/>
    <s v=""/>
    <n v="65.632202199999938"/>
    <s v=""/>
    <n v="1"/>
  </r>
  <r>
    <x v="13"/>
    <n v="80.337890600000264"/>
    <s v=""/>
    <n v="80.337890600000264"/>
    <s v=""/>
    <n v="1"/>
  </r>
  <r>
    <x v="14"/>
    <n v="90.392089800000122"/>
    <s v=""/>
    <n v="90.392089800000122"/>
    <s v=""/>
    <n v="1"/>
  </r>
  <r>
    <x v="15"/>
    <n v="57.489013599999907"/>
    <s v=""/>
    <n v="57.489013599999907"/>
    <s v=""/>
    <n v="1"/>
  </r>
  <r>
    <x v="16"/>
    <n v="54.852050799999688"/>
    <s v=""/>
    <n v="54.852050799999688"/>
    <s v=""/>
    <n v="1"/>
  </r>
  <r>
    <x v="17"/>
    <n v="55.483154300000024"/>
    <s v=""/>
    <n v="55.483154300000024"/>
    <s v=""/>
    <n v="1"/>
  </r>
  <r>
    <x v="18"/>
    <n v="35.440673800000241"/>
    <s v=""/>
    <n v="35.440673800000241"/>
    <s v=""/>
    <n v="1"/>
  </r>
  <r>
    <x v="19"/>
    <n v="10.400146500000119"/>
    <s v=""/>
    <n v="10.400146500000119"/>
    <s v=""/>
    <n v="1"/>
  </r>
  <r>
    <x v="20"/>
    <n v="1.5515137000002142"/>
    <s v=""/>
    <n v="1.5515137000002142"/>
    <s v=""/>
    <n v="1"/>
  </r>
  <r>
    <x v="21"/>
    <n v="36.720581000000038"/>
    <s v=""/>
    <n v="36.720581000000038"/>
    <s v=""/>
    <n v="1"/>
  </r>
  <r>
    <x v="22"/>
    <n v="93.921020499999941"/>
    <s v=""/>
    <n v="93.921020499999941"/>
    <s v=""/>
    <n v="1"/>
  </r>
  <r>
    <x v="23"/>
    <n v="74.809204099999988"/>
    <s v=""/>
    <n v="74.809204099999988"/>
    <s v=""/>
    <n v="1"/>
  </r>
  <r>
    <x v="0"/>
    <n v="68.848388699999987"/>
    <s v=""/>
    <n v="68.848388699999987"/>
    <s v=""/>
    <n v="1"/>
  </r>
  <r>
    <x v="1"/>
    <n v="57.220581100000118"/>
    <s v=""/>
    <n v="57.220581100000118"/>
    <s v=""/>
    <n v="1"/>
  </r>
  <r>
    <x v="2"/>
    <n v="10.112182699999948"/>
    <s v=""/>
    <n v="10.112182699999948"/>
    <s v=""/>
    <n v="1"/>
  </r>
  <r>
    <x v="3"/>
    <n v="-29.985229500000059"/>
    <n v="-29.985229500000059"/>
    <s v=""/>
    <n v="1"/>
    <s v=""/>
  </r>
  <r>
    <x v="4"/>
    <n v="-42.463256800000181"/>
    <n v="-42.463256800000181"/>
    <s v=""/>
    <n v="1"/>
    <s v=""/>
  </r>
  <r>
    <x v="5"/>
    <n v="-50.65271000000007"/>
    <n v="-50.65271000000007"/>
    <s v=""/>
    <n v="1"/>
    <s v=""/>
  </r>
  <r>
    <x v="6"/>
    <n v="-57.873535199999878"/>
    <n v="-57.873535199999878"/>
    <s v=""/>
    <n v="1"/>
    <s v=""/>
  </r>
  <r>
    <x v="7"/>
    <n v="-109.2811279"/>
    <n v="-109.2811279"/>
    <s v=""/>
    <n v="1"/>
    <s v=""/>
  </r>
  <r>
    <x v="8"/>
    <n v="-58.385742200000095"/>
    <n v="-58.385742200000095"/>
    <s v=""/>
    <n v="1"/>
    <s v=""/>
  </r>
  <r>
    <x v="9"/>
    <n v="29.463989200000015"/>
    <s v=""/>
    <n v="29.463989200000015"/>
    <s v=""/>
    <n v="1"/>
  </r>
  <r>
    <x v="10"/>
    <n v="95.337646500000119"/>
    <s v=""/>
    <n v="95.337646500000119"/>
    <s v=""/>
    <n v="1"/>
  </r>
  <r>
    <x v="11"/>
    <n v="107.88916019999988"/>
    <s v=""/>
    <n v="107.88916019999988"/>
    <s v=""/>
    <n v="1"/>
  </r>
  <r>
    <x v="12"/>
    <n v="71.3671875"/>
    <s v=""/>
    <n v="71.3671875"/>
    <s v=""/>
    <n v="1"/>
  </r>
  <r>
    <x v="13"/>
    <n v="110.21508789999962"/>
    <s v=""/>
    <n v="110.21508789999962"/>
    <s v=""/>
    <n v="1"/>
  </r>
  <r>
    <x v="14"/>
    <n v="113.98754889999964"/>
    <s v=""/>
    <n v="113.98754889999964"/>
    <s v=""/>
    <n v="1"/>
  </r>
  <r>
    <x v="15"/>
    <n v="103.71191409999983"/>
    <s v=""/>
    <n v="103.71191409999983"/>
    <s v=""/>
    <n v="1"/>
  </r>
  <r>
    <x v="16"/>
    <n v="99.047607399999833"/>
    <s v=""/>
    <n v="99.047607399999833"/>
    <s v=""/>
    <n v="1"/>
  </r>
  <r>
    <x v="17"/>
    <n v="86.518554700000095"/>
    <s v=""/>
    <n v="86.518554700000095"/>
    <s v=""/>
    <n v="1"/>
  </r>
  <r>
    <x v="18"/>
    <n v="62.197509699999955"/>
    <s v=""/>
    <n v="62.197509699999955"/>
    <s v=""/>
    <n v="1"/>
  </r>
  <r>
    <x v="19"/>
    <n v="38.066406200000074"/>
    <s v=""/>
    <n v="38.066406200000074"/>
    <s v=""/>
    <n v="1"/>
  </r>
  <r>
    <x v="20"/>
    <n v="9.1655273000001216"/>
    <s v=""/>
    <n v="9.1655273000001216"/>
    <s v=""/>
    <n v="1"/>
  </r>
  <r>
    <x v="21"/>
    <n v="30.568847600000254"/>
    <s v=""/>
    <n v="30.568847600000254"/>
    <s v=""/>
    <n v="1"/>
  </r>
  <r>
    <x v="22"/>
    <n v="3.3760986999998295"/>
    <s v=""/>
    <n v="3.3760986999998295"/>
    <s v=""/>
    <n v="1"/>
  </r>
  <r>
    <x v="23"/>
    <n v="-32.064941399999952"/>
    <n v="-32.064941399999952"/>
    <s v=""/>
    <n v="1"/>
    <s v=""/>
  </r>
  <r>
    <x v="0"/>
    <n v="-96.984619099999918"/>
    <n v="-96.984619099999918"/>
    <s v=""/>
    <n v="1"/>
    <s v=""/>
  </r>
  <r>
    <x v="1"/>
    <n v="-64.741211000000021"/>
    <n v="-64.741211000000021"/>
    <s v=""/>
    <n v="1"/>
    <s v=""/>
  </r>
  <r>
    <x v="2"/>
    <n v="-73.509521499999892"/>
    <n v="-73.509521499999892"/>
    <s v=""/>
    <n v="1"/>
    <s v=""/>
  </r>
  <r>
    <x v="3"/>
    <n v="-58.19689940000012"/>
    <n v="-58.19689940000012"/>
    <s v=""/>
    <n v="1"/>
    <s v=""/>
  </r>
  <r>
    <x v="4"/>
    <n v="-60.717773400000169"/>
    <n v="-60.717773400000169"/>
    <s v=""/>
    <n v="1"/>
    <s v=""/>
  </r>
  <r>
    <x v="5"/>
    <n v="-60.920165999999881"/>
    <n v="-60.920165999999881"/>
    <s v=""/>
    <n v="1"/>
    <s v=""/>
  </r>
  <r>
    <x v="6"/>
    <n v="-65.306030199999896"/>
    <n v="-65.306030199999896"/>
    <s v=""/>
    <n v="1"/>
    <s v=""/>
  </r>
  <r>
    <x v="7"/>
    <n v="-55.816894499999989"/>
    <n v="-55.816894499999989"/>
    <s v=""/>
    <n v="1"/>
    <s v=""/>
  </r>
  <r>
    <x v="8"/>
    <n v="-42.719848599999978"/>
    <n v="-42.719848599999978"/>
    <s v=""/>
    <n v="1"/>
    <s v=""/>
  </r>
  <r>
    <x v="9"/>
    <n v="-57.039306599999918"/>
    <n v="-57.039306599999918"/>
    <s v=""/>
    <n v="1"/>
    <s v=""/>
  </r>
  <r>
    <x v="10"/>
    <n v="-63.063476499999979"/>
    <n v="-63.063476499999979"/>
    <s v=""/>
    <n v="1"/>
    <s v=""/>
  </r>
  <r>
    <x v="11"/>
    <n v="7.609375"/>
    <s v=""/>
    <n v="7.609375"/>
    <s v=""/>
    <n v="1"/>
  </r>
  <r>
    <x v="12"/>
    <n v="79.970459000000119"/>
    <s v=""/>
    <n v="79.970459000000119"/>
    <s v=""/>
    <n v="1"/>
  </r>
  <r>
    <x v="13"/>
    <n v="122.33435060000011"/>
    <s v=""/>
    <n v="122.33435060000011"/>
    <s v=""/>
    <n v="1"/>
  </r>
  <r>
    <x v="14"/>
    <n v="155.64135740000006"/>
    <s v=""/>
    <n v="155.64135740000006"/>
    <s v=""/>
    <n v="1"/>
  </r>
  <r>
    <x v="15"/>
    <n v="169.49304199999983"/>
    <s v=""/>
    <n v="169.49304199999983"/>
    <s v=""/>
    <n v="1"/>
  </r>
  <r>
    <x v="16"/>
    <n v="129.9140625"/>
    <s v=""/>
    <n v="129.9140625"/>
    <s v=""/>
    <n v="1"/>
  </r>
  <r>
    <x v="17"/>
    <n v="83.802368100000194"/>
    <s v=""/>
    <n v="83.802368100000194"/>
    <s v=""/>
    <n v="1"/>
  </r>
  <r>
    <x v="18"/>
    <n v="70.18481440000005"/>
    <s v=""/>
    <n v="70.18481440000005"/>
    <s v=""/>
    <n v="1"/>
  </r>
  <r>
    <x v="19"/>
    <n v="85.070800800000143"/>
    <s v=""/>
    <n v="85.070800800000143"/>
    <s v=""/>
    <n v="1"/>
  </r>
  <r>
    <x v="20"/>
    <n v="62.908447299999807"/>
    <s v=""/>
    <n v="62.908447299999807"/>
    <s v=""/>
    <n v="1"/>
  </r>
  <r>
    <x v="21"/>
    <n v="45.497070300000132"/>
    <s v=""/>
    <n v="45.497070300000132"/>
    <s v=""/>
    <n v="1"/>
  </r>
  <r>
    <x v="22"/>
    <n v="64.347412100000156"/>
    <s v=""/>
    <n v="64.347412100000156"/>
    <s v=""/>
    <n v="1"/>
  </r>
  <r>
    <x v="23"/>
    <n v="37.450683600000048"/>
    <s v=""/>
    <n v="37.450683600000048"/>
    <s v=""/>
    <n v="1"/>
  </r>
  <r>
    <x v="0"/>
    <n v="38.622680699999819"/>
    <s v=""/>
    <n v="38.622680699999819"/>
    <s v=""/>
    <n v="1"/>
  </r>
  <r>
    <x v="1"/>
    <n v="14.786743100000194"/>
    <s v=""/>
    <n v="14.786743100000194"/>
    <s v=""/>
    <n v="1"/>
  </r>
  <r>
    <x v="2"/>
    <n v="-43.209106399999882"/>
    <n v="-43.209106399999882"/>
    <s v=""/>
    <n v="1"/>
    <s v=""/>
  </r>
  <r>
    <x v="3"/>
    <n v="-21.35082999999986"/>
    <n v="-21.35082999999986"/>
    <s v=""/>
    <n v="1"/>
    <s v=""/>
  </r>
  <r>
    <x v="4"/>
    <n v="27.083374099999901"/>
    <s v=""/>
    <n v="27.083374099999901"/>
    <s v=""/>
    <n v="1"/>
  </r>
  <r>
    <x v="5"/>
    <n v="-5.845703100000037"/>
    <n v="-5.845703100000037"/>
    <s v=""/>
    <n v="1"/>
    <s v=""/>
  </r>
  <r>
    <x v="6"/>
    <n v="-3.8060302999999749"/>
    <n v="-3.8060302999999749"/>
    <s v=""/>
    <n v="1"/>
    <s v=""/>
  </r>
  <r>
    <x v="7"/>
    <n v="-32.751953100000037"/>
    <n v="-32.751953100000037"/>
    <s v=""/>
    <n v="1"/>
    <s v=""/>
  </r>
  <r>
    <x v="8"/>
    <n v="24.957031299999926"/>
    <s v=""/>
    <n v="24.957031299999926"/>
    <s v=""/>
    <n v="1"/>
  </r>
  <r>
    <x v="9"/>
    <n v="58.24401859999989"/>
    <s v=""/>
    <n v="58.24401859999989"/>
    <s v=""/>
    <n v="1"/>
  </r>
  <r>
    <x v="10"/>
    <n v="45.688232399999833"/>
    <s v=""/>
    <n v="45.688232399999833"/>
    <s v=""/>
    <n v="1"/>
  </r>
  <r>
    <x v="11"/>
    <n v="41.397216800000024"/>
    <s v=""/>
    <n v="41.397216800000024"/>
    <s v=""/>
    <n v="1"/>
  </r>
  <r>
    <x v="12"/>
    <n v="12.197021500000119"/>
    <s v=""/>
    <n v="12.197021500000119"/>
    <s v=""/>
    <n v="1"/>
  </r>
  <r>
    <x v="13"/>
    <n v="-0.7996826000000965"/>
    <n v="-0.7996826000000965"/>
    <s v=""/>
    <n v="1"/>
    <s v=""/>
  </r>
  <r>
    <x v="14"/>
    <n v="34.18591309999988"/>
    <s v=""/>
    <n v="34.18591309999988"/>
    <s v=""/>
    <n v="1"/>
  </r>
  <r>
    <x v="15"/>
    <n v="18.596923800000013"/>
    <s v=""/>
    <n v="18.596923800000013"/>
    <s v=""/>
    <n v="1"/>
  </r>
  <r>
    <x v="16"/>
    <n v="-18.686157200000025"/>
    <n v="-18.686157200000025"/>
    <s v=""/>
    <n v="1"/>
    <s v=""/>
  </r>
  <r>
    <x v="17"/>
    <n v="-7.046875"/>
    <n v="-7.046875"/>
    <s v=""/>
    <n v="1"/>
    <s v=""/>
  </r>
  <r>
    <x v="18"/>
    <n v="8.302978499999881"/>
    <s v=""/>
    <n v="8.302978499999881"/>
    <s v=""/>
    <n v="1"/>
  </r>
  <r>
    <x v="19"/>
    <n v="-42.951416000000108"/>
    <n v="-42.951416000000108"/>
    <s v=""/>
    <n v="1"/>
    <s v=""/>
  </r>
  <r>
    <x v="20"/>
    <n v="-54.31408690000012"/>
    <n v="-54.31408690000012"/>
    <s v=""/>
    <n v="1"/>
    <s v=""/>
  </r>
  <r>
    <x v="21"/>
    <n v="-51.526489300000094"/>
    <n v="-51.526489300000094"/>
    <s v=""/>
    <n v="1"/>
    <s v=""/>
  </r>
  <r>
    <x v="22"/>
    <n v="-52.966308600000048"/>
    <n v="-52.966308600000048"/>
    <s v=""/>
    <n v="1"/>
    <s v=""/>
  </r>
  <r>
    <x v="23"/>
    <n v="-39.150512700000036"/>
    <n v="-39.150512700000036"/>
    <s v=""/>
    <n v="1"/>
    <s v=""/>
  </r>
  <r>
    <x v="0"/>
    <n v="13.381225600000107"/>
    <s v=""/>
    <n v="13.381225600000107"/>
    <s v=""/>
    <n v="1"/>
  </r>
  <r>
    <x v="1"/>
    <n v="39.091186599999901"/>
    <s v=""/>
    <n v="39.091186599999901"/>
    <s v=""/>
    <n v="1"/>
  </r>
  <r>
    <x v="2"/>
    <n v="34.283447300000034"/>
    <s v=""/>
    <n v="34.283447300000034"/>
    <s v=""/>
    <n v="1"/>
  </r>
  <r>
    <x v="3"/>
    <n v="29.420532200000025"/>
    <s v=""/>
    <n v="29.420532200000025"/>
    <s v=""/>
    <n v="1"/>
  </r>
  <r>
    <x v="4"/>
    <n v="37.76293940000005"/>
    <s v=""/>
    <n v="37.76293940000005"/>
    <s v=""/>
    <n v="1"/>
  </r>
  <r>
    <x v="5"/>
    <n v="12.964599599999929"/>
    <s v=""/>
    <n v="12.964599599999929"/>
    <s v=""/>
    <n v="1"/>
  </r>
  <r>
    <x v="6"/>
    <n v="-18.011352600000009"/>
    <n v="-18.011352600000009"/>
    <s v=""/>
    <n v="1"/>
    <s v=""/>
  </r>
  <r>
    <x v="7"/>
    <n v="28.033325200000036"/>
    <s v=""/>
    <n v="28.033325200000036"/>
    <s v=""/>
    <n v="1"/>
  </r>
  <r>
    <x v="8"/>
    <n v="64.513061500000049"/>
    <s v=""/>
    <n v="64.513061500000049"/>
    <s v=""/>
    <n v="1"/>
  </r>
  <r>
    <x v="9"/>
    <n v="13.82653809999988"/>
    <s v=""/>
    <n v="13.82653809999988"/>
    <s v=""/>
    <n v="1"/>
  </r>
  <r>
    <x v="10"/>
    <n v="67.772216800000024"/>
    <s v=""/>
    <n v="67.772216800000024"/>
    <s v=""/>
    <n v="1"/>
  </r>
  <r>
    <x v="11"/>
    <n v="42.435790999999881"/>
    <s v=""/>
    <n v="42.435790999999881"/>
    <s v=""/>
    <n v="1"/>
  </r>
  <r>
    <x v="12"/>
    <n v="42.603271500000119"/>
    <s v=""/>
    <n v="42.603271500000119"/>
    <s v=""/>
    <n v="1"/>
  </r>
  <r>
    <x v="13"/>
    <n v="61.156128000000081"/>
    <s v=""/>
    <n v="61.156128000000081"/>
    <s v=""/>
    <n v="1"/>
  </r>
  <r>
    <x v="14"/>
    <n v="60.758544900000061"/>
    <s v=""/>
    <n v="60.758544900000061"/>
    <s v=""/>
    <n v="1"/>
  </r>
  <r>
    <x v="15"/>
    <n v="16.95117190000019"/>
    <s v=""/>
    <n v="16.95117190000019"/>
    <s v=""/>
    <n v="1"/>
  </r>
  <r>
    <x v="16"/>
    <n v="14.150390600000264"/>
    <s v=""/>
    <n v="14.150390600000264"/>
    <s v=""/>
    <n v="1"/>
  </r>
  <r>
    <x v="17"/>
    <n v="19.576660100000026"/>
    <s v=""/>
    <n v="19.576660100000026"/>
    <s v=""/>
    <n v="1"/>
  </r>
  <r>
    <x v="18"/>
    <n v="13.440429600000243"/>
    <s v=""/>
    <n v="13.440429600000243"/>
    <s v=""/>
    <n v="1"/>
  </r>
  <r>
    <x v="19"/>
    <n v="45.821411099999978"/>
    <s v=""/>
    <n v="45.821411099999978"/>
    <s v=""/>
    <n v="1"/>
  </r>
  <r>
    <x v="20"/>
    <n v="35.19885249999993"/>
    <s v=""/>
    <n v="35.19885249999993"/>
    <s v=""/>
    <n v="1"/>
  </r>
  <r>
    <x v="21"/>
    <n v="54.805297800000062"/>
    <s v=""/>
    <n v="54.805297800000062"/>
    <s v=""/>
    <n v="1"/>
  </r>
  <r>
    <x v="22"/>
    <n v="38.985839800000122"/>
    <s v=""/>
    <n v="38.985839800000122"/>
    <s v=""/>
    <n v="1"/>
  </r>
  <r>
    <x v="23"/>
    <n v="37.851318300000003"/>
    <s v=""/>
    <n v="37.851318300000003"/>
    <s v=""/>
    <n v="1"/>
  </r>
  <r>
    <x v="0"/>
    <n v="-29.977294900000061"/>
    <n v="-29.977294900000061"/>
    <s v=""/>
    <n v="1"/>
    <s v=""/>
  </r>
  <r>
    <x v="1"/>
    <n v="-80.152709899999991"/>
    <n v="-80.152709899999991"/>
    <s v=""/>
    <n v="1"/>
    <s v=""/>
  </r>
  <r>
    <x v="3"/>
    <n v="-77.106201099999907"/>
    <n v="-77.106201099999907"/>
    <s v=""/>
    <n v="1"/>
    <s v=""/>
  </r>
  <r>
    <x v="4"/>
    <n v="-23.967651300000171"/>
    <n v="-23.967651300000171"/>
    <s v=""/>
    <n v="1"/>
    <s v=""/>
  </r>
  <r>
    <x v="5"/>
    <n v="-26.897705000000087"/>
    <n v="-26.897705000000087"/>
    <s v=""/>
    <n v="1"/>
    <s v=""/>
  </r>
  <r>
    <x v="6"/>
    <n v="-55.719604500000059"/>
    <n v="-55.719604500000059"/>
    <s v=""/>
    <n v="1"/>
    <s v=""/>
  </r>
  <r>
    <x v="7"/>
    <n v="-39.147460899999942"/>
    <n v="-39.147460899999942"/>
    <s v=""/>
    <n v="1"/>
    <s v=""/>
  </r>
  <r>
    <x v="8"/>
    <n v="23.237670900000012"/>
    <s v=""/>
    <n v="23.237670900000012"/>
    <s v=""/>
    <n v="1"/>
  </r>
  <r>
    <x v="9"/>
    <n v="65.287597600000026"/>
    <s v=""/>
    <n v="65.287597600000026"/>
    <s v=""/>
    <n v="1"/>
  </r>
  <r>
    <x v="10"/>
    <n v="9.0244140999998308"/>
    <s v=""/>
    <n v="9.0244140999998308"/>
    <s v=""/>
    <n v="1"/>
  </r>
  <r>
    <x v="11"/>
    <n v="78.829711899999893"/>
    <s v=""/>
    <n v="78.829711899999893"/>
    <s v=""/>
    <n v="1"/>
  </r>
  <r>
    <x v="12"/>
    <n v="141.29431149999982"/>
    <s v=""/>
    <n v="141.29431149999982"/>
    <s v=""/>
    <n v="1"/>
  </r>
  <r>
    <x v="13"/>
    <n v="145.8388672000001"/>
    <s v=""/>
    <n v="145.8388672000001"/>
    <s v=""/>
    <n v="1"/>
  </r>
  <r>
    <x v="14"/>
    <n v="137.02075190000005"/>
    <s v=""/>
    <n v="137.02075190000005"/>
    <s v=""/>
    <n v="1"/>
  </r>
  <r>
    <x v="15"/>
    <n v="139.7237548999999"/>
    <s v=""/>
    <n v="139.7237548999999"/>
    <s v=""/>
    <n v="1"/>
  </r>
  <r>
    <x v="16"/>
    <n v="124.76306150000028"/>
    <s v=""/>
    <n v="124.76306150000028"/>
    <s v=""/>
    <n v="1"/>
  </r>
  <r>
    <x v="17"/>
    <n v="86.865234399999736"/>
    <s v=""/>
    <n v="86.865234399999736"/>
    <s v=""/>
    <n v="1"/>
  </r>
  <r>
    <x v="18"/>
    <n v="53.820556600000145"/>
    <s v=""/>
    <n v="53.820556600000145"/>
    <s v=""/>
    <n v="1"/>
  </r>
  <r>
    <x v="19"/>
    <n v="62.945800799999688"/>
    <s v=""/>
    <n v="62.945800799999688"/>
    <s v=""/>
    <n v="1"/>
  </r>
  <r>
    <x v="20"/>
    <n v="76.920776399999795"/>
    <s v=""/>
    <n v="76.920776399999795"/>
    <s v=""/>
    <n v="1"/>
  </r>
  <r>
    <x v="21"/>
    <n v="89.177734399999963"/>
    <s v=""/>
    <n v="89.177734399999963"/>
    <s v=""/>
    <n v="1"/>
  </r>
  <r>
    <x v="22"/>
    <n v="43.82299809999995"/>
    <s v=""/>
    <n v="43.82299809999995"/>
    <s v=""/>
    <n v="1"/>
  </r>
  <r>
    <x v="23"/>
    <n v="15.939575200000036"/>
    <s v=""/>
    <n v="15.939575200000036"/>
    <s v=""/>
    <n v="1"/>
  </r>
  <r>
    <x v="0"/>
    <n v="3.5657959000000119"/>
    <s v=""/>
    <n v="3.5657959000000119"/>
    <s v=""/>
    <n v="1"/>
  </r>
  <r>
    <x v="1"/>
    <n v="75.873168999999962"/>
    <s v=""/>
    <n v="75.873168999999962"/>
    <s v=""/>
    <n v="1"/>
  </r>
  <r>
    <x v="2"/>
    <n v="139.56237800000008"/>
    <s v=""/>
    <n v="139.56237800000008"/>
    <s v=""/>
    <n v="1"/>
  </r>
  <r>
    <x v="3"/>
    <n v="103.34741209999993"/>
    <s v=""/>
    <n v="103.34741209999993"/>
    <s v=""/>
    <n v="1"/>
  </r>
  <r>
    <x v="4"/>
    <n v="107.32666019999988"/>
    <s v=""/>
    <n v="107.32666019999988"/>
    <s v=""/>
    <n v="1"/>
  </r>
  <r>
    <x v="5"/>
    <n v="49.910156299999926"/>
    <s v=""/>
    <n v="49.910156299999926"/>
    <s v=""/>
    <n v="1"/>
  </r>
  <r>
    <x v="6"/>
    <n v="136.0050048999999"/>
    <s v=""/>
    <n v="136.0050048999999"/>
    <s v=""/>
    <n v="1"/>
  </r>
  <r>
    <x v="7"/>
    <n v="124.88549809999995"/>
    <s v=""/>
    <n v="124.88549809999995"/>
    <s v=""/>
    <n v="1"/>
  </r>
  <r>
    <x v="8"/>
    <n v="104.6198730000001"/>
    <s v=""/>
    <n v="104.6198730000001"/>
    <s v=""/>
    <n v="1"/>
  </r>
  <r>
    <x v="9"/>
    <n v="75.437255900000082"/>
    <s v=""/>
    <n v="75.437255900000082"/>
    <s v=""/>
    <n v="1"/>
  </r>
  <r>
    <x v="10"/>
    <n v="49.800903299999845"/>
    <s v=""/>
    <n v="49.800903299999845"/>
    <s v=""/>
    <n v="1"/>
  </r>
  <r>
    <x v="11"/>
    <n v="-2.2723388999997951"/>
    <n v="-2.2723388999997951"/>
    <s v=""/>
    <n v="1"/>
    <s v=""/>
  </r>
  <r>
    <x v="12"/>
    <n v="19.553344700000025"/>
    <s v=""/>
    <n v="19.553344700000025"/>
    <s v=""/>
    <n v="1"/>
  </r>
  <r>
    <x v="13"/>
    <n v="42.864257799999905"/>
    <s v=""/>
    <n v="42.864257799999905"/>
    <s v=""/>
    <n v="1"/>
  </r>
  <r>
    <x v="14"/>
    <n v="76.211547899999914"/>
    <s v=""/>
    <n v="76.211547899999914"/>
    <s v=""/>
    <n v="1"/>
  </r>
  <r>
    <x v="15"/>
    <n v="86.947387699999808"/>
    <s v=""/>
    <n v="86.947387699999808"/>
    <s v=""/>
    <n v="1"/>
  </r>
  <r>
    <x v="16"/>
    <n v="57.963622999999643"/>
    <s v=""/>
    <n v="57.963622999999643"/>
    <s v=""/>
    <n v="1"/>
  </r>
  <r>
    <x v="17"/>
    <n v="7.0175781000002644"/>
    <s v=""/>
    <n v="7.0175781000002644"/>
    <s v=""/>
    <n v="1"/>
  </r>
  <r>
    <x v="18"/>
    <n v="-6.7966308999998546"/>
    <n v="-6.7966308999998546"/>
    <s v=""/>
    <n v="1"/>
    <s v=""/>
  </r>
  <r>
    <x v="19"/>
    <n v="18.420410100000026"/>
    <s v=""/>
    <n v="18.420410100000026"/>
    <s v=""/>
    <n v="1"/>
  </r>
  <r>
    <x v="20"/>
    <n v="58.14245609999989"/>
    <s v=""/>
    <n v="58.14245609999989"/>
    <s v=""/>
    <n v="1"/>
  </r>
  <r>
    <x v="21"/>
    <n v="81.979614200000015"/>
    <s v=""/>
    <n v="81.979614200000015"/>
    <s v=""/>
    <n v="1"/>
  </r>
  <r>
    <x v="22"/>
    <n v="51.924316399999952"/>
    <s v=""/>
    <n v="51.924316399999952"/>
    <s v=""/>
    <n v="1"/>
  </r>
  <r>
    <x v="23"/>
    <n v="32.454345699999976"/>
    <s v=""/>
    <n v="32.454345699999976"/>
    <s v=""/>
    <n v="1"/>
  </r>
  <r>
    <x v="0"/>
    <n v="11.665039100000058"/>
    <s v=""/>
    <n v="11.665039100000058"/>
    <s v=""/>
    <n v="1"/>
  </r>
  <r>
    <x v="1"/>
    <n v="15.202270499999941"/>
    <s v=""/>
    <n v="15.202270499999941"/>
    <s v=""/>
    <n v="1"/>
  </r>
  <r>
    <x v="2"/>
    <n v="13.41918950000013"/>
    <s v=""/>
    <n v="13.41918950000013"/>
    <s v=""/>
    <n v="1"/>
  </r>
  <r>
    <x v="3"/>
    <n v="4.2982177999999749"/>
    <s v=""/>
    <n v="4.2982177999999749"/>
    <s v=""/>
    <n v="1"/>
  </r>
  <r>
    <x v="4"/>
    <n v="-2.1390381000001071"/>
    <n v="-2.1390381000001071"/>
    <s v=""/>
    <n v="1"/>
    <s v=""/>
  </r>
  <r>
    <x v="5"/>
    <n v="-13.419189499999902"/>
    <n v="-13.419189499999902"/>
    <s v=""/>
    <n v="1"/>
    <s v=""/>
  </r>
  <r>
    <x v="6"/>
    <n v="9.7108155000000806"/>
    <s v=""/>
    <n v="9.7108155000000806"/>
    <s v=""/>
    <n v="1"/>
  </r>
  <r>
    <x v="7"/>
    <n v="-6.744140600000037"/>
    <n v="-6.744140600000037"/>
    <s v=""/>
    <n v="1"/>
    <s v=""/>
  </r>
  <r>
    <x v="8"/>
    <n v="-4.2752685000000383"/>
    <n v="-4.2752685000000383"/>
    <s v=""/>
    <n v="1"/>
    <s v=""/>
  </r>
  <r>
    <x v="9"/>
    <n v="0.1912841999999273"/>
    <s v=""/>
    <n v="0.1912841999999273"/>
    <s v=""/>
    <n v="1"/>
  </r>
  <r>
    <x v="10"/>
    <n v="-53.527099600000156"/>
    <n v="-53.527099600000156"/>
    <s v=""/>
    <n v="1"/>
    <s v=""/>
  </r>
  <r>
    <x v="11"/>
    <n v="17.346191399999952"/>
    <s v=""/>
    <n v="17.346191399999952"/>
    <s v=""/>
    <n v="1"/>
  </r>
  <r>
    <x v="12"/>
    <n v="10.482666000000108"/>
    <s v=""/>
    <n v="10.482666000000108"/>
    <s v=""/>
    <n v="1"/>
  </r>
  <r>
    <x v="13"/>
    <n v="61.898803699999917"/>
    <s v=""/>
    <n v="61.898803699999917"/>
    <s v=""/>
    <n v="1"/>
  </r>
  <r>
    <x v="14"/>
    <n v="86.079345699999976"/>
    <s v=""/>
    <n v="86.079345699999976"/>
    <s v=""/>
    <n v="1"/>
  </r>
  <r>
    <x v="15"/>
    <n v="113.55566409999983"/>
    <s v=""/>
    <n v="113.55566409999983"/>
    <s v=""/>
    <n v="1"/>
  </r>
  <r>
    <x v="16"/>
    <n v="44.839599599999929"/>
    <s v=""/>
    <n v="44.839599599999929"/>
    <s v=""/>
    <n v="1"/>
  </r>
  <r>
    <x v="17"/>
    <n v="63.613769500000217"/>
    <s v=""/>
    <n v="63.613769500000217"/>
    <s v=""/>
    <n v="1"/>
  </r>
  <r>
    <x v="18"/>
    <n v="33.406494100000145"/>
    <s v=""/>
    <n v="33.406494100000145"/>
    <s v=""/>
    <n v="1"/>
  </r>
  <r>
    <x v="19"/>
    <n v="15.881103500000336"/>
    <s v=""/>
    <n v="15.881103500000336"/>
    <s v=""/>
    <n v="1"/>
  </r>
  <r>
    <x v="20"/>
    <n v="59.721801699999787"/>
    <s v=""/>
    <n v="59.721801699999787"/>
    <s v=""/>
    <n v="1"/>
  </r>
  <r>
    <x v="21"/>
    <n v="56.232055700000046"/>
    <s v=""/>
    <n v="56.232055700000046"/>
    <s v=""/>
    <n v="1"/>
  </r>
  <r>
    <x v="22"/>
    <n v="32.757202199999938"/>
    <s v=""/>
    <n v="32.757202199999938"/>
    <s v=""/>
    <n v="1"/>
  </r>
  <r>
    <x v="23"/>
    <n v="56.880126999999902"/>
    <s v=""/>
    <n v="56.880126999999902"/>
    <s v=""/>
    <n v="1"/>
  </r>
  <r>
    <x v="0"/>
    <n v="75.342529300000024"/>
    <s v=""/>
    <n v="75.342529300000024"/>
    <s v=""/>
    <n v="1"/>
  </r>
  <r>
    <x v="1"/>
    <n v="37.093505800000003"/>
    <s v=""/>
    <n v="37.093505800000003"/>
    <s v=""/>
    <n v="1"/>
  </r>
  <r>
    <x v="2"/>
    <n v="45.421264600000086"/>
    <s v=""/>
    <n v="45.421264600000086"/>
    <s v=""/>
    <n v="1"/>
  </r>
  <r>
    <x v="3"/>
    <n v="75.546386700000085"/>
    <s v=""/>
    <n v="75.546386700000085"/>
    <s v=""/>
    <n v="1"/>
  </r>
  <r>
    <x v="4"/>
    <n v="45.01635750000014"/>
    <s v=""/>
    <n v="45.01635750000014"/>
    <s v=""/>
    <n v="1"/>
  </r>
  <r>
    <x v="5"/>
    <n v="-42.82458500000007"/>
    <n v="-42.82458500000007"/>
    <s v=""/>
    <n v="1"/>
    <s v=""/>
  </r>
  <r>
    <x v="6"/>
    <n v="-7.6864013999997951"/>
    <n v="-7.6864013999997951"/>
    <s v=""/>
    <n v="1"/>
    <s v=""/>
  </r>
  <r>
    <x v="7"/>
    <n v="-4.8262939000001097"/>
    <n v="-4.8262939000001097"/>
    <s v=""/>
    <n v="1"/>
    <s v=""/>
  </r>
  <r>
    <x v="8"/>
    <n v="-8.2440185000000383"/>
    <n v="-8.2440185000000383"/>
    <s v=""/>
    <n v="1"/>
    <s v=""/>
  </r>
  <r>
    <x v="9"/>
    <n v="-9.9317627000000357"/>
    <n v="-9.9317627000000357"/>
    <s v=""/>
    <n v="1"/>
    <s v=""/>
  </r>
  <r>
    <x v="10"/>
    <n v="-54.760009700000182"/>
    <n v="-54.760009700000182"/>
    <s v=""/>
    <n v="1"/>
    <s v=""/>
  </r>
  <r>
    <x v="11"/>
    <n v="-10.328979500000059"/>
    <n v="-10.328979500000059"/>
    <s v=""/>
    <n v="1"/>
    <s v=""/>
  </r>
  <r>
    <x v="12"/>
    <n v="33.279785100000026"/>
    <s v=""/>
    <n v="33.279785100000026"/>
    <s v=""/>
    <n v="1"/>
  </r>
  <r>
    <x v="13"/>
    <n v="14.434692399999904"/>
    <s v=""/>
    <n v="14.434692399999904"/>
    <s v=""/>
    <n v="1"/>
  </r>
  <r>
    <x v="14"/>
    <n v="57.93396000000007"/>
    <s v=""/>
    <n v="57.93396000000007"/>
    <s v=""/>
    <n v="1"/>
  </r>
  <r>
    <x v="15"/>
    <n v="57.837402399999974"/>
    <s v=""/>
    <n v="57.837402399999974"/>
    <s v=""/>
    <n v="1"/>
  </r>
  <r>
    <x v="16"/>
    <n v="29.00512690000005"/>
    <s v=""/>
    <n v="29.00512690000005"/>
    <s v=""/>
    <n v="1"/>
  </r>
  <r>
    <x v="17"/>
    <n v="34.230957100000069"/>
    <s v=""/>
    <n v="34.230957100000069"/>
    <s v=""/>
    <n v="1"/>
  </r>
  <r>
    <x v="18"/>
    <n v="17.261962900000071"/>
    <s v=""/>
    <n v="17.261962900000071"/>
    <s v=""/>
    <n v="1"/>
  </r>
  <r>
    <x v="19"/>
    <n v="46.519531200000074"/>
    <s v=""/>
    <n v="46.519531200000074"/>
    <s v=""/>
    <n v="1"/>
  </r>
  <r>
    <x v="20"/>
    <n v="49.821533199999976"/>
    <s v=""/>
    <n v="49.821533199999976"/>
    <s v=""/>
    <n v="1"/>
  </r>
  <r>
    <x v="21"/>
    <n v="33.838134700000182"/>
    <s v=""/>
    <n v="33.838134700000182"/>
    <s v=""/>
    <n v="1"/>
  </r>
  <r>
    <x v="22"/>
    <n v="47.880615200000193"/>
    <s v=""/>
    <n v="47.880615200000193"/>
    <s v=""/>
    <n v="1"/>
  </r>
  <r>
    <x v="23"/>
    <n v="46.476074200000085"/>
    <s v=""/>
    <n v="46.476074200000085"/>
    <s v=""/>
    <n v="1"/>
  </r>
  <r>
    <x v="0"/>
    <n v="72.380249000000049"/>
    <s v=""/>
    <n v="72.380249000000049"/>
    <s v=""/>
    <n v="1"/>
  </r>
  <r>
    <x v="1"/>
    <n v="101.5284423999999"/>
    <s v=""/>
    <n v="101.5284423999999"/>
    <s v=""/>
    <n v="1"/>
  </r>
  <r>
    <x v="2"/>
    <n v="112.78100590000008"/>
    <s v=""/>
    <n v="112.78100590000008"/>
    <s v=""/>
    <n v="1"/>
  </r>
  <r>
    <x v="3"/>
    <n v="76.588989299999866"/>
    <s v=""/>
    <n v="76.588989299999866"/>
    <s v=""/>
    <n v="1"/>
  </r>
  <r>
    <x v="4"/>
    <n v="60.457641599999988"/>
    <s v=""/>
    <n v="60.457641599999988"/>
    <s v=""/>
    <n v="1"/>
  </r>
  <r>
    <x v="5"/>
    <n v="67.505004899999904"/>
    <s v=""/>
    <n v="67.505004899999904"/>
    <s v=""/>
    <n v="1"/>
  </r>
  <r>
    <x v="6"/>
    <n v="55.52856450000013"/>
    <s v=""/>
    <n v="55.52856450000013"/>
    <s v=""/>
    <n v="1"/>
  </r>
  <r>
    <x v="7"/>
    <n v="68.264282300000104"/>
    <s v=""/>
    <n v="68.264282300000104"/>
    <s v=""/>
    <n v="1"/>
  </r>
  <r>
    <x v="8"/>
    <n v="45.367553700000144"/>
    <s v=""/>
    <n v="45.367553700000144"/>
    <s v=""/>
    <n v="1"/>
  </r>
  <r>
    <x v="9"/>
    <n v="58.507690499999853"/>
    <s v=""/>
    <n v="58.507690499999853"/>
    <s v=""/>
    <n v="1"/>
  </r>
  <r>
    <x v="10"/>
    <n v="11.186035100000026"/>
    <s v=""/>
    <n v="11.186035100000026"/>
    <s v=""/>
    <n v="1"/>
  </r>
  <r>
    <x v="11"/>
    <n v="97.215209999999843"/>
    <s v=""/>
    <n v="97.215209999999843"/>
    <s v=""/>
    <n v="1"/>
  </r>
  <r>
    <x v="12"/>
    <n v="96.042236300000013"/>
    <s v=""/>
    <n v="96.042236300000013"/>
    <s v=""/>
    <n v="1"/>
  </r>
  <r>
    <x v="13"/>
    <n v="105.59558100000004"/>
    <s v=""/>
    <n v="105.59558100000004"/>
    <s v=""/>
    <n v="1"/>
  </r>
  <r>
    <x v="14"/>
    <n v="110.75708009999994"/>
    <s v=""/>
    <n v="110.75708009999994"/>
    <s v=""/>
    <n v="1"/>
  </r>
  <r>
    <x v="15"/>
    <n v="76.480468700000074"/>
    <s v=""/>
    <n v="76.480468700000074"/>
    <s v=""/>
    <n v="1"/>
  </r>
  <r>
    <x v="16"/>
    <n v="116.22216790000039"/>
    <s v=""/>
    <n v="116.22216790000039"/>
    <s v=""/>
    <n v="1"/>
  </r>
  <r>
    <x v="17"/>
    <n v="98.577148400000169"/>
    <s v=""/>
    <n v="98.577148400000169"/>
    <s v=""/>
    <n v="1"/>
  </r>
  <r>
    <x v="18"/>
    <n v="66.646484299999884"/>
    <s v=""/>
    <n v="66.646484299999884"/>
    <s v=""/>
    <n v="1"/>
  </r>
  <r>
    <x v="19"/>
    <n v="32.806396400000267"/>
    <s v=""/>
    <n v="32.806396400000267"/>
    <s v=""/>
    <n v="1"/>
  </r>
  <r>
    <x v="20"/>
    <n v="12.851318400000309"/>
    <s v=""/>
    <n v="12.851318400000309"/>
    <s v=""/>
    <n v="1"/>
  </r>
  <r>
    <x v="21"/>
    <n v="-7.7982178000002023"/>
    <n v="-7.7982178000002023"/>
    <s v=""/>
    <n v="1"/>
    <s v=""/>
  </r>
  <r>
    <x v="22"/>
    <n v="22.882324200000085"/>
    <s v=""/>
    <n v="22.882324200000085"/>
    <s v=""/>
    <n v="1"/>
  </r>
  <r>
    <x v="23"/>
    <n v="32.961181600000145"/>
    <s v=""/>
    <n v="32.961181600000145"/>
    <s v=""/>
    <n v="1"/>
  </r>
  <r>
    <x v="0"/>
    <n v="33.847534199999927"/>
    <s v=""/>
    <n v="33.847534199999927"/>
    <s v=""/>
    <n v="1"/>
  </r>
  <r>
    <x v="1"/>
    <n v="46.717651300000171"/>
    <s v=""/>
    <n v="46.717651300000171"/>
    <s v=""/>
    <n v="1"/>
  </r>
  <r>
    <x v="2"/>
    <n v="78.959594700000025"/>
    <s v=""/>
    <n v="78.959594700000025"/>
    <s v=""/>
    <n v="1"/>
  </r>
  <r>
    <x v="3"/>
    <n v="44.757202199999938"/>
    <s v=""/>
    <n v="44.757202199999938"/>
    <s v=""/>
    <n v="1"/>
  </r>
  <r>
    <x v="4"/>
    <n v="96.831665000000157"/>
    <s v=""/>
    <n v="96.831665000000157"/>
    <s v=""/>
    <n v="1"/>
  </r>
  <r>
    <x v="5"/>
    <n v="50.599853500000108"/>
    <s v=""/>
    <n v="50.599853500000108"/>
    <s v=""/>
    <n v="1"/>
  </r>
  <r>
    <x v="6"/>
    <n v="21.950805700000046"/>
    <s v=""/>
    <n v="21.950805700000046"/>
    <s v=""/>
    <n v="1"/>
  </r>
  <r>
    <x v="7"/>
    <n v="6.5726317999999537"/>
    <s v=""/>
    <n v="6.5726317999999537"/>
    <s v=""/>
    <n v="1"/>
  </r>
  <r>
    <x v="8"/>
    <n v="31.54260249999993"/>
    <s v=""/>
    <n v="31.54260249999993"/>
    <s v=""/>
    <n v="1"/>
  </r>
  <r>
    <x v="9"/>
    <n v="-2.838134699999955"/>
    <n v="-2.838134699999955"/>
    <s v=""/>
    <n v="1"/>
    <s v=""/>
  </r>
  <r>
    <x v="10"/>
    <n v="2.0795898999999736"/>
    <s v=""/>
    <n v="2.0795898999999736"/>
    <s v=""/>
    <n v="1"/>
  </r>
  <r>
    <x v="11"/>
    <n v="34.73864750000007"/>
    <s v=""/>
    <n v="34.73864750000007"/>
    <s v=""/>
    <n v="1"/>
  </r>
  <r>
    <x v="12"/>
    <n v="22.755004899999904"/>
    <s v=""/>
    <n v="22.755004899999904"/>
    <s v=""/>
    <n v="1"/>
  </r>
  <r>
    <x v="13"/>
    <n v="20.090087899999844"/>
    <s v=""/>
    <n v="20.090087899999844"/>
    <s v=""/>
    <n v="1"/>
  </r>
  <r>
    <x v="14"/>
    <n v="43.67431640000018"/>
    <s v=""/>
    <n v="43.67431640000018"/>
    <s v=""/>
    <n v="1"/>
  </r>
  <r>
    <x v="15"/>
    <n v="57.876220700000431"/>
    <s v=""/>
    <n v="57.876220700000431"/>
    <s v=""/>
    <n v="1"/>
  </r>
  <r>
    <x v="16"/>
    <n v="17.437744199999997"/>
    <s v=""/>
    <n v="17.437744199999997"/>
    <s v=""/>
    <n v="1"/>
  </r>
  <r>
    <x v="17"/>
    <n v="31.962402400000428"/>
    <s v=""/>
    <n v="31.962402400000428"/>
    <s v=""/>
    <n v="1"/>
  </r>
  <r>
    <x v="18"/>
    <n v="20.732910199999878"/>
    <s v=""/>
    <n v="20.732910199999878"/>
    <s v=""/>
    <n v="1"/>
  </r>
  <r>
    <x v="19"/>
    <n v="37.618408199999976"/>
    <s v=""/>
    <n v="37.618408199999976"/>
    <s v=""/>
    <n v="1"/>
  </r>
  <r>
    <x v="20"/>
    <n v="37.368408199999976"/>
    <s v=""/>
    <n v="37.368408199999976"/>
    <s v=""/>
    <n v="1"/>
  </r>
  <r>
    <x v="21"/>
    <n v="-10.406372099999999"/>
    <n v="-10.406372099999999"/>
    <s v=""/>
    <n v="1"/>
    <s v=""/>
  </r>
  <r>
    <x v="22"/>
    <n v="48.752563499999951"/>
    <s v=""/>
    <n v="48.752563499999951"/>
    <s v=""/>
    <n v="1"/>
  </r>
  <r>
    <x v="23"/>
    <n v="110.53747560000011"/>
    <s v=""/>
    <n v="110.53747560000011"/>
    <s v=""/>
    <n v="1"/>
  </r>
  <r>
    <x v="0"/>
    <n v="72.550781200000074"/>
    <s v=""/>
    <n v="72.550781200000074"/>
    <s v=""/>
    <n v="1"/>
  </r>
  <r>
    <x v="1"/>
    <n v="-9.4169922000000952"/>
    <n v="-9.4169922000000952"/>
    <s v=""/>
    <n v="1"/>
    <s v=""/>
  </r>
  <r>
    <x v="2"/>
    <n v="9.753906299999926"/>
    <s v=""/>
    <n v="9.753906299999926"/>
    <s v=""/>
    <n v="1"/>
  </r>
  <r>
    <x v="3"/>
    <n v="12.61206059999995"/>
    <s v=""/>
    <n v="12.61206059999995"/>
    <s v=""/>
    <n v="1"/>
  </r>
  <r>
    <x v="4"/>
    <n v="-52.225830099999939"/>
    <n v="-52.225830099999939"/>
    <s v=""/>
    <n v="1"/>
    <s v=""/>
  </r>
  <r>
    <x v="5"/>
    <n v="-89.18212890000018"/>
    <n v="-89.18212890000018"/>
    <s v=""/>
    <n v="1"/>
    <s v=""/>
  </r>
  <r>
    <x v="6"/>
    <n v="-74.120849599999929"/>
    <n v="-74.120849599999929"/>
    <s v=""/>
    <n v="1"/>
    <s v=""/>
  </r>
  <r>
    <x v="7"/>
    <n v="-72.036499000000049"/>
    <n v="-72.036499000000049"/>
    <s v=""/>
    <n v="1"/>
    <s v=""/>
  </r>
  <r>
    <x v="8"/>
    <n v="-46.425659199999927"/>
    <n v="-46.425659199999927"/>
    <s v=""/>
    <n v="1"/>
    <s v=""/>
  </r>
  <r>
    <x v="9"/>
    <n v="-50.42346190000012"/>
    <n v="-50.42346190000012"/>
    <s v=""/>
    <n v="1"/>
    <s v=""/>
  </r>
  <r>
    <x v="10"/>
    <n v="-23.138061500000049"/>
    <n v="-23.138061500000049"/>
    <s v=""/>
    <n v="1"/>
    <s v=""/>
  </r>
  <r>
    <x v="11"/>
    <n v="7.6079101000000264"/>
    <s v=""/>
    <n v="7.6079101000000264"/>
    <s v=""/>
    <n v="1"/>
  </r>
  <r>
    <x v="12"/>
    <n v="17.717407200000025"/>
    <s v=""/>
    <n v="17.717407200000025"/>
    <s v=""/>
    <n v="1"/>
  </r>
  <r>
    <x v="13"/>
    <n v="9.5711670000000595"/>
    <s v=""/>
    <n v="9.5711670000000595"/>
    <s v=""/>
    <n v="1"/>
  </r>
  <r>
    <x v="14"/>
    <n v="-0.18225099999995109"/>
    <n v="-0.18225099999995109"/>
    <s v=""/>
    <n v="1"/>
    <s v=""/>
  </r>
  <r>
    <x v="15"/>
    <n v="27.923339899999974"/>
    <s v=""/>
    <n v="27.923339899999974"/>
    <s v=""/>
    <n v="1"/>
  </r>
  <r>
    <x v="16"/>
    <n v="-4.4169921999996404"/>
    <n v="-4.4169921999996404"/>
    <s v=""/>
    <n v="1"/>
    <s v=""/>
  </r>
  <r>
    <x v="17"/>
    <n v="-2.7363281000002644"/>
    <n v="-2.7363281000002644"/>
    <s v=""/>
    <n v="1"/>
    <s v=""/>
  </r>
  <r>
    <x v="18"/>
    <n v="11.888183600000048"/>
    <s v=""/>
    <n v="11.888183600000048"/>
    <s v=""/>
    <n v="1"/>
  </r>
  <r>
    <x v="19"/>
    <n v="28.870605400000386"/>
    <s v=""/>
    <n v="28.870605400000386"/>
    <s v=""/>
    <n v="1"/>
  </r>
  <r>
    <x v="20"/>
    <n v="10.655761699999857"/>
    <s v=""/>
    <n v="10.655761699999857"/>
    <s v=""/>
    <n v="1"/>
  </r>
  <r>
    <x v="21"/>
    <n v="8.1444091999999273"/>
    <s v=""/>
    <n v="8.1444091999999273"/>
    <s v=""/>
    <n v="1"/>
  </r>
  <r>
    <x v="22"/>
    <n v="34.78552250000007"/>
    <s v=""/>
    <n v="34.78552250000007"/>
    <s v=""/>
    <n v="1"/>
  </r>
  <r>
    <x v="23"/>
    <n v="79.295043899999882"/>
    <s v=""/>
    <n v="79.295043899999882"/>
    <s v=""/>
    <n v="1"/>
  </r>
  <r>
    <x v="0"/>
    <n v="59.929443300000003"/>
    <s v=""/>
    <n v="59.929443300000003"/>
    <s v=""/>
    <n v="1"/>
  </r>
  <r>
    <x v="1"/>
    <n v="-20.280273400000169"/>
    <n v="-20.280273400000169"/>
    <s v=""/>
    <n v="1"/>
    <s v=""/>
  </r>
  <r>
    <x v="2"/>
    <n v="-63.439697300000034"/>
    <n v="-63.439697300000034"/>
    <s v=""/>
    <n v="1"/>
    <s v=""/>
  </r>
  <r>
    <x v="3"/>
    <n v="-147.43774409999992"/>
    <n v="-147.43774409999992"/>
    <s v=""/>
    <n v="1"/>
    <s v=""/>
  </r>
  <r>
    <x v="4"/>
    <n v="-119.0285644999999"/>
    <n v="-119.0285644999999"/>
    <s v=""/>
    <n v="1"/>
    <s v=""/>
  </r>
  <r>
    <x v="5"/>
    <n v="-106.18237299999987"/>
    <n v="-106.18237299999987"/>
    <s v=""/>
    <n v="1"/>
    <s v=""/>
  </r>
  <r>
    <x v="6"/>
    <n v="-78.42431640000018"/>
    <n v="-78.42431640000018"/>
    <s v=""/>
    <n v="1"/>
    <s v=""/>
  </r>
  <r>
    <x v="7"/>
    <n v="-79.962280299999975"/>
    <n v="-79.962280299999975"/>
    <s v=""/>
    <n v="1"/>
    <s v=""/>
  </r>
  <r>
    <x v="8"/>
    <n v="-65.869628899999952"/>
    <n v="-65.869628899999952"/>
    <s v=""/>
    <n v="1"/>
    <s v=""/>
  </r>
  <r>
    <x v="9"/>
    <n v="-106.46691890000011"/>
    <n v="-106.46691890000011"/>
    <s v=""/>
    <n v="1"/>
    <s v=""/>
  </r>
  <r>
    <x v="10"/>
    <n v="-85.324951199999987"/>
    <n v="-85.324951199999987"/>
    <s v=""/>
    <n v="1"/>
    <s v=""/>
  </r>
  <r>
    <x v="11"/>
    <n v="-72.570190400000001"/>
    <n v="-72.570190400000001"/>
    <s v=""/>
    <n v="1"/>
    <s v=""/>
  </r>
  <r>
    <x v="12"/>
    <n v="-18.7421875"/>
    <n v="-18.7421875"/>
    <s v=""/>
    <n v="1"/>
    <s v=""/>
  </r>
  <r>
    <x v="13"/>
    <n v="15.038696300000083"/>
    <s v=""/>
    <n v="15.038696300000083"/>
    <s v=""/>
    <n v="1"/>
  </r>
  <r>
    <x v="14"/>
    <n v="42.162841800000024"/>
    <s v=""/>
    <n v="42.162841800000024"/>
    <s v=""/>
    <n v="1"/>
  </r>
  <r>
    <x v="15"/>
    <n v="72.366210899999714"/>
    <s v=""/>
    <n v="72.366210899999714"/>
    <s v=""/>
    <n v="1"/>
  </r>
  <r>
    <x v="16"/>
    <n v="106.79956059999995"/>
    <s v=""/>
    <n v="106.79956059999995"/>
    <s v=""/>
    <n v="1"/>
  </r>
  <r>
    <x v="17"/>
    <n v="112.81225589999985"/>
    <s v=""/>
    <n v="112.81225589999985"/>
    <s v=""/>
    <n v="1"/>
  </r>
  <r>
    <x v="18"/>
    <n v="64.073242200000095"/>
    <s v=""/>
    <n v="64.073242200000095"/>
    <s v=""/>
    <n v="1"/>
  </r>
  <r>
    <x v="19"/>
    <n v="125.00048829999969"/>
    <s v=""/>
    <n v="125.00048829999969"/>
    <s v=""/>
    <n v="1"/>
  </r>
  <r>
    <x v="20"/>
    <n v="150.39831540000023"/>
    <s v=""/>
    <n v="150.39831540000023"/>
    <s v=""/>
    <n v="1"/>
  </r>
  <r>
    <x v="21"/>
    <n v="129.30444330000023"/>
    <s v=""/>
    <n v="129.30444330000023"/>
    <s v=""/>
    <n v="1"/>
  </r>
  <r>
    <x v="22"/>
    <n v="122.11633299999994"/>
    <s v=""/>
    <n v="122.11633299999994"/>
    <s v=""/>
    <n v="1"/>
  </r>
  <r>
    <x v="23"/>
    <n v="93.829711899999893"/>
    <s v=""/>
    <n v="93.829711899999893"/>
    <s v=""/>
    <n v="1"/>
  </r>
  <r>
    <x v="0"/>
    <n v="108.17614739999999"/>
    <s v=""/>
    <n v="108.17614739999999"/>
    <s v=""/>
    <n v="1"/>
  </r>
  <r>
    <x v="1"/>
    <n v="57.136962899999844"/>
    <s v=""/>
    <n v="57.136962899999844"/>
    <s v=""/>
    <n v="1"/>
  </r>
  <r>
    <x v="2"/>
    <n v="73.42431640000018"/>
    <s v=""/>
    <n v="73.42431640000018"/>
    <s v=""/>
    <n v="1"/>
  </r>
  <r>
    <x v="3"/>
    <n v="45.680908199999976"/>
    <s v=""/>
    <n v="45.680908199999976"/>
    <s v=""/>
    <n v="1"/>
  </r>
  <r>
    <x v="4"/>
    <n v="42.200073199999906"/>
    <s v=""/>
    <n v="42.200073199999906"/>
    <s v=""/>
    <n v="1"/>
  </r>
  <r>
    <x v="5"/>
    <n v="41.029785200000106"/>
    <s v=""/>
    <n v="41.029785200000106"/>
    <s v=""/>
    <n v="1"/>
  </r>
  <r>
    <x v="6"/>
    <n v="2.7412108999999418"/>
    <s v=""/>
    <n v="2.7412108999999418"/>
    <s v=""/>
    <n v="1"/>
  </r>
  <r>
    <x v="7"/>
    <n v="54.895141599999988"/>
    <s v=""/>
    <n v="54.895141599999988"/>
    <s v=""/>
    <n v="1"/>
  </r>
  <r>
    <x v="8"/>
    <n v="69.478881899999806"/>
    <s v=""/>
    <n v="69.478881899999806"/>
    <s v=""/>
    <n v="1"/>
  </r>
  <r>
    <x v="9"/>
    <n v="52.611694299999954"/>
    <s v=""/>
    <n v="52.611694299999954"/>
    <s v=""/>
    <n v="1"/>
  </r>
  <r>
    <x v="10"/>
    <n v="1.9107666000002155"/>
    <s v=""/>
    <n v="1.9107666000002155"/>
    <s v=""/>
    <n v="1"/>
  </r>
  <r>
    <x v="11"/>
    <n v="63.353027299999894"/>
    <s v=""/>
    <n v="63.353027299999894"/>
    <s v=""/>
    <n v="1"/>
  </r>
  <r>
    <x v="12"/>
    <n v="163.37121589999992"/>
    <s v=""/>
    <n v="163.37121589999992"/>
    <s v=""/>
    <n v="1"/>
  </r>
  <r>
    <x v="13"/>
    <n v="183.99121099999979"/>
    <s v=""/>
    <n v="183.99121099999979"/>
    <s v=""/>
    <n v="1"/>
  </r>
  <r>
    <x v="14"/>
    <n v="187.54895019999981"/>
    <s v=""/>
    <n v="187.54895019999981"/>
    <s v=""/>
    <n v="1"/>
  </r>
  <r>
    <x v="15"/>
    <n v="177.53857419999986"/>
    <s v=""/>
    <n v="177.53857419999986"/>
    <s v=""/>
    <n v="1"/>
  </r>
  <r>
    <x v="16"/>
    <n v="147.91455079999969"/>
    <s v=""/>
    <n v="147.91455079999969"/>
    <s v=""/>
    <n v="1"/>
  </r>
  <r>
    <x v="17"/>
    <n v="152.4404297000001"/>
    <s v=""/>
    <n v="152.4404297000001"/>
    <s v=""/>
    <n v="1"/>
  </r>
  <r>
    <x v="18"/>
    <n v="143.60717770000019"/>
    <s v=""/>
    <n v="143.60717770000019"/>
    <s v=""/>
    <n v="1"/>
  </r>
  <r>
    <x v="19"/>
    <n v="169.76660159999983"/>
    <s v=""/>
    <n v="169.76660159999983"/>
    <s v=""/>
    <n v="1"/>
  </r>
  <r>
    <x v="20"/>
    <n v="199.65332030000013"/>
    <s v=""/>
    <n v="199.65332030000013"/>
    <s v=""/>
    <n v="1"/>
  </r>
  <r>
    <x v="21"/>
    <n v="182.28161619999992"/>
    <s v=""/>
    <n v="182.28161619999992"/>
    <s v=""/>
    <n v="1"/>
  </r>
  <r>
    <x v="22"/>
    <n v="166.65966790000016"/>
    <s v=""/>
    <n v="166.65966790000016"/>
    <s v=""/>
    <n v="1"/>
  </r>
  <r>
    <x v="23"/>
    <n v="173.83068849999995"/>
    <s v=""/>
    <n v="173.83068849999995"/>
    <s v=""/>
    <n v="1"/>
  </r>
  <r>
    <x v="0"/>
    <n v="127.82324210000002"/>
    <s v=""/>
    <n v="127.82324210000002"/>
    <s v=""/>
    <n v="1"/>
  </r>
  <r>
    <x v="1"/>
    <n v="92.846069400000033"/>
    <s v=""/>
    <n v="92.846069400000033"/>
    <s v=""/>
    <n v="1"/>
  </r>
  <r>
    <x v="2"/>
    <n v="83.172973600000205"/>
    <s v=""/>
    <n v="83.172973600000205"/>
    <s v=""/>
    <n v="1"/>
  </r>
  <r>
    <x v="3"/>
    <n v="115.5859375"/>
    <s v=""/>
    <n v="115.5859375"/>
    <s v=""/>
    <n v="1"/>
  </r>
  <r>
    <x v="4"/>
    <n v="89.423706000000038"/>
    <s v=""/>
    <n v="89.423706000000038"/>
    <s v=""/>
    <n v="1"/>
  </r>
  <r>
    <x v="5"/>
    <n v="43.870605500000011"/>
    <s v=""/>
    <n v="43.870605500000011"/>
    <s v=""/>
    <n v="1"/>
  </r>
  <r>
    <x v="6"/>
    <n v="36.737426800000094"/>
    <s v=""/>
    <n v="36.737426800000094"/>
    <s v=""/>
    <n v="1"/>
  </r>
  <r>
    <x v="7"/>
    <n v="8.7775879000000714"/>
    <s v=""/>
    <n v="8.7775879000000714"/>
    <s v=""/>
    <n v="1"/>
  </r>
  <r>
    <x v="8"/>
    <n v="-0.31567380000001322"/>
    <n v="-0.31567380000001322"/>
    <s v=""/>
    <n v="1"/>
    <s v=""/>
  </r>
  <r>
    <x v="9"/>
    <n v="38.581298800000013"/>
    <s v=""/>
    <n v="38.581298800000013"/>
    <s v=""/>
    <n v="1"/>
  </r>
  <r>
    <x v="10"/>
    <n v="4.1817627000000357"/>
    <s v=""/>
    <n v="4.1817627000000357"/>
    <s v=""/>
    <n v="1"/>
  </r>
  <r>
    <x v="11"/>
    <n v="-8.0792235999999775"/>
    <n v="-8.0792235999999775"/>
    <s v=""/>
    <n v="1"/>
    <s v=""/>
  </r>
  <r>
    <x v="12"/>
    <n v="35.943359299999884"/>
    <s v=""/>
    <n v="35.943359299999884"/>
    <s v=""/>
    <n v="1"/>
  </r>
  <r>
    <x v="13"/>
    <n v="81.551757799999905"/>
    <s v=""/>
    <n v="81.551757799999905"/>
    <s v=""/>
    <n v="1"/>
  </r>
  <r>
    <x v="14"/>
    <n v="92.268066399999952"/>
    <s v=""/>
    <n v="92.268066399999952"/>
    <s v=""/>
    <n v="1"/>
  </r>
  <r>
    <x v="15"/>
    <n v="89.228759799999807"/>
    <s v=""/>
    <n v="89.228759799999807"/>
    <s v=""/>
    <n v="1"/>
  </r>
  <r>
    <x v="16"/>
    <n v="26.482910100000026"/>
    <s v=""/>
    <n v="26.482910100000026"/>
    <s v=""/>
    <n v="1"/>
  </r>
  <r>
    <x v="17"/>
    <n v="-27.322998000000098"/>
    <n v="-27.322998000000098"/>
    <s v=""/>
    <n v="1"/>
    <s v=""/>
  </r>
  <r>
    <x v="18"/>
    <n v="-15.40356440000005"/>
    <n v="-15.40356440000005"/>
    <s v=""/>
    <n v="1"/>
    <s v=""/>
  </r>
  <r>
    <x v="19"/>
    <n v="2.5029296999996404"/>
    <s v=""/>
    <n v="2.5029296999996404"/>
    <s v=""/>
    <n v="1"/>
  </r>
  <r>
    <x v="20"/>
    <n v="24.208740300000045"/>
    <s v=""/>
    <n v="24.208740300000045"/>
    <s v=""/>
    <n v="1"/>
  </r>
  <r>
    <x v="21"/>
    <n v="47.995849600000383"/>
    <s v=""/>
    <n v="47.995849600000383"/>
    <s v=""/>
    <n v="1"/>
  </r>
  <r>
    <x v="22"/>
    <n v="107.31127930000002"/>
    <s v=""/>
    <n v="107.31127930000002"/>
    <s v=""/>
    <n v="1"/>
  </r>
  <r>
    <x v="23"/>
    <n v="117.68334960000016"/>
    <s v=""/>
    <n v="117.68334960000016"/>
    <s v=""/>
    <n v="1"/>
  </r>
  <r>
    <x v="0"/>
    <n v="136.45520020000004"/>
    <s v=""/>
    <n v="136.45520020000004"/>
    <s v=""/>
    <n v="1"/>
  </r>
  <r>
    <x v="1"/>
    <n v="135.49597169999993"/>
    <s v=""/>
    <n v="135.49597169999993"/>
    <s v=""/>
    <n v="1"/>
  </r>
  <r>
    <x v="2"/>
    <n v="73.609985300000062"/>
    <s v=""/>
    <n v="73.609985300000062"/>
    <s v=""/>
    <n v="1"/>
  </r>
  <r>
    <x v="3"/>
    <n v="49.355956999999989"/>
    <s v=""/>
    <n v="49.355956999999989"/>
    <s v=""/>
    <n v="1"/>
  </r>
  <r>
    <x v="4"/>
    <n v="27.173706100000118"/>
    <s v=""/>
    <n v="27.173706100000118"/>
    <s v=""/>
    <n v="1"/>
  </r>
  <r>
    <x v="5"/>
    <n v="46.628295900000012"/>
    <s v=""/>
    <n v="46.628295900000012"/>
    <s v=""/>
    <n v="1"/>
  </r>
  <r>
    <x v="6"/>
    <n v="57.027954099999988"/>
    <s v=""/>
    <n v="57.027954099999988"/>
    <s v=""/>
    <n v="1"/>
  </r>
  <r>
    <x v="7"/>
    <n v="28.749633800000083"/>
    <s v=""/>
    <n v="28.749633800000083"/>
    <s v=""/>
    <n v="1"/>
  </r>
  <r>
    <x v="8"/>
    <n v="1.5865478000000621"/>
    <s v=""/>
    <n v="1.5865478000000621"/>
    <s v=""/>
    <n v="1"/>
  </r>
  <r>
    <x v="9"/>
    <n v="40.543945299999905"/>
    <s v=""/>
    <n v="40.543945299999905"/>
    <s v=""/>
    <n v="1"/>
  </r>
  <r>
    <x v="10"/>
    <n v="3.5421143000000939"/>
    <s v=""/>
    <n v="3.5421143000000939"/>
    <s v=""/>
    <n v="1"/>
  </r>
  <r>
    <x v="11"/>
    <n v="-50.890136700000085"/>
    <n v="-50.890136700000085"/>
    <s v=""/>
    <n v="1"/>
    <s v=""/>
  </r>
  <r>
    <x v="12"/>
    <n v="-35.202148500000021"/>
    <n v="-35.202148500000021"/>
    <s v=""/>
    <n v="1"/>
    <s v=""/>
  </r>
  <r>
    <x v="13"/>
    <n v="90.481811499999822"/>
    <s v=""/>
    <n v="90.481811499999822"/>
    <s v=""/>
    <n v="1"/>
  </r>
  <r>
    <x v="14"/>
    <n v="3.8793945000002168"/>
    <s v=""/>
    <n v="3.8793945000002168"/>
    <s v=""/>
    <n v="1"/>
  </r>
  <r>
    <x v="15"/>
    <n v="-61.198974599999929"/>
    <n v="-61.198974599999929"/>
    <s v=""/>
    <n v="1"/>
    <s v=""/>
  </r>
  <r>
    <x v="16"/>
    <n v="-59.260253999999804"/>
    <n v="-59.260253999999804"/>
    <s v=""/>
    <n v="1"/>
    <s v=""/>
  </r>
  <r>
    <x v="17"/>
    <n v="-11.260009799999807"/>
    <n v="-11.260009799999807"/>
    <s v=""/>
    <n v="1"/>
    <s v=""/>
  </r>
  <r>
    <x v="18"/>
    <n v="-2.2719727000003331"/>
    <n v="-2.2719727000003331"/>
    <s v=""/>
    <n v="1"/>
    <s v=""/>
  </r>
  <r>
    <x v="19"/>
    <n v="-15.36157220000041"/>
    <n v="-15.36157220000041"/>
    <s v=""/>
    <n v="1"/>
    <s v=""/>
  </r>
  <r>
    <x v="20"/>
    <n v="-1.6188964999996642"/>
    <n v="-1.6188964999996642"/>
    <s v=""/>
    <n v="1"/>
    <s v=""/>
  </r>
  <r>
    <x v="21"/>
    <n v="18.57275390000018"/>
    <s v=""/>
    <n v="18.57275390000018"/>
    <s v=""/>
    <n v="1"/>
  </r>
  <r>
    <x v="22"/>
    <n v="52.437255899999855"/>
    <s v=""/>
    <n v="52.437255899999855"/>
    <s v=""/>
    <n v="1"/>
  </r>
  <r>
    <x v="23"/>
    <n v="23.735107400000061"/>
    <s v=""/>
    <n v="23.735107400000061"/>
    <s v=""/>
    <n v="1"/>
  </r>
  <r>
    <x v="0"/>
    <n v="-20.861572300000034"/>
    <n v="-20.861572300000034"/>
    <s v=""/>
    <n v="1"/>
    <s v=""/>
  </r>
  <r>
    <x v="1"/>
    <n v="21.369262700000036"/>
    <s v=""/>
    <n v="21.369262700000036"/>
    <s v=""/>
    <n v="1"/>
  </r>
  <r>
    <x v="2"/>
    <n v="71.769165100000009"/>
    <s v=""/>
    <n v="71.769165100000009"/>
    <s v=""/>
    <n v="1"/>
  </r>
  <r>
    <x v="3"/>
    <n v="65.968017600000167"/>
    <s v=""/>
    <n v="65.968017600000167"/>
    <s v=""/>
    <n v="1"/>
  </r>
  <r>
    <x v="4"/>
    <n v="-10.521362299999964"/>
    <n v="-10.521362299999964"/>
    <s v=""/>
    <n v="1"/>
    <s v=""/>
  </r>
  <r>
    <x v="5"/>
    <n v="-28.130859399999963"/>
    <n v="-28.130859399999963"/>
    <s v=""/>
    <n v="1"/>
    <s v=""/>
  </r>
  <r>
    <x v="6"/>
    <n v="-43.783325200000036"/>
    <n v="-43.783325200000036"/>
    <s v=""/>
    <n v="1"/>
    <s v=""/>
  </r>
  <r>
    <x v="7"/>
    <n v="-28.582641599999988"/>
    <n v="-28.582641599999988"/>
    <s v=""/>
    <n v="1"/>
    <s v=""/>
  </r>
  <r>
    <x v="8"/>
    <n v="-47.413818399999855"/>
    <n v="-47.413818399999855"/>
    <s v=""/>
    <n v="1"/>
    <s v=""/>
  </r>
  <r>
    <x v="9"/>
    <n v="-34.061889600000086"/>
    <n v="-34.061889600000086"/>
    <s v=""/>
    <n v="1"/>
    <s v=""/>
  </r>
  <r>
    <x v="10"/>
    <n v="-96.24414059999981"/>
    <n v="-96.24414059999981"/>
    <s v=""/>
    <n v="1"/>
    <s v=""/>
  </r>
  <r>
    <x v="11"/>
    <n v="-100.84960939999996"/>
    <n v="-100.84960939999996"/>
    <s v=""/>
    <n v="1"/>
    <s v=""/>
  </r>
  <r>
    <x v="12"/>
    <n v="-29.44726559999981"/>
    <n v="-29.44726559999981"/>
    <s v=""/>
    <n v="1"/>
    <s v=""/>
  </r>
  <r>
    <x v="13"/>
    <n v="52.746582000000217"/>
    <s v=""/>
    <n v="52.746582000000217"/>
    <s v=""/>
    <n v="1"/>
  </r>
  <r>
    <x v="14"/>
    <n v="90.563232499999685"/>
    <s v=""/>
    <n v="90.563232499999685"/>
    <s v=""/>
    <n v="1"/>
  </r>
  <r>
    <x v="15"/>
    <n v="81.852050799999688"/>
    <s v=""/>
    <n v="81.852050799999688"/>
    <s v=""/>
    <n v="1"/>
  </r>
  <r>
    <x v="16"/>
    <n v="44.002929600000243"/>
    <s v=""/>
    <n v="44.002929600000243"/>
    <s v=""/>
    <n v="1"/>
  </r>
  <r>
    <x v="17"/>
    <n v="16.254394500000217"/>
    <s v=""/>
    <n v="16.254394500000217"/>
    <s v=""/>
    <n v="1"/>
  </r>
  <r>
    <x v="18"/>
    <n v="-9.3681640999998308"/>
    <n v="-9.3681640999998308"/>
    <s v=""/>
    <n v="1"/>
    <s v=""/>
  </r>
  <r>
    <x v="19"/>
    <n v="46.845947299999807"/>
    <s v=""/>
    <n v="46.845947299999807"/>
    <s v=""/>
    <n v="1"/>
  </r>
  <r>
    <x v="20"/>
    <n v="43.181030299999975"/>
    <s v=""/>
    <n v="43.181030299999975"/>
    <s v=""/>
    <n v="1"/>
  </r>
  <r>
    <x v="21"/>
    <n v="48.658447199999955"/>
    <s v=""/>
    <n v="48.658447199999955"/>
    <s v=""/>
    <n v="1"/>
  </r>
  <r>
    <x v="22"/>
    <n v="116.95935059999988"/>
    <s v=""/>
    <n v="116.95935059999988"/>
    <s v=""/>
    <n v="1"/>
  </r>
  <r>
    <x v="23"/>
    <n v="98.298339800000122"/>
    <s v=""/>
    <n v="98.298339800000122"/>
    <s v=""/>
    <n v="1"/>
  </r>
  <r>
    <x v="0"/>
    <n v="97.134765600000037"/>
    <s v=""/>
    <n v="97.134765600000037"/>
    <s v=""/>
    <n v="1"/>
  </r>
  <r>
    <x v="1"/>
    <n v="104.22521970000003"/>
    <s v=""/>
    <n v="104.22521970000003"/>
    <s v=""/>
    <n v="1"/>
  </r>
  <r>
    <x v="2"/>
    <n v="61.386840800000073"/>
    <s v=""/>
    <n v="61.386840800000073"/>
    <s v=""/>
    <n v="1"/>
  </r>
  <r>
    <x v="3"/>
    <n v="72.984619099999918"/>
    <s v=""/>
    <n v="72.984619099999918"/>
    <s v=""/>
    <n v="1"/>
  </r>
  <r>
    <x v="4"/>
    <n v="21.072021499999892"/>
    <s v=""/>
    <n v="21.072021499999892"/>
    <s v=""/>
    <n v="1"/>
  </r>
  <r>
    <x v="5"/>
    <n v="8.7806396999999379"/>
    <s v=""/>
    <n v="8.7806396999999379"/>
    <s v=""/>
    <n v="1"/>
  </r>
  <r>
    <x v="6"/>
    <n v="-8.3138427000001229"/>
    <n v="-8.3138427000001229"/>
    <s v=""/>
    <n v="1"/>
    <s v=""/>
  </r>
  <r>
    <x v="7"/>
    <n v="-0.72937009999986913"/>
    <n v="-0.72937009999986913"/>
    <s v=""/>
    <n v="1"/>
    <s v=""/>
  </r>
  <r>
    <x v="8"/>
    <n v="3.466552800000045"/>
    <s v=""/>
    <n v="3.466552800000045"/>
    <s v=""/>
    <n v="1"/>
  </r>
  <r>
    <x v="9"/>
    <n v="32.92810059999988"/>
    <s v=""/>
    <n v="32.92810059999988"/>
    <s v=""/>
    <n v="1"/>
  </r>
  <r>
    <x v="10"/>
    <n v="37.891601599999831"/>
    <s v=""/>
    <n v="37.891601599999831"/>
    <s v=""/>
    <n v="1"/>
  </r>
  <r>
    <x v="11"/>
    <n v="20.128295900000012"/>
    <s v=""/>
    <n v="20.128295900000012"/>
    <s v=""/>
    <n v="1"/>
  </r>
  <r>
    <x v="12"/>
    <n v="46.773925799999915"/>
    <s v=""/>
    <n v="46.773925799999915"/>
    <s v=""/>
    <n v="1"/>
  </r>
  <r>
    <x v="13"/>
    <n v="28.214721699999927"/>
    <s v=""/>
    <n v="28.214721699999927"/>
    <s v=""/>
    <n v="1"/>
  </r>
  <r>
    <x v="14"/>
    <n v="41.682373000000098"/>
    <s v=""/>
    <n v="41.682373000000098"/>
    <s v=""/>
    <n v="1"/>
  </r>
  <r>
    <x v="15"/>
    <n v="68.996459900000218"/>
    <s v=""/>
    <n v="68.996459900000218"/>
    <s v=""/>
    <n v="1"/>
  </r>
  <r>
    <x v="16"/>
    <n v="90.060791000000336"/>
    <s v=""/>
    <n v="90.060791000000336"/>
    <s v=""/>
    <n v="1"/>
  </r>
  <r>
    <x v="17"/>
    <n v="106.86962889999995"/>
    <s v=""/>
    <n v="106.86962889999995"/>
    <s v=""/>
    <n v="1"/>
  </r>
  <r>
    <x v="18"/>
    <n v="85.389648400000169"/>
    <s v=""/>
    <n v="85.389648400000169"/>
    <s v=""/>
    <n v="1"/>
  </r>
  <r>
    <x v="19"/>
    <n v="72.870117200000095"/>
    <s v=""/>
    <n v="72.870117200000095"/>
    <s v=""/>
    <n v="1"/>
  </r>
  <r>
    <x v="20"/>
    <n v="100.90722660000006"/>
    <s v=""/>
    <n v="100.90722660000006"/>
    <s v=""/>
    <n v="1"/>
  </r>
  <r>
    <x v="21"/>
    <n v="67.746215799999845"/>
    <s v=""/>
    <n v="67.746215799999845"/>
    <s v=""/>
    <n v="1"/>
  </r>
  <r>
    <x v="22"/>
    <n v="46.633178700000144"/>
    <s v=""/>
    <n v="46.633178700000144"/>
    <s v=""/>
    <n v="1"/>
  </r>
  <r>
    <x v="23"/>
    <n v="18.449584899999991"/>
    <s v=""/>
    <n v="18.449584899999991"/>
    <s v=""/>
    <n v="1"/>
  </r>
  <r>
    <x v="0"/>
    <n v="4.5007324000000608"/>
    <s v=""/>
    <n v="4.5007324000000608"/>
    <s v=""/>
    <n v="1"/>
  </r>
  <r>
    <x v="1"/>
    <n v="84.334228500000108"/>
    <s v=""/>
    <n v="84.334228500000108"/>
    <s v=""/>
    <n v="1"/>
  </r>
  <r>
    <x v="2"/>
    <n v="159.06994630000008"/>
    <s v=""/>
    <n v="159.06994630000008"/>
    <s v=""/>
    <n v="1"/>
  </r>
  <r>
    <x v="3"/>
    <n v="162.37976079999999"/>
    <s v=""/>
    <n v="162.37976079999999"/>
    <s v=""/>
    <n v="1"/>
  </r>
  <r>
    <x v="4"/>
    <n v="115.1691894999999"/>
    <s v=""/>
    <n v="115.1691894999999"/>
    <s v=""/>
    <n v="1"/>
  </r>
  <r>
    <x v="5"/>
    <n v="105.70483400000012"/>
    <s v=""/>
    <n v="105.70483400000012"/>
    <s v=""/>
    <n v="1"/>
  </r>
  <r>
    <x v="6"/>
    <n v="120.45666500000016"/>
    <s v=""/>
    <n v="120.45666500000016"/>
    <s v=""/>
    <n v="1"/>
  </r>
  <r>
    <x v="7"/>
    <n v="109.43762200000015"/>
    <s v=""/>
    <n v="109.43762200000015"/>
    <s v=""/>
    <n v="1"/>
  </r>
  <r>
    <x v="8"/>
    <n v="82.188354500000059"/>
    <s v=""/>
    <n v="82.188354500000059"/>
    <s v=""/>
    <n v="1"/>
  </r>
  <r>
    <x v="9"/>
    <n v="98.5859375"/>
    <s v=""/>
    <n v="98.5859375"/>
    <s v=""/>
    <n v="1"/>
  </r>
  <r>
    <x v="10"/>
    <n v="81.731323299999985"/>
    <s v=""/>
    <n v="81.731323299999985"/>
    <s v=""/>
    <n v="1"/>
  </r>
  <r>
    <x v="11"/>
    <n v="136.28454590000001"/>
    <s v=""/>
    <n v="136.28454590000001"/>
    <s v=""/>
    <n v="1"/>
  </r>
  <r>
    <x v="12"/>
    <n v="129.49291990000006"/>
    <s v=""/>
    <n v="129.49291990000006"/>
    <s v=""/>
    <n v="1"/>
  </r>
  <r>
    <x v="13"/>
    <n v="94.991210899999942"/>
    <s v=""/>
    <n v="94.991210899999942"/>
    <s v=""/>
    <n v="1"/>
  </r>
  <r>
    <x v="14"/>
    <n v="104.62292479999996"/>
    <s v=""/>
    <n v="104.62292479999996"/>
    <s v=""/>
    <n v="1"/>
  </r>
  <r>
    <x v="15"/>
    <n v="111.63378909999983"/>
    <s v=""/>
    <n v="111.63378909999983"/>
    <s v=""/>
    <n v="1"/>
  </r>
  <r>
    <x v="16"/>
    <n v="105.7939452999999"/>
    <s v=""/>
    <n v="105.7939452999999"/>
    <s v=""/>
    <n v="1"/>
  </r>
  <r>
    <x v="17"/>
    <n v="100.4207763999998"/>
    <s v=""/>
    <n v="100.4207763999998"/>
    <s v=""/>
    <n v="1"/>
  </r>
  <r>
    <x v="18"/>
    <n v="60.768066399999952"/>
    <s v=""/>
    <n v="60.768066399999952"/>
    <s v=""/>
    <n v="1"/>
  </r>
  <r>
    <x v="19"/>
    <n v="52.276977599999782"/>
    <s v=""/>
    <n v="52.276977599999782"/>
    <s v=""/>
    <n v="1"/>
  </r>
  <r>
    <x v="20"/>
    <n v="75.998168999999962"/>
    <s v=""/>
    <n v="75.998168999999962"/>
    <s v=""/>
    <n v="1"/>
  </r>
  <r>
    <x v="21"/>
    <n v="88.881469700000025"/>
    <s v=""/>
    <n v="88.881469700000025"/>
    <s v=""/>
    <n v="1"/>
  </r>
  <r>
    <x v="22"/>
    <n v="96.475463900000022"/>
    <s v=""/>
    <n v="96.475463900000022"/>
    <s v=""/>
    <n v="1"/>
  </r>
  <r>
    <x v="23"/>
    <n v="122.67895509999994"/>
    <s v=""/>
    <n v="122.67895509999994"/>
    <s v=""/>
    <n v="1"/>
  </r>
  <r>
    <x v="0"/>
    <n v="158.31884760000003"/>
    <s v=""/>
    <n v="158.31884760000003"/>
    <s v=""/>
    <n v="1"/>
  </r>
  <r>
    <x v="1"/>
    <n v="88.778930700000046"/>
    <s v=""/>
    <n v="88.778930700000046"/>
    <s v=""/>
    <n v="1"/>
  </r>
  <r>
    <x v="2"/>
    <n v="87.82226559999981"/>
    <s v=""/>
    <n v="87.82226559999981"/>
    <s v=""/>
    <n v="1"/>
  </r>
  <r>
    <x v="3"/>
    <n v="85.689453100000037"/>
    <s v=""/>
    <n v="85.689453100000037"/>
    <s v=""/>
    <n v="1"/>
  </r>
  <r>
    <x v="4"/>
    <n v="40.322753999999804"/>
    <s v=""/>
    <n v="40.322753999999804"/>
    <s v=""/>
    <n v="1"/>
  </r>
  <r>
    <x v="5"/>
    <n v="1.7685547000000952"/>
    <s v=""/>
    <n v="1.7685547000000952"/>
    <s v=""/>
    <n v="1"/>
  </r>
  <r>
    <x v="6"/>
    <n v="-10.657714800000122"/>
    <n v="-10.657714800000122"/>
    <s v=""/>
    <n v="1"/>
    <s v=""/>
  </r>
  <r>
    <x v="7"/>
    <n v="-54.606445299999905"/>
    <n v="-54.606445299999905"/>
    <s v=""/>
    <n v="1"/>
    <s v=""/>
  </r>
  <r>
    <x v="8"/>
    <n v="-78.432739300000094"/>
    <n v="-78.432739300000094"/>
    <s v=""/>
    <n v="1"/>
    <s v=""/>
  </r>
  <r>
    <x v="9"/>
    <n v="-18.488647399999991"/>
    <n v="-18.488647399999991"/>
    <s v=""/>
    <n v="1"/>
    <s v=""/>
  </r>
  <r>
    <x v="10"/>
    <n v="3.5952147999998942"/>
    <s v=""/>
    <n v="3.5952147999998942"/>
    <s v=""/>
    <n v="1"/>
  </r>
  <r>
    <x v="11"/>
    <n v="31.859252900000001"/>
    <s v=""/>
    <n v="31.859252900000001"/>
    <s v=""/>
    <n v="1"/>
  </r>
  <r>
    <x v="12"/>
    <n v="39.545654300000024"/>
    <s v=""/>
    <n v="39.545654300000024"/>
    <s v=""/>
    <n v="1"/>
  </r>
  <r>
    <x v="13"/>
    <n v="33.980468799999926"/>
    <s v=""/>
    <n v="33.980468799999926"/>
    <s v=""/>
    <n v="1"/>
  </r>
  <r>
    <x v="14"/>
    <n v="45.911010699999906"/>
    <s v=""/>
    <n v="45.911010699999906"/>
    <s v=""/>
    <n v="1"/>
  </r>
  <r>
    <x v="15"/>
    <n v="64.909423800000013"/>
    <s v=""/>
    <n v="64.909423800000013"/>
    <s v=""/>
    <n v="1"/>
  </r>
  <r>
    <x v="16"/>
    <n v="71.568481399999882"/>
    <s v=""/>
    <n v="71.568481399999882"/>
    <s v=""/>
    <n v="1"/>
  </r>
  <r>
    <x v="17"/>
    <n v="117.27514649999989"/>
    <s v=""/>
    <n v="117.27514649999989"/>
    <s v=""/>
    <n v="1"/>
  </r>
  <r>
    <x v="18"/>
    <n v="121.79638670000008"/>
    <s v=""/>
    <n v="121.79638670000008"/>
    <s v=""/>
    <n v="1"/>
  </r>
  <r>
    <x v="19"/>
    <n v="128.84423829999992"/>
    <s v=""/>
    <n v="128.84423829999992"/>
    <s v=""/>
    <n v="1"/>
  </r>
  <r>
    <x v="20"/>
    <n v="90.190063499999951"/>
    <s v=""/>
    <n v="90.190063499999951"/>
    <s v=""/>
    <n v="1"/>
  </r>
  <r>
    <x v="21"/>
    <n v="82.545532199999798"/>
    <s v=""/>
    <n v="82.545532199999798"/>
    <s v=""/>
    <n v="1"/>
  </r>
  <r>
    <x v="22"/>
    <n v="29.88098140000011"/>
    <s v=""/>
    <n v="29.88098140000011"/>
    <s v=""/>
    <n v="1"/>
  </r>
  <r>
    <x v="23"/>
    <n v="82.424804699999868"/>
    <s v=""/>
    <n v="82.424804699999868"/>
    <s v=""/>
    <n v="1"/>
  </r>
  <r>
    <x v="0"/>
    <n v="115.62536620000014"/>
    <s v=""/>
    <n v="115.62536620000014"/>
    <s v=""/>
    <n v="1"/>
  </r>
  <r>
    <x v="1"/>
    <n v="106.64453120000007"/>
    <s v=""/>
    <n v="106.64453120000007"/>
    <s v=""/>
    <n v="1"/>
  </r>
  <r>
    <x v="2"/>
    <n v="89.245605500000011"/>
    <s v=""/>
    <n v="89.245605500000011"/>
    <s v=""/>
    <n v="1"/>
  </r>
  <r>
    <x v="3"/>
    <n v="60.860473599999978"/>
    <s v=""/>
    <n v="60.860473599999978"/>
    <s v=""/>
    <n v="1"/>
  </r>
  <r>
    <x v="4"/>
    <n v="-6.0394286999999167"/>
    <n v="-6.0394286999999167"/>
    <s v=""/>
    <n v="1"/>
    <s v=""/>
  </r>
  <r>
    <x v="5"/>
    <n v="-52.630493200000046"/>
    <n v="-52.630493200000046"/>
    <s v=""/>
    <n v="1"/>
    <s v=""/>
  </r>
  <r>
    <x v="6"/>
    <n v="-89.460571300000083"/>
    <n v="-89.460571300000083"/>
    <s v=""/>
    <n v="1"/>
    <s v=""/>
  </r>
  <r>
    <x v="7"/>
    <n v="-38.233642600000167"/>
    <n v="-38.233642600000167"/>
    <s v=""/>
    <n v="1"/>
    <s v=""/>
  </r>
  <r>
    <x v="8"/>
    <n v="-84.370483400000012"/>
    <n v="-84.370483400000012"/>
    <s v=""/>
    <n v="1"/>
    <s v=""/>
  </r>
  <r>
    <x v="9"/>
    <n v="-72.046997099999999"/>
    <n v="-72.046997099999999"/>
    <s v=""/>
    <n v="1"/>
    <s v=""/>
  </r>
  <r>
    <x v="10"/>
    <n v="-68.762329099999988"/>
    <n v="-68.762329099999988"/>
    <s v=""/>
    <n v="1"/>
    <s v=""/>
  </r>
  <r>
    <x v="11"/>
    <n v="22.568359300000111"/>
    <s v=""/>
    <n v="22.568359300000111"/>
    <s v=""/>
    <n v="1"/>
  </r>
  <r>
    <x v="12"/>
    <n v="59.484130900000082"/>
    <s v=""/>
    <n v="59.484130900000082"/>
    <s v=""/>
    <n v="1"/>
  </r>
  <r>
    <x v="13"/>
    <n v="109.47009279999997"/>
    <s v=""/>
    <n v="109.47009279999997"/>
    <s v=""/>
    <n v="1"/>
  </r>
  <r>
    <x v="14"/>
    <n v="115.86914060000004"/>
    <s v=""/>
    <n v="115.86914060000004"/>
    <s v=""/>
    <n v="1"/>
  </r>
  <r>
    <x v="15"/>
    <n v="113.19506840000008"/>
    <s v=""/>
    <n v="113.19506840000008"/>
    <s v=""/>
    <n v="1"/>
  </r>
  <r>
    <x v="16"/>
    <n v="81.577270499999941"/>
    <s v=""/>
    <n v="81.577270499999941"/>
    <s v=""/>
    <n v="1"/>
  </r>
  <r>
    <x v="17"/>
    <n v="26.386962899999844"/>
    <s v=""/>
    <n v="26.386962899999844"/>
    <s v=""/>
    <n v="1"/>
  </r>
  <r>
    <x v="18"/>
    <n v="0.67626949999998942"/>
    <s v=""/>
    <n v="0.67626949999998942"/>
    <s v=""/>
    <n v="1"/>
  </r>
  <r>
    <x v="19"/>
    <n v="53.482055699999819"/>
    <s v=""/>
    <n v="53.482055699999819"/>
    <s v=""/>
    <n v="1"/>
  </r>
  <r>
    <x v="20"/>
    <n v="52.756103500000108"/>
    <s v=""/>
    <n v="52.756103500000108"/>
    <s v=""/>
    <n v="1"/>
  </r>
  <r>
    <x v="21"/>
    <n v="-5.8041992000000846"/>
    <n v="-5.8041992000000846"/>
    <s v=""/>
    <n v="1"/>
    <s v=""/>
  </r>
  <r>
    <x v="22"/>
    <n v="30.895141599999988"/>
    <s v=""/>
    <n v="30.895141599999988"/>
    <s v=""/>
    <n v="1"/>
  </r>
  <r>
    <x v="23"/>
    <n v="33.916381900000033"/>
    <s v=""/>
    <n v="33.916381900000033"/>
    <s v=""/>
    <n v="1"/>
  </r>
  <r>
    <x v="0"/>
    <n v="42.030517500000087"/>
    <s v=""/>
    <n v="42.030517500000087"/>
    <s v=""/>
    <n v="1"/>
  </r>
  <r>
    <x v="1"/>
    <n v="24.922851600000058"/>
    <s v=""/>
    <n v="24.922851600000058"/>
    <s v=""/>
    <n v="1"/>
  </r>
  <r>
    <x v="2"/>
    <n v="36.748168899999882"/>
    <s v=""/>
    <n v="36.748168899999882"/>
    <s v=""/>
    <n v="1"/>
  </r>
  <r>
    <x v="3"/>
    <n v="47.657714800000122"/>
    <s v=""/>
    <n v="47.657714800000122"/>
    <s v=""/>
    <n v="1"/>
  </r>
  <r>
    <x v="4"/>
    <n v="32.316650400000071"/>
    <s v=""/>
    <n v="32.316650400000071"/>
    <s v=""/>
    <n v="1"/>
  </r>
  <r>
    <x v="5"/>
    <n v="32.763427700000193"/>
    <s v=""/>
    <n v="32.763427700000193"/>
    <s v=""/>
    <n v="1"/>
  </r>
  <r>
    <x v="6"/>
    <n v="7.7019043000000238"/>
    <s v=""/>
    <n v="7.7019043000000238"/>
    <s v=""/>
    <n v="1"/>
  </r>
  <r>
    <x v="7"/>
    <n v="-12.160034200000155"/>
    <n v="-12.160034200000155"/>
    <s v=""/>
    <n v="1"/>
    <s v=""/>
  </r>
  <r>
    <x v="8"/>
    <n v="-66.753417899999931"/>
    <n v="-66.753417899999931"/>
    <s v=""/>
    <n v="1"/>
    <s v=""/>
  </r>
  <r>
    <x v="9"/>
    <n v="-51.851440400000001"/>
    <n v="-51.851440400000001"/>
    <s v=""/>
    <n v="1"/>
    <s v=""/>
  </r>
  <r>
    <x v="10"/>
    <n v="1.1978759999999511"/>
    <s v=""/>
    <n v="1.1978759999999511"/>
    <s v=""/>
    <n v="1"/>
  </r>
  <r>
    <x v="11"/>
    <n v="63.572753899999952"/>
    <s v=""/>
    <n v="63.572753899999952"/>
    <s v=""/>
    <n v="1"/>
  </r>
  <r>
    <x v="12"/>
    <n v="96.122070300000132"/>
    <s v=""/>
    <n v="96.122070300000132"/>
    <s v=""/>
    <n v="1"/>
  </r>
  <r>
    <x v="13"/>
    <n v="95.145141599999988"/>
    <s v=""/>
    <n v="95.145141599999988"/>
    <s v=""/>
    <n v="1"/>
  </r>
  <r>
    <x v="14"/>
    <n v="98.87658690000012"/>
    <s v=""/>
    <n v="98.87658690000012"/>
    <s v=""/>
    <n v="1"/>
  </r>
  <r>
    <x v="15"/>
    <n v="127.62365729999988"/>
    <s v=""/>
    <n v="127.62365729999988"/>
    <s v=""/>
    <n v="1"/>
  </r>
  <r>
    <x v="16"/>
    <n v="171.12097169999993"/>
    <s v=""/>
    <n v="171.12097169999993"/>
    <s v=""/>
    <n v="1"/>
  </r>
  <r>
    <x v="17"/>
    <n v="220.42895500000009"/>
    <s v=""/>
    <n v="220.42895500000009"/>
    <s v=""/>
    <n v="1"/>
  </r>
  <r>
    <x v="18"/>
    <n v="243.56018059999997"/>
    <s v=""/>
    <n v="243.56018059999997"/>
    <s v=""/>
    <n v="1"/>
  </r>
  <r>
    <x v="19"/>
    <n v="254.29553220000003"/>
    <s v=""/>
    <n v="254.29553220000003"/>
    <s v=""/>
    <n v="1"/>
  </r>
  <r>
    <x v="20"/>
    <n v="255.87512200000015"/>
    <s v=""/>
    <n v="255.87512200000015"/>
    <s v=""/>
    <n v="1"/>
  </r>
  <r>
    <x v="21"/>
    <n v="229.04016109999998"/>
    <s v=""/>
    <n v="229.04016109999998"/>
    <s v=""/>
    <n v="1"/>
  </r>
  <r>
    <x v="22"/>
    <n v="233.72802730000012"/>
    <s v=""/>
    <n v="233.72802730000012"/>
    <s v=""/>
    <n v="1"/>
  </r>
  <r>
    <x v="23"/>
    <n v="196.02111819999982"/>
    <s v=""/>
    <n v="196.02111819999982"/>
    <s v=""/>
    <n v="1"/>
  </r>
  <r>
    <x v="0"/>
    <n v="243.24804689999996"/>
    <s v=""/>
    <n v="243.24804689999996"/>
    <s v=""/>
    <n v="1"/>
  </r>
  <r>
    <x v="1"/>
    <n v="116.17846680000002"/>
    <s v=""/>
    <n v="116.17846680000002"/>
    <s v=""/>
    <n v="1"/>
  </r>
  <r>
    <x v="2"/>
    <n v="105.84216310000011"/>
    <s v=""/>
    <n v="105.84216310000011"/>
    <s v=""/>
    <n v="1"/>
  </r>
  <r>
    <x v="3"/>
    <n v="96.804565400000001"/>
    <s v=""/>
    <n v="96.804565400000001"/>
    <s v=""/>
    <n v="1"/>
  </r>
  <r>
    <x v="4"/>
    <n v="99.685424799999964"/>
    <s v=""/>
    <n v="99.685424799999964"/>
    <s v=""/>
    <n v="1"/>
  </r>
  <r>
    <x v="5"/>
    <n v="96.477661099999978"/>
    <s v=""/>
    <n v="96.477661099999978"/>
    <s v=""/>
    <n v="1"/>
  </r>
  <r>
    <x v="6"/>
    <n v="77.969482399999833"/>
    <s v=""/>
    <n v="77.969482399999833"/>
    <s v=""/>
    <n v="1"/>
  </r>
  <r>
    <x v="7"/>
    <n v="43.756347599999799"/>
    <s v=""/>
    <n v="43.756347599999799"/>
    <s v=""/>
    <n v="1"/>
  </r>
  <r>
    <x v="8"/>
    <n v="16.797241199999917"/>
    <s v=""/>
    <n v="16.797241199999917"/>
    <s v=""/>
    <n v="1"/>
  </r>
  <r>
    <x v="9"/>
    <n v="8.6513672000000952"/>
    <s v=""/>
    <n v="8.6513672000000952"/>
    <s v=""/>
    <n v="1"/>
  </r>
  <r>
    <x v="10"/>
    <n v="115.03649900000005"/>
    <s v=""/>
    <n v="115.03649900000005"/>
    <s v=""/>
    <n v="1"/>
  </r>
  <r>
    <x v="11"/>
    <n v="150.76110840000001"/>
    <s v=""/>
    <n v="150.76110840000001"/>
    <s v=""/>
    <n v="1"/>
  </r>
  <r>
    <x v="12"/>
    <n v="105.46826170000008"/>
    <s v=""/>
    <n v="105.46826170000008"/>
    <s v=""/>
    <n v="1"/>
  </r>
  <r>
    <x v="13"/>
    <n v="125.14355469999987"/>
    <s v=""/>
    <n v="125.14355469999987"/>
    <s v=""/>
    <n v="1"/>
  </r>
  <r>
    <x v="14"/>
    <n v="118.40026860000012"/>
    <s v=""/>
    <n v="118.40026860000012"/>
    <s v=""/>
    <n v="1"/>
  </r>
  <r>
    <x v="15"/>
    <n v="109.80688469999996"/>
    <s v=""/>
    <n v="109.80688469999996"/>
    <s v=""/>
    <n v="1"/>
  </r>
  <r>
    <x v="16"/>
    <n v="73.725585899999942"/>
    <s v=""/>
    <n v="73.725585899999942"/>
    <s v=""/>
    <n v="1"/>
  </r>
  <r>
    <x v="17"/>
    <n v="22.47119140000018"/>
    <s v=""/>
    <n v="22.47119140000018"/>
    <s v=""/>
    <n v="1"/>
  </r>
  <r>
    <x v="18"/>
    <n v="-31.276123000000098"/>
    <n v="-31.276123000000098"/>
    <s v=""/>
    <n v="1"/>
    <s v=""/>
  </r>
  <r>
    <x v="19"/>
    <n v="-21.916259800000034"/>
    <n v="-21.916259800000034"/>
    <s v=""/>
    <n v="1"/>
    <s v=""/>
  </r>
  <r>
    <x v="20"/>
    <n v="-40.624633800000083"/>
    <n v="-40.624633800000083"/>
    <s v=""/>
    <n v="1"/>
    <s v=""/>
  </r>
  <r>
    <x v="21"/>
    <n v="-63.604736400000093"/>
    <n v="-63.604736400000093"/>
    <s v=""/>
    <n v="1"/>
    <s v=""/>
  </r>
  <r>
    <x v="22"/>
    <n v="-74.21875"/>
    <n v="-74.21875"/>
    <s v=""/>
    <n v="1"/>
    <s v=""/>
  </r>
  <r>
    <x v="23"/>
    <n v="-58.265625"/>
    <n v="-58.265625"/>
    <s v=""/>
    <n v="1"/>
    <s v=""/>
  </r>
  <r>
    <x v="0"/>
    <n v="34.063232400000061"/>
    <s v=""/>
    <n v="34.063232400000061"/>
    <s v=""/>
    <n v="1"/>
  </r>
  <r>
    <x v="1"/>
    <n v="47.617431699999997"/>
    <s v=""/>
    <n v="47.617431699999997"/>
    <s v=""/>
    <n v="1"/>
  </r>
  <r>
    <x v="2"/>
    <n v="0.59887699999990218"/>
    <s v=""/>
    <n v="0.59887699999990218"/>
    <s v=""/>
    <n v="1"/>
  </r>
  <r>
    <x v="3"/>
    <n v="-33.188720699999976"/>
    <n v="-33.188720699999976"/>
    <s v=""/>
    <n v="1"/>
    <s v=""/>
  </r>
  <r>
    <x v="4"/>
    <n v="-23.011474600000156"/>
    <n v="-23.011474600000156"/>
    <s v=""/>
    <n v="1"/>
    <s v=""/>
  </r>
  <r>
    <x v="5"/>
    <n v="18.755615199999966"/>
    <s v=""/>
    <n v="18.755615199999966"/>
    <s v=""/>
    <n v="1"/>
  </r>
  <r>
    <x v="6"/>
    <n v="-37.597045900000012"/>
    <n v="-37.597045900000012"/>
    <s v=""/>
    <n v="1"/>
    <s v=""/>
  </r>
  <r>
    <x v="7"/>
    <n v="-82.079589800000122"/>
    <n v="-82.079589800000122"/>
    <s v=""/>
    <n v="1"/>
    <s v=""/>
  </r>
  <r>
    <x v="8"/>
    <n v="-43.968505800000003"/>
    <n v="-43.968505800000003"/>
    <s v=""/>
    <n v="1"/>
    <s v=""/>
  </r>
  <r>
    <x v="9"/>
    <n v="-59.442016599999988"/>
    <n v="-59.442016599999988"/>
    <s v=""/>
    <n v="1"/>
    <s v=""/>
  </r>
  <r>
    <x v="10"/>
    <n v="-11.868896499999892"/>
    <n v="-11.868896499999892"/>
    <s v=""/>
    <n v="1"/>
    <s v=""/>
  </r>
  <r>
    <x v="11"/>
    <n v="-45.212646500000119"/>
    <n v="-45.212646500000119"/>
    <s v=""/>
    <n v="1"/>
    <s v=""/>
  </r>
  <r>
    <x v="12"/>
    <n v="-83.70495609999989"/>
    <n v="-83.70495609999989"/>
    <s v=""/>
    <n v="1"/>
    <s v=""/>
  </r>
  <r>
    <x v="13"/>
    <n v="-84.063598599999978"/>
    <n v="-84.063598599999978"/>
    <s v=""/>
    <n v="1"/>
    <s v=""/>
  </r>
  <r>
    <x v="14"/>
    <n v="48.468139600000086"/>
    <s v=""/>
    <n v="48.468139600000086"/>
    <s v=""/>
    <n v="1"/>
  </r>
  <r>
    <x v="15"/>
    <n v="19.356323299999985"/>
    <s v=""/>
    <n v="19.356323299999985"/>
    <s v=""/>
    <n v="1"/>
  </r>
  <r>
    <x v="16"/>
    <n v="-55.842041000000108"/>
    <n v="-55.842041000000108"/>
    <s v=""/>
    <n v="1"/>
    <s v=""/>
  </r>
  <r>
    <x v="17"/>
    <n v="-29.007080099999939"/>
    <n v="-29.007080099999939"/>
    <s v=""/>
    <n v="1"/>
    <s v=""/>
  </r>
  <r>
    <x v="18"/>
    <n v="41.943969699999798"/>
    <s v=""/>
    <n v="41.943969699999798"/>
    <s v=""/>
    <n v="1"/>
  </r>
  <r>
    <x v="19"/>
    <n v="15.680786199999829"/>
    <s v=""/>
    <n v="15.680786199999829"/>
    <s v=""/>
    <n v="1"/>
  </r>
  <r>
    <x v="20"/>
    <n v="-90.405151400000022"/>
    <n v="-90.405151400000022"/>
    <s v=""/>
    <n v="1"/>
    <s v=""/>
  </r>
  <r>
    <x v="21"/>
    <n v="-0.76135249999992993"/>
    <n v="-0.76135249999992993"/>
    <s v=""/>
    <n v="1"/>
    <s v=""/>
  </r>
  <r>
    <x v="22"/>
    <n v="120.23791510000001"/>
    <s v=""/>
    <n v="120.23791510000001"/>
    <s v=""/>
    <n v="1"/>
  </r>
  <r>
    <x v="23"/>
    <n v="148.31188969999994"/>
    <s v=""/>
    <n v="148.31188969999994"/>
    <s v=""/>
    <n v="1"/>
  </r>
  <r>
    <x v="24"/>
    <n v="30.668823299999985"/>
    <s v=""/>
    <n v="30.668823299999985"/>
    <s v=""/>
    <n v="1"/>
  </r>
  <r>
    <x v="25"/>
    <n v="-18.808349600000156"/>
    <n v="-18.808349600000156"/>
    <s v=""/>
    <n v="1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4.706543000000238"/>
    <s v=""/>
    <n v="54.706543000000238"/>
    <s v=""/>
    <n v="1"/>
  </r>
  <r>
    <x v="1"/>
    <n v="-12.29101559999981"/>
    <n v="-12.29101559999981"/>
    <s v=""/>
    <n v="1"/>
    <s v=""/>
  </r>
  <r>
    <x v="2"/>
    <n v="-52.533203100000264"/>
    <n v="-52.533203100000264"/>
    <s v=""/>
    <n v="1"/>
    <s v=""/>
  </r>
  <r>
    <x v="3"/>
    <n v="-34.17749029999959"/>
    <n v="-34.17749029999959"/>
    <s v=""/>
    <n v="1"/>
    <s v=""/>
  </r>
  <r>
    <x v="4"/>
    <n v="-15.299804600000243"/>
    <n v="-15.299804600000243"/>
    <s v=""/>
    <n v="1"/>
    <s v=""/>
  </r>
  <r>
    <x v="5"/>
    <n v="-19.694091800000024"/>
    <n v="-19.694091800000024"/>
    <s v=""/>
    <n v="1"/>
    <s v=""/>
  </r>
  <r>
    <x v="6"/>
    <n v="108.0153808"/>
    <s v=""/>
    <n v="108.0153808"/>
    <s v=""/>
    <n v="1"/>
  </r>
  <r>
    <x v="7"/>
    <n v="105.16943360000005"/>
    <s v=""/>
    <n v="105.16943360000005"/>
    <s v=""/>
    <n v="1"/>
  </r>
  <r>
    <x v="8"/>
    <n v="-34.074218699999619"/>
    <n v="-34.074218699999619"/>
    <s v=""/>
    <n v="1"/>
    <s v=""/>
  </r>
  <r>
    <x v="9"/>
    <n v="-94.974121100000048"/>
    <n v="-94.974121100000048"/>
    <s v=""/>
    <n v="1"/>
    <s v=""/>
  </r>
  <r>
    <x v="10"/>
    <n v="-26.300781300000381"/>
    <n v="-26.300781300000381"/>
    <s v=""/>
    <n v="1"/>
    <s v=""/>
  </r>
  <r>
    <x v="11"/>
    <n v="127.99804690000019"/>
    <s v=""/>
    <n v="127.99804690000019"/>
    <s v=""/>
    <n v="1"/>
  </r>
  <r>
    <x v="12"/>
    <n v="171.41357419999986"/>
    <s v=""/>
    <n v="171.41357419999986"/>
    <s v=""/>
    <n v="1"/>
  </r>
  <r>
    <x v="13"/>
    <n v="80.264160099999572"/>
    <s v=""/>
    <n v="80.264160099999572"/>
    <s v=""/>
    <n v="1"/>
  </r>
  <r>
    <x v="14"/>
    <n v="15.62304690000019"/>
    <s v=""/>
    <n v="15.62304690000019"/>
    <s v=""/>
    <n v="1"/>
  </r>
  <r>
    <x v="15"/>
    <n v="21.829101600000286"/>
    <s v=""/>
    <n v="21.829101600000286"/>
    <s v=""/>
    <n v="1"/>
  </r>
  <r>
    <x v="16"/>
    <n v="24.687011699999857"/>
    <s v=""/>
    <n v="24.687011699999857"/>
    <s v=""/>
    <n v="1"/>
  </r>
  <r>
    <x v="17"/>
    <n v="32.601074300000619"/>
    <s v=""/>
    <n v="32.601074300000619"/>
    <s v=""/>
    <n v="1"/>
  </r>
  <r>
    <x v="18"/>
    <n v="-22.605957100000523"/>
    <n v="-22.605957100000523"/>
    <s v=""/>
    <n v="1"/>
    <s v=""/>
  </r>
  <r>
    <x v="19"/>
    <n v="-106.03271479999967"/>
    <n v="-106.03271479999967"/>
    <s v=""/>
    <n v="1"/>
    <s v=""/>
  </r>
  <r>
    <x v="20"/>
    <n v="-92.79882809999981"/>
    <n v="-92.79882809999981"/>
    <s v=""/>
    <n v="1"/>
    <s v=""/>
  </r>
  <r>
    <x v="21"/>
    <n v="-111.59423830000014"/>
    <n v="-111.59423830000014"/>
    <s v=""/>
    <n v="1"/>
    <s v=""/>
  </r>
  <r>
    <x v="22"/>
    <n v="-232.73632820000057"/>
    <n v="-232.73632820000057"/>
    <s v=""/>
    <n v="1"/>
    <s v=""/>
  </r>
  <r>
    <x v="23"/>
    <n v="-116.91210940000019"/>
    <n v="-116.91210940000019"/>
    <s v=""/>
    <n v="1"/>
    <s v=""/>
  </r>
  <r>
    <x v="0"/>
    <n v="-123.48339850000048"/>
    <n v="-123.48339850000048"/>
    <s v=""/>
    <n v="1"/>
    <s v=""/>
  </r>
  <r>
    <x v="1"/>
    <n v="-172.8046875"/>
    <n v="-172.8046875"/>
    <s v=""/>
    <n v="1"/>
    <s v=""/>
  </r>
  <r>
    <x v="2"/>
    <n v="-270.52734379999993"/>
    <n v="-270.52734379999993"/>
    <s v=""/>
    <n v="1"/>
    <s v=""/>
  </r>
  <r>
    <x v="3"/>
    <n v="-168.79443359999959"/>
    <n v="-168.79443359999959"/>
    <s v=""/>
    <n v="1"/>
    <s v=""/>
  </r>
  <r>
    <x v="4"/>
    <n v="-143.0285644999999"/>
    <n v="-143.0285644999999"/>
    <s v=""/>
    <n v="1"/>
    <s v=""/>
  </r>
  <r>
    <x v="5"/>
    <n v="-94.34375"/>
    <n v="-94.34375"/>
    <s v=""/>
    <n v="1"/>
    <s v=""/>
  </r>
  <r>
    <x v="6"/>
    <n v="-48.163330100000167"/>
    <n v="-48.163330100000167"/>
    <s v=""/>
    <n v="1"/>
    <s v=""/>
  </r>
  <r>
    <x v="7"/>
    <n v="-137.02978520000033"/>
    <n v="-137.02978520000033"/>
    <s v=""/>
    <n v="1"/>
    <s v=""/>
  </r>
  <r>
    <x v="8"/>
    <n v="-238.99755860000005"/>
    <n v="-238.99755860000005"/>
    <s v=""/>
    <n v="1"/>
    <s v=""/>
  </r>
  <r>
    <x v="9"/>
    <n v="-155.6142577999999"/>
    <n v="-155.6142577999999"/>
    <s v=""/>
    <n v="1"/>
    <s v=""/>
  </r>
  <r>
    <x v="10"/>
    <n v="-143.06396479999967"/>
    <n v="-143.06396479999967"/>
    <s v=""/>
    <n v="1"/>
    <s v=""/>
  </r>
  <r>
    <x v="11"/>
    <n v="-118.97460940000019"/>
    <n v="-118.97460940000019"/>
    <s v=""/>
    <n v="1"/>
    <s v=""/>
  </r>
  <r>
    <x v="12"/>
    <n v="-162.84375"/>
    <n v="-162.84375"/>
    <s v=""/>
    <n v="1"/>
    <s v=""/>
  </r>
  <r>
    <x v="13"/>
    <n v="-177.36132809999981"/>
    <n v="-177.36132809999981"/>
    <s v=""/>
    <n v="1"/>
    <s v=""/>
  </r>
  <r>
    <x v="14"/>
    <n v="-242.45117179999943"/>
    <n v="-242.45117179999943"/>
    <s v=""/>
    <n v="1"/>
    <s v=""/>
  </r>
  <r>
    <x v="15"/>
    <n v="-121.62158210000052"/>
    <n v="-121.62158210000052"/>
    <s v=""/>
    <n v="1"/>
    <s v=""/>
  </r>
  <r>
    <x v="16"/>
    <n v="-14.434570299999905"/>
    <n v="-14.434570299999905"/>
    <s v=""/>
    <n v="1"/>
    <s v=""/>
  </r>
  <r>
    <x v="17"/>
    <n v="-18.598632799999905"/>
    <n v="-18.598632799999905"/>
    <s v=""/>
    <n v="1"/>
    <s v=""/>
  </r>
  <r>
    <x v="18"/>
    <n v="-151.58789070000057"/>
    <n v="-151.58789070000057"/>
    <s v=""/>
    <n v="1"/>
    <s v=""/>
  </r>
  <r>
    <x v="19"/>
    <n v="-283.78564449999976"/>
    <n v="-283.78564449999976"/>
    <s v=""/>
    <n v="1"/>
    <s v=""/>
  </r>
  <r>
    <x v="20"/>
    <n v="-313.75195320000057"/>
    <n v="-313.75195320000057"/>
    <s v=""/>
    <n v="1"/>
    <s v=""/>
  </r>
  <r>
    <x v="21"/>
    <n v="-283.52685539999948"/>
    <n v="-283.52685539999948"/>
    <s v=""/>
    <n v="1"/>
    <s v=""/>
  </r>
  <r>
    <x v="22"/>
    <n v="-279.96240240000043"/>
    <n v="-279.96240240000043"/>
    <s v=""/>
    <n v="1"/>
    <s v=""/>
  </r>
  <r>
    <x v="23"/>
    <n v="-229.65673830000014"/>
    <n v="-229.65673830000014"/>
    <s v=""/>
    <n v="1"/>
    <s v=""/>
  </r>
  <r>
    <x v="0"/>
    <n v="-156.85351559999981"/>
    <n v="-156.85351559999981"/>
    <s v=""/>
    <n v="1"/>
    <s v=""/>
  </r>
  <r>
    <x v="1"/>
    <n v="-141.40478509999957"/>
    <n v="-141.40478509999957"/>
    <s v=""/>
    <n v="1"/>
    <s v=""/>
  </r>
  <r>
    <x v="2"/>
    <n v="12.145996100000048"/>
    <s v=""/>
    <n v="12.145996100000048"/>
    <s v=""/>
    <n v="1"/>
  </r>
  <r>
    <x v="3"/>
    <n v="-116.97558590000017"/>
    <n v="-116.97558590000017"/>
    <s v=""/>
    <n v="1"/>
    <s v=""/>
  </r>
  <r>
    <x v="4"/>
    <n v="-111.63354499999969"/>
    <n v="-111.63354499999969"/>
    <s v=""/>
    <n v="1"/>
    <s v=""/>
  </r>
  <r>
    <x v="5"/>
    <n v="-68.819824199999857"/>
    <n v="-68.819824199999857"/>
    <s v=""/>
    <n v="1"/>
    <s v=""/>
  </r>
  <r>
    <x v="6"/>
    <n v="-66.402343799999926"/>
    <n v="-66.402343799999926"/>
    <s v=""/>
    <n v="1"/>
    <s v=""/>
  </r>
  <r>
    <x v="7"/>
    <n v="-140.33056640000041"/>
    <n v="-140.33056640000041"/>
    <s v=""/>
    <n v="1"/>
    <s v=""/>
  </r>
  <r>
    <x v="8"/>
    <n v="-241.06982419999986"/>
    <n v="-241.06982419999986"/>
    <s v=""/>
    <n v="1"/>
    <s v=""/>
  </r>
  <r>
    <x v="9"/>
    <n v="-159.81640619999962"/>
    <n v="-159.81640619999962"/>
    <s v=""/>
    <n v="1"/>
    <s v=""/>
  </r>
  <r>
    <x v="10"/>
    <n v="-90.589355500000238"/>
    <n v="-90.589355500000238"/>
    <s v=""/>
    <n v="1"/>
    <s v=""/>
  </r>
  <r>
    <x v="11"/>
    <n v="13.779785099999572"/>
    <s v=""/>
    <n v="13.779785099999572"/>
    <s v=""/>
    <n v="1"/>
  </r>
  <r>
    <x v="12"/>
    <n v="26.810058600000048"/>
    <s v=""/>
    <n v="26.810058600000048"/>
    <s v=""/>
    <n v="1"/>
  </r>
  <r>
    <x v="13"/>
    <n v="27.2578125"/>
    <s v=""/>
    <n v="27.2578125"/>
    <s v=""/>
    <n v="1"/>
  </r>
  <r>
    <x v="14"/>
    <n v="-50.936035200000333"/>
    <n v="-50.936035200000333"/>
    <s v=""/>
    <n v="1"/>
    <s v=""/>
  </r>
  <r>
    <x v="15"/>
    <n v="-132.62402339999971"/>
    <n v="-132.62402339999971"/>
    <s v=""/>
    <n v="1"/>
    <s v=""/>
  </r>
  <r>
    <x v="16"/>
    <n v="-115.0546875"/>
    <n v="-115.0546875"/>
    <s v=""/>
    <n v="1"/>
    <s v=""/>
  </r>
  <r>
    <x v="17"/>
    <n v="-137.86865229999967"/>
    <n v="-137.86865229999967"/>
    <s v=""/>
    <n v="1"/>
    <s v=""/>
  </r>
  <r>
    <x v="18"/>
    <n v="-5.4511717999994289"/>
    <n v="-5.4511717999994289"/>
    <s v=""/>
    <n v="1"/>
    <s v=""/>
  </r>
  <r>
    <x v="19"/>
    <n v="-61.999511800000619"/>
    <n v="-61.999511800000619"/>
    <s v=""/>
    <n v="1"/>
    <s v=""/>
  </r>
  <r>
    <x v="20"/>
    <n v="-121.08496089999971"/>
    <n v="-121.08496089999971"/>
    <s v=""/>
    <n v="1"/>
    <s v=""/>
  </r>
  <r>
    <x v="21"/>
    <n v="-152.10791020000033"/>
    <n v="-152.10791020000033"/>
    <s v=""/>
    <n v="1"/>
    <s v=""/>
  </r>
  <r>
    <x v="22"/>
    <n v="-119.24658210000052"/>
    <n v="-119.24658210000052"/>
    <s v=""/>
    <n v="1"/>
    <s v=""/>
  </r>
  <r>
    <x v="23"/>
    <n v="46.071289100000286"/>
    <s v=""/>
    <n v="46.071289100000286"/>
    <s v=""/>
    <n v="1"/>
  </r>
  <r>
    <x v="0"/>
    <n v="117.14941410000029"/>
    <s v=""/>
    <n v="117.14941410000029"/>
    <s v=""/>
    <n v="1"/>
  </r>
  <r>
    <x v="1"/>
    <n v="105.45263669999986"/>
    <s v=""/>
    <n v="105.45263669999986"/>
    <s v=""/>
    <n v="1"/>
  </r>
  <r>
    <x v="2"/>
    <n v="100.63403320000043"/>
    <s v=""/>
    <n v="100.63403320000043"/>
    <s v=""/>
    <n v="1"/>
  </r>
  <r>
    <x v="3"/>
    <n v="-47.450439499999902"/>
    <n v="-47.450439499999902"/>
    <s v=""/>
    <n v="1"/>
    <s v=""/>
  </r>
  <r>
    <x v="4"/>
    <n v="-15.790039099999831"/>
    <n v="-15.790039099999831"/>
    <s v=""/>
    <n v="1"/>
    <s v=""/>
  </r>
  <r>
    <x v="5"/>
    <n v="-24.186523500000021"/>
    <n v="-24.186523500000021"/>
    <s v=""/>
    <n v="1"/>
    <s v=""/>
  </r>
  <r>
    <x v="6"/>
    <n v="16.827636799999709"/>
    <s v=""/>
    <n v="16.827636799999709"/>
    <s v=""/>
    <n v="1"/>
  </r>
  <r>
    <x v="7"/>
    <n v="-86.004882799999905"/>
    <n v="-86.004882799999905"/>
    <s v=""/>
    <n v="1"/>
    <s v=""/>
  </r>
  <r>
    <x v="8"/>
    <n v="-31.661621100000048"/>
    <n v="-31.661621100000048"/>
    <s v=""/>
    <n v="1"/>
    <s v=""/>
  </r>
  <r>
    <x v="9"/>
    <n v="158.2373047000001"/>
    <s v=""/>
    <n v="158.2373047000001"/>
    <s v=""/>
    <n v="1"/>
  </r>
  <r>
    <x v="10"/>
    <n v="214.93310550000024"/>
    <s v=""/>
    <n v="214.93310550000024"/>
    <s v=""/>
    <n v="1"/>
  </r>
  <r>
    <x v="11"/>
    <n v="135.26025389999995"/>
    <s v=""/>
    <n v="135.26025389999995"/>
    <s v=""/>
    <n v="1"/>
  </r>
  <r>
    <x v="12"/>
    <n v="143.08642580000014"/>
    <s v=""/>
    <n v="143.08642580000014"/>
    <s v=""/>
    <n v="1"/>
  </r>
  <r>
    <x v="13"/>
    <n v="150.70556639999995"/>
    <s v=""/>
    <n v="150.70556639999995"/>
    <s v=""/>
    <n v="1"/>
  </r>
  <r>
    <x v="14"/>
    <n v="87.65429690000019"/>
    <s v=""/>
    <n v="87.65429690000019"/>
    <s v=""/>
    <n v="1"/>
  </r>
  <r>
    <x v="15"/>
    <n v="186.22021490000043"/>
    <s v=""/>
    <n v="186.22021490000043"/>
    <s v=""/>
    <n v="1"/>
  </r>
  <r>
    <x v="16"/>
    <n v="85.273925800000143"/>
    <s v=""/>
    <n v="85.273925800000143"/>
    <s v=""/>
    <n v="1"/>
  </r>
  <r>
    <x v="17"/>
    <n v="97.066894600000523"/>
    <s v=""/>
    <n v="97.066894600000523"/>
    <s v=""/>
    <n v="1"/>
  </r>
  <r>
    <x v="18"/>
    <n v="9.0458983999997145"/>
    <s v=""/>
    <n v="9.0458983999997145"/>
    <s v=""/>
    <n v="1"/>
  </r>
  <r>
    <x v="19"/>
    <n v="-71.147949199999857"/>
    <n v="-71.147949199999857"/>
    <s v=""/>
    <n v="1"/>
    <s v=""/>
  </r>
  <r>
    <x v="20"/>
    <n v="-16.353027299999667"/>
    <n v="-16.353027299999667"/>
    <s v=""/>
    <n v="1"/>
    <s v=""/>
  </r>
  <r>
    <x v="21"/>
    <n v="102.84326169999986"/>
    <s v=""/>
    <n v="102.84326169999986"/>
    <s v=""/>
    <n v="1"/>
  </r>
  <r>
    <x v="22"/>
    <n v="-2.1875"/>
    <n v="-2.1875"/>
    <s v=""/>
    <n v="1"/>
    <s v=""/>
  </r>
  <r>
    <x v="23"/>
    <n v="33.216796799999429"/>
    <s v=""/>
    <n v="33.216796799999429"/>
    <s v=""/>
    <n v="1"/>
  </r>
  <r>
    <x v="0"/>
    <n v="-25.062011699999857"/>
    <n v="-25.062011699999857"/>
    <s v=""/>
    <n v="1"/>
    <s v=""/>
  </r>
  <r>
    <x v="1"/>
    <n v="-60.849121100000048"/>
    <n v="-60.849121100000048"/>
    <s v=""/>
    <n v="1"/>
    <s v=""/>
  </r>
  <r>
    <x v="2"/>
    <n v="-153.24096680000002"/>
    <n v="-153.24096680000002"/>
    <s v=""/>
    <n v="1"/>
    <s v=""/>
  </r>
  <r>
    <x v="3"/>
    <n v="-173.54736330000014"/>
    <n v="-173.54736330000014"/>
    <s v=""/>
    <n v="1"/>
    <s v=""/>
  </r>
  <r>
    <x v="4"/>
    <n v="-62.340332000000217"/>
    <n v="-62.340332000000217"/>
    <s v=""/>
    <n v="1"/>
    <s v=""/>
  </r>
  <r>
    <x v="5"/>
    <n v="-5.9504394999999022"/>
    <n v="-5.9504394999999022"/>
    <s v=""/>
    <n v="1"/>
    <s v=""/>
  </r>
  <r>
    <x v="6"/>
    <n v="47.423339899999974"/>
    <s v=""/>
    <n v="47.423339899999974"/>
    <s v=""/>
    <n v="1"/>
  </r>
  <r>
    <x v="7"/>
    <n v="-13.895263599999907"/>
    <n v="-13.895263599999907"/>
    <s v=""/>
    <n v="1"/>
    <s v=""/>
  </r>
  <r>
    <x v="8"/>
    <n v="-60.81054690000019"/>
    <n v="-60.81054690000019"/>
    <s v=""/>
    <n v="1"/>
    <s v=""/>
  </r>
  <r>
    <x v="9"/>
    <n v="101.9765625"/>
    <s v=""/>
    <n v="101.9765625"/>
    <s v=""/>
    <n v="1"/>
  </r>
  <r>
    <x v="10"/>
    <n v="67.252929700000095"/>
    <s v=""/>
    <n v="67.252929700000095"/>
    <s v=""/>
    <n v="1"/>
  </r>
  <r>
    <x v="11"/>
    <n v="-64.247558600000048"/>
    <n v="-64.247558600000048"/>
    <s v=""/>
    <n v="1"/>
    <s v=""/>
  </r>
  <r>
    <x v="12"/>
    <n v="108.70361319999938"/>
    <s v=""/>
    <n v="108.70361319999938"/>
    <s v=""/>
    <n v="1"/>
  </r>
  <r>
    <x v="13"/>
    <n v="79.714355500000238"/>
    <s v=""/>
    <n v="79.714355500000238"/>
    <s v=""/>
    <n v="1"/>
  </r>
  <r>
    <x v="14"/>
    <n v="63.368652400000428"/>
    <s v=""/>
    <n v="63.368652400000428"/>
    <s v=""/>
    <n v="1"/>
  </r>
  <r>
    <x v="15"/>
    <n v="-12.860351600000286"/>
    <n v="-12.860351600000286"/>
    <s v=""/>
    <n v="1"/>
    <s v=""/>
  </r>
  <r>
    <x v="16"/>
    <n v="-156.94921869999962"/>
    <n v="-156.94921869999962"/>
    <s v=""/>
    <n v="1"/>
    <s v=""/>
  </r>
  <r>
    <x v="17"/>
    <n v="-97.785644499999762"/>
    <n v="-97.785644499999762"/>
    <s v=""/>
    <n v="1"/>
    <s v=""/>
  </r>
  <r>
    <x v="18"/>
    <n v="-97.985351499999524"/>
    <n v="-97.985351499999524"/>
    <s v=""/>
    <n v="1"/>
    <s v=""/>
  </r>
  <r>
    <x v="19"/>
    <n v="-144.13818360000005"/>
    <n v="-144.13818360000005"/>
    <s v=""/>
    <n v="1"/>
    <s v=""/>
  </r>
  <r>
    <x v="20"/>
    <n v="-167.79150400000071"/>
    <n v="-167.79150400000071"/>
    <s v=""/>
    <n v="1"/>
    <s v=""/>
  </r>
  <r>
    <x v="21"/>
    <n v="-36.503418000000238"/>
    <n v="-36.503418000000238"/>
    <s v=""/>
    <n v="1"/>
    <s v=""/>
  </r>
  <r>
    <x v="22"/>
    <n v="-2.6572266000002855"/>
    <n v="-2.6572266000002855"/>
    <s v=""/>
    <n v="1"/>
    <s v=""/>
  </r>
  <r>
    <x v="23"/>
    <n v="-50.350586000000476"/>
    <n v="-50.350586000000476"/>
    <s v=""/>
    <n v="1"/>
    <s v=""/>
  </r>
  <r>
    <x v="0"/>
    <n v="-54.937988300000143"/>
    <n v="-54.937988300000143"/>
    <s v=""/>
    <n v="1"/>
    <s v=""/>
  </r>
  <r>
    <x v="1"/>
    <n v="-147.51513669999986"/>
    <n v="-147.51513669999986"/>
    <s v=""/>
    <n v="1"/>
    <s v=""/>
  </r>
  <r>
    <x v="2"/>
    <n v="-89.411865199999738"/>
    <n v="-89.411865199999738"/>
    <s v=""/>
    <n v="1"/>
    <s v=""/>
  </r>
  <r>
    <x v="3"/>
    <n v="39.196289100000286"/>
    <s v=""/>
    <n v="39.196289100000286"/>
    <s v=""/>
    <n v="1"/>
  </r>
  <r>
    <x v="4"/>
    <n v="87.578613299999688"/>
    <s v=""/>
    <n v="87.578613299999688"/>
    <s v=""/>
    <n v="1"/>
  </r>
  <r>
    <x v="5"/>
    <n v="105.80126960000007"/>
    <s v=""/>
    <n v="105.80126960000007"/>
    <s v=""/>
    <n v="1"/>
  </r>
  <r>
    <x v="6"/>
    <n v="162.44897470000024"/>
    <s v=""/>
    <n v="162.44897470000024"/>
    <s v=""/>
    <n v="1"/>
  </r>
  <r>
    <x v="7"/>
    <n v="151.6403808"/>
    <s v=""/>
    <n v="151.6403808"/>
    <s v=""/>
    <n v="1"/>
  </r>
  <r>
    <x v="8"/>
    <n v="55.348144499999762"/>
    <s v=""/>
    <n v="55.348144499999762"/>
    <s v=""/>
    <n v="1"/>
  </r>
  <r>
    <x v="9"/>
    <n v="130.01318360000005"/>
    <s v=""/>
    <n v="130.01318360000005"/>
    <s v=""/>
    <n v="1"/>
  </r>
  <r>
    <x v="10"/>
    <n v="174.0595702999999"/>
    <s v=""/>
    <n v="174.0595702999999"/>
    <s v=""/>
    <n v="1"/>
  </r>
  <r>
    <x v="11"/>
    <n v="77.82617190000019"/>
    <s v=""/>
    <n v="77.82617190000019"/>
    <s v=""/>
    <n v="1"/>
  </r>
  <r>
    <x v="12"/>
    <n v="-69.719726600000286"/>
    <n v="-69.719726600000286"/>
    <s v=""/>
    <n v="1"/>
    <s v=""/>
  </r>
  <r>
    <x v="13"/>
    <n v="-40.905761699999857"/>
    <n v="-40.905761699999857"/>
    <s v=""/>
    <n v="1"/>
    <s v=""/>
  </r>
  <r>
    <x v="14"/>
    <n v="-27.468261800000619"/>
    <n v="-27.468261800000619"/>
    <s v=""/>
    <n v="1"/>
    <s v=""/>
  </r>
  <r>
    <x v="15"/>
    <n v="13.405273399999714"/>
    <s v=""/>
    <n v="13.405273399999714"/>
    <s v=""/>
    <n v="1"/>
  </r>
  <r>
    <x v="16"/>
    <n v="-31.848144499999762"/>
    <n v="-31.848144499999762"/>
    <s v=""/>
    <n v="1"/>
    <s v=""/>
  </r>
  <r>
    <x v="17"/>
    <n v="-60.040038999999524"/>
    <n v="-60.040038999999524"/>
    <s v=""/>
    <n v="1"/>
    <s v=""/>
  </r>
  <r>
    <x v="18"/>
    <n v="-74.207519499999762"/>
    <n v="-74.207519499999762"/>
    <s v=""/>
    <n v="1"/>
    <s v=""/>
  </r>
  <r>
    <x v="19"/>
    <n v="-93.773925699999381"/>
    <n v="-93.773925699999381"/>
    <s v=""/>
    <n v="1"/>
    <s v=""/>
  </r>
  <r>
    <x v="20"/>
    <n v="-74.981445299999905"/>
    <n v="-74.981445299999905"/>
    <s v=""/>
    <n v="1"/>
    <s v=""/>
  </r>
  <r>
    <x v="21"/>
    <n v="-102.86767580000014"/>
    <n v="-102.86767580000014"/>
    <s v=""/>
    <n v="1"/>
    <s v=""/>
  </r>
  <r>
    <x v="22"/>
    <n v="-115.66308589999971"/>
    <n v="-115.66308589999971"/>
    <s v=""/>
    <n v="1"/>
    <s v=""/>
  </r>
  <r>
    <x v="23"/>
    <n v="-123.09960940000019"/>
    <n v="-123.09960940000019"/>
    <s v=""/>
    <n v="1"/>
    <s v=""/>
  </r>
  <r>
    <x v="0"/>
    <n v="16.355956999999762"/>
    <s v=""/>
    <n v="16.355956999999762"/>
    <s v=""/>
    <n v="1"/>
  </r>
  <r>
    <x v="1"/>
    <n v="-175.35107419999986"/>
    <n v="-175.35107419999986"/>
    <s v=""/>
    <n v="1"/>
    <s v=""/>
  </r>
  <r>
    <x v="2"/>
    <n v="-98.806152299999667"/>
    <n v="-98.806152299999667"/>
    <s v=""/>
    <n v="1"/>
    <s v=""/>
  </r>
  <r>
    <x v="3"/>
    <n v="-20.417968699999619"/>
    <n v="-20.417968699999619"/>
    <s v=""/>
    <n v="1"/>
    <s v=""/>
  </r>
  <r>
    <x v="4"/>
    <n v="-9.5617675000003146"/>
    <n v="-9.5617675000003146"/>
    <s v=""/>
    <n v="1"/>
    <s v=""/>
  </r>
  <r>
    <x v="5"/>
    <n v="77.813720699999976"/>
    <s v=""/>
    <n v="77.813720699999976"/>
    <s v=""/>
    <n v="1"/>
  </r>
  <r>
    <x v="6"/>
    <n v="100.21166989999983"/>
    <s v=""/>
    <n v="100.21166989999983"/>
    <s v=""/>
    <n v="1"/>
  </r>
  <r>
    <x v="7"/>
    <n v="114.39257809999981"/>
    <s v=""/>
    <n v="114.39257809999981"/>
    <s v=""/>
    <n v="1"/>
  </r>
  <r>
    <x v="8"/>
    <n v="44.409179700000095"/>
    <s v=""/>
    <n v="44.409179700000095"/>
    <s v=""/>
    <n v="1"/>
  </r>
  <r>
    <x v="9"/>
    <n v="129.42041009999957"/>
    <s v=""/>
    <n v="129.42041009999957"/>
    <s v=""/>
    <n v="1"/>
  </r>
  <r>
    <x v="10"/>
    <n v="189.87744139999995"/>
    <s v=""/>
    <n v="189.87744139999995"/>
    <s v=""/>
    <n v="1"/>
  </r>
  <r>
    <x v="11"/>
    <n v="153.55371100000048"/>
    <s v=""/>
    <n v="153.55371100000048"/>
    <s v=""/>
    <n v="1"/>
  </r>
  <r>
    <x v="12"/>
    <n v="38.893066399999952"/>
    <s v=""/>
    <n v="38.893066399999952"/>
    <s v=""/>
    <n v="1"/>
  </r>
  <r>
    <x v="13"/>
    <n v="35.283691399999952"/>
    <s v=""/>
    <n v="35.283691399999952"/>
    <s v=""/>
    <n v="1"/>
  </r>
  <r>
    <x v="14"/>
    <n v="24.979492200000095"/>
    <s v=""/>
    <n v="24.979492200000095"/>
    <s v=""/>
    <n v="1"/>
  </r>
  <r>
    <x v="15"/>
    <n v="48.019043000000238"/>
    <s v=""/>
    <n v="48.019043000000238"/>
    <s v=""/>
    <n v="1"/>
  </r>
  <r>
    <x v="16"/>
    <n v="105.60693349999929"/>
    <s v=""/>
    <n v="105.60693349999929"/>
    <s v=""/>
    <n v="1"/>
  </r>
  <r>
    <x v="17"/>
    <n v="123.67382809999981"/>
    <s v=""/>
    <n v="123.67382809999981"/>
    <s v=""/>
    <n v="1"/>
  </r>
  <r>
    <x v="18"/>
    <n v="134.33496089999971"/>
    <s v=""/>
    <n v="134.33496089999971"/>
    <s v=""/>
    <n v="1"/>
  </r>
  <r>
    <x v="19"/>
    <n v="83.271972700000333"/>
    <s v=""/>
    <n v="83.271972700000333"/>
    <s v=""/>
    <n v="1"/>
  </r>
  <r>
    <x v="20"/>
    <n v="80.816894499999762"/>
    <s v=""/>
    <n v="80.816894499999762"/>
    <s v=""/>
    <n v="1"/>
  </r>
  <r>
    <x v="21"/>
    <n v="44.932617200000095"/>
    <s v=""/>
    <n v="44.932617200000095"/>
    <s v=""/>
    <n v="1"/>
  </r>
  <r>
    <x v="22"/>
    <n v="41.69335940000019"/>
    <s v=""/>
    <n v="41.69335940000019"/>
    <s v=""/>
    <n v="1"/>
  </r>
  <r>
    <x v="23"/>
    <n v="38.847168000000238"/>
    <s v=""/>
    <n v="38.847168000000238"/>
    <s v=""/>
    <n v="1"/>
  </r>
  <r>
    <x v="0"/>
    <n v="31.327636699999857"/>
    <s v=""/>
    <n v="31.327636699999857"/>
    <s v=""/>
    <n v="1"/>
  </r>
  <r>
    <x v="1"/>
    <n v="24.947753899999952"/>
    <s v=""/>
    <n v="24.947753899999952"/>
    <s v=""/>
    <n v="1"/>
  </r>
  <r>
    <x v="2"/>
    <n v="15.336425800000143"/>
    <s v=""/>
    <n v="15.336425800000143"/>
    <s v=""/>
    <n v="1"/>
  </r>
  <r>
    <x v="3"/>
    <n v="17.153808600000048"/>
    <s v=""/>
    <n v="17.153808600000048"/>
    <s v=""/>
    <n v="1"/>
  </r>
  <r>
    <x v="4"/>
    <n v="69.233398400000169"/>
    <s v=""/>
    <n v="69.233398400000169"/>
    <s v=""/>
    <n v="1"/>
  </r>
  <r>
    <x v="5"/>
    <n v="82.288085900000169"/>
    <s v=""/>
    <n v="82.288085900000169"/>
    <s v=""/>
    <n v="1"/>
  </r>
  <r>
    <x v="6"/>
    <n v="156.5522461000005"/>
    <s v=""/>
    <n v="156.5522461000005"/>
    <s v=""/>
    <n v="1"/>
  </r>
  <r>
    <x v="7"/>
    <n v="106.22021479999967"/>
    <s v=""/>
    <n v="106.22021479999967"/>
    <s v=""/>
    <n v="1"/>
  </r>
  <r>
    <x v="8"/>
    <n v="8.2333983999997145"/>
    <s v=""/>
    <n v="8.2333983999997145"/>
    <s v=""/>
    <n v="1"/>
  </r>
  <r>
    <x v="9"/>
    <n v="47.484375"/>
    <s v=""/>
    <n v="47.484375"/>
    <s v=""/>
    <n v="1"/>
  </r>
  <r>
    <x v="10"/>
    <n v="106.84228520000033"/>
    <s v=""/>
    <n v="106.84228520000033"/>
    <s v=""/>
    <n v="1"/>
  </r>
  <r>
    <x v="11"/>
    <n v="189.0205077999999"/>
    <s v=""/>
    <n v="189.0205077999999"/>
    <s v=""/>
    <n v="1"/>
  </r>
  <r>
    <x v="12"/>
    <n v="183.50537110000005"/>
    <s v=""/>
    <n v="183.50537110000005"/>
    <s v=""/>
    <n v="1"/>
  </r>
  <r>
    <x v="13"/>
    <n v="171.38037110000005"/>
    <s v=""/>
    <n v="171.38037110000005"/>
    <s v=""/>
    <n v="1"/>
  </r>
  <r>
    <x v="14"/>
    <n v="194.98193360000005"/>
    <s v=""/>
    <n v="194.98193360000005"/>
    <s v=""/>
    <n v="1"/>
  </r>
  <r>
    <x v="15"/>
    <n v="152.95703119999962"/>
    <s v=""/>
    <n v="152.95703119999962"/>
    <s v=""/>
    <n v="1"/>
  </r>
  <r>
    <x v="16"/>
    <n v="305.72753910000029"/>
    <s v=""/>
    <n v="305.72753910000029"/>
    <s v=""/>
    <n v="1"/>
  </r>
  <r>
    <x v="17"/>
    <n v="313.7890625"/>
    <s v=""/>
    <n v="313.7890625"/>
    <s v=""/>
    <n v="1"/>
  </r>
  <r>
    <x v="18"/>
    <n v="169.43359369999962"/>
    <s v=""/>
    <n v="169.43359369999962"/>
    <s v=""/>
    <n v="1"/>
  </r>
  <r>
    <x v="19"/>
    <n v="160.26464850000048"/>
    <s v=""/>
    <n v="160.26464850000048"/>
    <s v=""/>
    <n v="1"/>
  </r>
  <r>
    <x v="20"/>
    <n v="125.98876949999976"/>
    <s v=""/>
    <n v="125.98876949999976"/>
    <s v=""/>
    <n v="1"/>
  </r>
  <r>
    <x v="21"/>
    <n v="144.24316410000029"/>
    <s v=""/>
    <n v="144.24316410000029"/>
    <s v=""/>
    <n v="1"/>
  </r>
  <r>
    <x v="22"/>
    <n v="137.70751949999976"/>
    <s v=""/>
    <n v="137.70751949999976"/>
    <s v=""/>
    <n v="1"/>
  </r>
  <r>
    <x v="23"/>
    <n v="177.50390619999962"/>
    <s v=""/>
    <n v="177.50390619999962"/>
    <s v=""/>
    <n v="1"/>
  </r>
  <r>
    <x v="0"/>
    <n v="54.389160099999572"/>
    <s v=""/>
    <n v="54.389160099999572"/>
    <s v=""/>
    <n v="1"/>
  </r>
  <r>
    <x v="1"/>
    <n v="7.765625"/>
    <s v=""/>
    <n v="7.765625"/>
    <s v=""/>
    <n v="1"/>
  </r>
  <r>
    <x v="2"/>
    <n v="-64.121093699999619"/>
    <n v="-64.121093699999619"/>
    <s v=""/>
    <n v="1"/>
    <s v=""/>
  </r>
  <r>
    <x v="3"/>
    <n v="-38.159423900000547"/>
    <n v="-38.159423900000547"/>
    <s v=""/>
    <n v="1"/>
    <s v=""/>
  </r>
  <r>
    <x v="4"/>
    <n v="-64.653808600000048"/>
    <n v="-64.653808600000048"/>
    <s v=""/>
    <n v="1"/>
    <s v=""/>
  </r>
  <r>
    <x v="5"/>
    <n v="57.873290999999881"/>
    <s v=""/>
    <n v="57.873290999999881"/>
    <s v=""/>
    <n v="1"/>
  </r>
  <r>
    <x v="6"/>
    <n v="63.829589900000428"/>
    <s v=""/>
    <n v="63.829589900000428"/>
    <s v=""/>
    <n v="1"/>
  </r>
  <r>
    <x v="7"/>
    <n v="-122.20361330000014"/>
    <n v="-122.20361330000014"/>
    <s v=""/>
    <n v="1"/>
    <s v=""/>
  </r>
  <r>
    <x v="8"/>
    <n v="-191.44775389999995"/>
    <n v="-191.44775389999995"/>
    <s v=""/>
    <n v="1"/>
    <s v=""/>
  </r>
  <r>
    <x v="9"/>
    <n v="-15.583496100000048"/>
    <n v="-15.583496100000048"/>
    <s v=""/>
    <n v="1"/>
    <s v=""/>
  </r>
  <r>
    <x v="10"/>
    <n v="28.705566399999952"/>
    <s v=""/>
    <n v="28.705566399999952"/>
    <s v=""/>
    <n v="1"/>
  </r>
  <r>
    <x v="11"/>
    <n v="60.931152299999667"/>
    <s v=""/>
    <n v="60.931152299999667"/>
    <s v=""/>
    <n v="1"/>
  </r>
  <r>
    <x v="12"/>
    <n v="98.006347599999572"/>
    <s v=""/>
    <n v="98.006347599999572"/>
    <s v=""/>
    <n v="1"/>
  </r>
  <r>
    <x v="13"/>
    <n v="146.53710940000019"/>
    <s v=""/>
    <n v="146.53710940000019"/>
    <s v=""/>
    <n v="1"/>
  </r>
  <r>
    <x v="14"/>
    <n v="145.9013672000001"/>
    <s v=""/>
    <n v="145.9013672000001"/>
    <s v=""/>
    <n v="1"/>
  </r>
  <r>
    <x v="15"/>
    <n v="116.44482419999986"/>
    <s v=""/>
    <n v="116.44482419999986"/>
    <s v=""/>
    <n v="1"/>
  </r>
  <r>
    <x v="16"/>
    <n v="37.440429700000095"/>
    <s v=""/>
    <n v="37.440429700000095"/>
    <s v=""/>
    <n v="1"/>
  </r>
  <r>
    <x v="17"/>
    <n v="-11.4453125"/>
    <n v="-11.4453125"/>
    <s v=""/>
    <n v="1"/>
    <s v=""/>
  </r>
  <r>
    <x v="18"/>
    <n v="-33.767089900000428"/>
    <n v="-33.767089900000428"/>
    <s v=""/>
    <n v="1"/>
    <s v=""/>
  </r>
  <r>
    <x v="19"/>
    <n v="-39.762695299999905"/>
    <n v="-39.762695299999905"/>
    <s v=""/>
    <n v="1"/>
    <s v=""/>
  </r>
  <r>
    <x v="20"/>
    <n v="-57.594726600000286"/>
    <n v="-57.594726600000286"/>
    <s v=""/>
    <n v="1"/>
    <s v=""/>
  </r>
  <r>
    <x v="21"/>
    <n v="-29.322753899999952"/>
    <n v="-29.322753899999952"/>
    <s v=""/>
    <n v="1"/>
    <s v=""/>
  </r>
  <r>
    <x v="22"/>
    <n v="-84.538085899999714"/>
    <n v="-84.538085899999714"/>
    <s v=""/>
    <n v="1"/>
    <s v=""/>
  </r>
  <r>
    <x v="23"/>
    <n v="-41.85742190000019"/>
    <n v="-41.85742190000019"/>
    <s v=""/>
    <n v="1"/>
    <s v=""/>
  </r>
  <r>
    <x v="0"/>
    <n v="-64.381835899999714"/>
    <n v="-64.381835899999714"/>
    <s v=""/>
    <n v="1"/>
    <s v=""/>
  </r>
  <r>
    <x v="1"/>
    <n v="-53.889160200000333"/>
    <n v="-53.889160200000333"/>
    <s v=""/>
    <n v="1"/>
    <s v=""/>
  </r>
  <r>
    <x v="2"/>
    <n v="-124.44091800000024"/>
    <n v="-124.44091800000024"/>
    <s v=""/>
    <n v="1"/>
    <s v=""/>
  </r>
  <r>
    <x v="3"/>
    <n v="-146.06665040000053"/>
    <n v="-146.06665040000053"/>
    <s v=""/>
    <n v="1"/>
    <s v=""/>
  </r>
  <r>
    <x v="4"/>
    <n v="-59.048095699999976"/>
    <n v="-59.048095699999976"/>
    <s v=""/>
    <n v="1"/>
    <s v=""/>
  </r>
  <r>
    <x v="5"/>
    <n v="-116.95068360000005"/>
    <n v="-116.95068360000005"/>
    <s v=""/>
    <n v="1"/>
    <s v=""/>
  </r>
  <r>
    <x v="6"/>
    <n v="-129.66064460000007"/>
    <n v="-129.66064460000007"/>
    <s v=""/>
    <n v="1"/>
    <s v=""/>
  </r>
  <r>
    <x v="7"/>
    <n v="-62.223388700000214"/>
    <n v="-62.223388700000214"/>
    <s v=""/>
    <n v="1"/>
    <s v=""/>
  </r>
  <r>
    <x v="8"/>
    <n v="-257.8779297000001"/>
    <n v="-257.8779297000001"/>
    <s v=""/>
    <n v="1"/>
    <s v=""/>
  </r>
  <r>
    <x v="9"/>
    <n v="-336.6953125"/>
    <n v="-336.6953125"/>
    <s v=""/>
    <n v="1"/>
    <s v=""/>
  </r>
  <r>
    <x v="10"/>
    <n v="-120.62548830000014"/>
    <n v="-120.62548830000014"/>
    <s v=""/>
    <n v="1"/>
    <s v=""/>
  </r>
  <r>
    <x v="11"/>
    <n v="-112.58447259999957"/>
    <n v="-112.58447259999957"/>
    <s v=""/>
    <n v="1"/>
    <s v=""/>
  </r>
  <r>
    <x v="12"/>
    <n v="-82.354492200000095"/>
    <n v="-82.354492200000095"/>
    <s v=""/>
    <n v="1"/>
    <s v=""/>
  </r>
  <r>
    <x v="13"/>
    <n v="-9.9321288999999524"/>
    <n v="-9.9321288999999524"/>
    <s v=""/>
    <n v="1"/>
    <s v=""/>
  </r>
  <r>
    <x v="14"/>
    <n v="9.9130858999997145"/>
    <s v=""/>
    <n v="9.9130858999997145"/>
    <s v=""/>
    <n v="1"/>
  </r>
  <r>
    <x v="15"/>
    <n v="-128.453125"/>
    <n v="-128.453125"/>
    <s v=""/>
    <n v="1"/>
    <s v=""/>
  </r>
  <r>
    <x v="16"/>
    <n v="-122.93359369999962"/>
    <n v="-122.93359369999962"/>
    <s v=""/>
    <n v="1"/>
    <s v=""/>
  </r>
  <r>
    <x v="17"/>
    <n v="-117.19677729999967"/>
    <n v="-117.19677729999967"/>
    <s v=""/>
    <n v="1"/>
    <s v=""/>
  </r>
  <r>
    <x v="18"/>
    <n v="-156.69628910000029"/>
    <n v="-156.69628910000029"/>
    <s v=""/>
    <n v="1"/>
    <s v=""/>
  </r>
  <r>
    <x v="19"/>
    <n v="-222.7216797000001"/>
    <n v="-222.7216797000001"/>
    <s v=""/>
    <n v="1"/>
    <s v=""/>
  </r>
  <r>
    <x v="20"/>
    <n v="-143.57861319999938"/>
    <n v="-143.57861319999938"/>
    <s v=""/>
    <n v="1"/>
    <s v=""/>
  </r>
  <r>
    <x v="21"/>
    <n v="-185.04003910000029"/>
    <n v="-185.04003910000029"/>
    <s v=""/>
    <n v="1"/>
    <s v=""/>
  </r>
  <r>
    <x v="22"/>
    <n v="-147.51220710000052"/>
    <n v="-147.51220710000052"/>
    <s v=""/>
    <n v="1"/>
    <s v=""/>
  </r>
  <r>
    <x v="23"/>
    <n v="-145.12597660000029"/>
    <n v="-145.12597660000029"/>
    <s v=""/>
    <n v="1"/>
    <s v=""/>
  </r>
  <r>
    <x v="0"/>
    <n v="-290.4091797000001"/>
    <n v="-290.4091797000001"/>
    <s v=""/>
    <n v="1"/>
    <s v=""/>
  </r>
  <r>
    <x v="1"/>
    <n v="-272.43359369999962"/>
    <n v="-272.43359369999962"/>
    <s v=""/>
    <n v="1"/>
    <s v=""/>
  </r>
  <r>
    <x v="2"/>
    <n v="-242.6953125"/>
    <n v="-242.6953125"/>
    <s v=""/>
    <n v="1"/>
    <s v=""/>
  </r>
  <r>
    <x v="3"/>
    <n v="-165.8254394999999"/>
    <n v="-165.8254394999999"/>
    <s v=""/>
    <n v="1"/>
    <s v=""/>
  </r>
  <r>
    <x v="4"/>
    <n v="-90.828613299999688"/>
    <n v="-90.828613299999688"/>
    <s v=""/>
    <n v="1"/>
    <s v=""/>
  </r>
  <r>
    <x v="5"/>
    <n v="3.0385742999997092"/>
    <s v=""/>
    <n v="3.0385742999997092"/>
    <s v=""/>
    <n v="1"/>
  </r>
  <r>
    <x v="6"/>
    <n v="49.311767600000167"/>
    <s v=""/>
    <n v="49.311767600000167"/>
    <s v=""/>
    <n v="1"/>
  </r>
  <r>
    <x v="7"/>
    <n v="10.805908199999976"/>
    <s v=""/>
    <n v="10.805908199999976"/>
    <s v=""/>
    <n v="1"/>
  </r>
  <r>
    <x v="8"/>
    <n v="-118.94946289999962"/>
    <n v="-118.94946289999962"/>
    <s v=""/>
    <n v="1"/>
    <s v=""/>
  </r>
  <r>
    <x v="9"/>
    <n v="-169.22167959999933"/>
    <n v="-169.22167959999933"/>
    <s v=""/>
    <n v="1"/>
    <s v=""/>
  </r>
  <r>
    <x v="10"/>
    <n v="-105.0810547000001"/>
    <n v="-105.0810547000001"/>
    <s v=""/>
    <n v="1"/>
    <s v=""/>
  </r>
  <r>
    <x v="11"/>
    <n v="51.983886699999857"/>
    <s v=""/>
    <n v="51.983886699999857"/>
    <s v=""/>
    <n v="1"/>
  </r>
  <r>
    <x v="12"/>
    <n v="86.46875"/>
    <s v=""/>
    <n v="86.46875"/>
    <s v=""/>
    <n v="1"/>
  </r>
  <r>
    <x v="13"/>
    <n v="111.55957040000067"/>
    <s v=""/>
    <n v="111.55957040000067"/>
    <s v=""/>
    <n v="1"/>
  </r>
  <r>
    <x v="14"/>
    <n v="72.33398440000019"/>
    <s v=""/>
    <n v="72.33398440000019"/>
    <s v=""/>
    <n v="1"/>
  </r>
  <r>
    <x v="15"/>
    <n v="13.269043000000238"/>
    <s v=""/>
    <n v="13.269043000000238"/>
    <s v=""/>
    <n v="1"/>
  </r>
  <r>
    <x v="16"/>
    <n v="-143.45361330000014"/>
    <n v="-143.45361330000014"/>
    <s v=""/>
    <n v="1"/>
    <s v=""/>
  </r>
  <r>
    <x v="17"/>
    <n v="-232.13183600000048"/>
    <n v="-232.13183600000048"/>
    <s v=""/>
    <n v="1"/>
    <s v=""/>
  </r>
  <r>
    <x v="18"/>
    <n v="-205.12304690000019"/>
    <n v="-205.12304690000019"/>
    <s v=""/>
    <n v="1"/>
    <s v=""/>
  </r>
  <r>
    <x v="19"/>
    <n v="-135.67431639999995"/>
    <n v="-135.67431639999995"/>
    <s v=""/>
    <n v="1"/>
    <s v=""/>
  </r>
  <r>
    <x v="20"/>
    <n v="-114.78808589999971"/>
    <n v="-114.78808589999971"/>
    <s v=""/>
    <n v="1"/>
    <s v=""/>
  </r>
  <r>
    <x v="21"/>
    <n v="-49.932617200000095"/>
    <n v="-49.932617200000095"/>
    <s v=""/>
    <n v="1"/>
    <s v=""/>
  </r>
  <r>
    <x v="22"/>
    <n v="-23.825195299999905"/>
    <n v="-23.825195299999905"/>
    <s v=""/>
    <n v="1"/>
    <s v=""/>
  </r>
  <r>
    <x v="23"/>
    <n v="-90.222656199999619"/>
    <n v="-90.222656199999619"/>
    <s v=""/>
    <n v="1"/>
    <s v=""/>
  </r>
  <r>
    <x v="0"/>
    <n v="-75.293945299999905"/>
    <n v="-75.293945299999905"/>
    <s v=""/>
    <n v="1"/>
    <s v=""/>
  </r>
  <r>
    <x v="1"/>
    <n v="-145.6826172000001"/>
    <n v="-145.6826172000001"/>
    <s v=""/>
    <n v="1"/>
    <s v=""/>
  </r>
  <r>
    <x v="3"/>
    <n v="-199.27978520000033"/>
    <n v="-199.27978520000033"/>
    <s v=""/>
    <n v="1"/>
    <s v=""/>
  </r>
  <r>
    <x v="4"/>
    <n v="-168.39697270000033"/>
    <n v="-168.39697270000033"/>
    <s v=""/>
    <n v="1"/>
    <s v=""/>
  </r>
  <r>
    <x v="5"/>
    <n v="-9.1940918000000238"/>
    <n v="-9.1940918000000238"/>
    <s v=""/>
    <n v="1"/>
    <s v=""/>
  </r>
  <r>
    <x v="6"/>
    <n v="-22.153564500000357"/>
    <n v="-22.153564500000357"/>
    <s v=""/>
    <n v="1"/>
    <s v=""/>
  </r>
  <r>
    <x v="7"/>
    <n v="74.504394600000523"/>
    <s v=""/>
    <n v="74.504394600000523"/>
    <s v=""/>
    <n v="1"/>
  </r>
  <r>
    <x v="8"/>
    <n v="37.14648440000019"/>
    <s v=""/>
    <n v="37.14648440000019"/>
    <s v=""/>
    <n v="1"/>
  </r>
  <r>
    <x v="9"/>
    <n v="-75.049316399999952"/>
    <n v="-75.049316399999952"/>
    <s v=""/>
    <n v="1"/>
    <s v=""/>
  </r>
  <r>
    <x v="10"/>
    <n v="-127.61865240000043"/>
    <n v="-127.61865240000043"/>
    <s v=""/>
    <n v="1"/>
    <s v=""/>
  </r>
  <r>
    <x v="11"/>
    <n v="-70.084960899999714"/>
    <n v="-70.084960899999714"/>
    <s v=""/>
    <n v="1"/>
    <s v=""/>
  </r>
  <r>
    <x v="12"/>
    <n v="-61.694335899999714"/>
    <n v="-61.694335899999714"/>
    <s v=""/>
    <n v="1"/>
    <s v=""/>
  </r>
  <r>
    <x v="13"/>
    <n v="-98.345214799999667"/>
    <n v="-98.345214799999667"/>
    <s v=""/>
    <n v="1"/>
    <s v=""/>
  </r>
  <r>
    <x v="14"/>
    <n v="-164.72558600000048"/>
    <n v="-164.72558600000048"/>
    <s v=""/>
    <n v="1"/>
    <s v=""/>
  </r>
  <r>
    <x v="15"/>
    <n v="-206.26416009999957"/>
    <n v="-206.26416009999957"/>
    <s v=""/>
    <n v="1"/>
    <s v=""/>
  </r>
  <r>
    <x v="16"/>
    <n v="-243.89013669999986"/>
    <n v="-243.89013669999986"/>
    <s v=""/>
    <n v="1"/>
    <s v=""/>
  </r>
  <r>
    <x v="17"/>
    <n v="-215.70556639999995"/>
    <n v="-215.70556639999995"/>
    <s v=""/>
    <n v="1"/>
    <s v=""/>
  </r>
  <r>
    <x v="18"/>
    <n v="-356.29003910000029"/>
    <n v="-356.29003910000029"/>
    <s v=""/>
    <n v="1"/>
    <s v=""/>
  </r>
  <r>
    <x v="19"/>
    <n v="-294.8359375"/>
    <n v="-294.8359375"/>
    <s v=""/>
    <n v="1"/>
    <s v=""/>
  </r>
  <r>
    <x v="20"/>
    <n v="-363.52294930000062"/>
    <n v="-363.52294930000062"/>
    <s v=""/>
    <n v="1"/>
    <s v=""/>
  </r>
  <r>
    <x v="21"/>
    <n v="-336.13525389999995"/>
    <n v="-336.13525389999995"/>
    <s v=""/>
    <n v="1"/>
    <s v=""/>
  </r>
  <r>
    <x v="22"/>
    <n v="-258.91455080000014"/>
    <n v="-258.91455080000014"/>
    <s v=""/>
    <n v="1"/>
    <s v=""/>
  </r>
  <r>
    <x v="23"/>
    <n v="-231.11816410000029"/>
    <n v="-231.11816410000029"/>
    <s v=""/>
    <n v="1"/>
    <s v=""/>
  </r>
  <r>
    <x v="0"/>
    <n v="-164.83496089999971"/>
    <n v="-164.83496089999971"/>
    <s v=""/>
    <n v="1"/>
    <s v=""/>
  </r>
  <r>
    <x v="1"/>
    <n v="22.359375"/>
    <s v=""/>
    <n v="22.359375"/>
    <s v=""/>
    <n v="1"/>
  </r>
  <r>
    <x v="2"/>
    <n v="67.719726600000286"/>
    <s v=""/>
    <n v="67.719726600000286"/>
    <s v=""/>
    <n v="1"/>
  </r>
  <r>
    <x v="3"/>
    <n v="47.714843800000381"/>
    <s v=""/>
    <n v="47.714843800000381"/>
    <s v=""/>
    <n v="1"/>
  </r>
  <r>
    <x v="4"/>
    <n v="54.089843699999619"/>
    <s v=""/>
    <n v="54.089843699999619"/>
    <s v=""/>
    <n v="1"/>
  </r>
  <r>
    <x v="5"/>
    <n v="67.955322199999955"/>
    <s v=""/>
    <n v="67.955322199999955"/>
    <s v=""/>
    <n v="1"/>
  </r>
  <r>
    <x v="6"/>
    <n v="111.58569340000031"/>
    <s v=""/>
    <n v="111.58569340000031"/>
    <s v=""/>
    <n v="1"/>
  </r>
  <r>
    <x v="7"/>
    <n v="179.02294919999986"/>
    <s v=""/>
    <n v="179.02294919999986"/>
    <s v=""/>
    <n v="1"/>
  </r>
  <r>
    <x v="8"/>
    <n v="120.14208990000043"/>
    <s v=""/>
    <n v="120.14208990000043"/>
    <s v=""/>
    <n v="1"/>
  </r>
  <r>
    <x v="9"/>
    <n v="50.191406199999619"/>
    <s v=""/>
    <n v="50.191406199999619"/>
    <s v=""/>
    <n v="1"/>
  </r>
  <r>
    <x v="10"/>
    <n v="-22.814941399999952"/>
    <n v="-22.814941399999952"/>
    <s v=""/>
    <n v="1"/>
    <s v=""/>
  </r>
  <r>
    <x v="11"/>
    <n v="26.258789100000286"/>
    <s v=""/>
    <n v="26.258789100000286"/>
    <s v=""/>
    <n v="1"/>
  </r>
  <r>
    <x v="12"/>
    <n v="38.507324199999857"/>
    <s v=""/>
    <n v="38.507324199999857"/>
    <s v=""/>
    <n v="1"/>
  </r>
  <r>
    <x v="13"/>
    <n v="-15.976074300000619"/>
    <n v="-15.976074300000619"/>
    <s v=""/>
    <n v="1"/>
    <s v=""/>
  </r>
  <r>
    <x v="14"/>
    <n v="-58.405761699999857"/>
    <n v="-58.405761699999857"/>
    <s v=""/>
    <n v="1"/>
    <s v=""/>
  </r>
  <r>
    <x v="15"/>
    <n v="-130.58984380000038"/>
    <n v="-130.58984380000038"/>
    <s v=""/>
    <n v="1"/>
    <s v=""/>
  </r>
  <r>
    <x v="16"/>
    <n v="-205.26660160000029"/>
    <n v="-205.26660160000029"/>
    <s v=""/>
    <n v="1"/>
    <s v=""/>
  </r>
  <r>
    <x v="17"/>
    <n v="-280.92724610000005"/>
    <n v="-280.92724610000005"/>
    <s v=""/>
    <n v="1"/>
    <s v=""/>
  </r>
  <r>
    <x v="18"/>
    <n v="-328.453125"/>
    <n v="-328.453125"/>
    <s v=""/>
    <n v="1"/>
    <s v=""/>
  </r>
  <r>
    <x v="19"/>
    <n v="-388.2392577999999"/>
    <n v="-388.2392577999999"/>
    <s v=""/>
    <n v="1"/>
    <s v=""/>
  </r>
  <r>
    <x v="20"/>
    <n v="-432.18798830000014"/>
    <n v="-432.18798830000014"/>
    <s v=""/>
    <n v="1"/>
    <s v=""/>
  </r>
  <r>
    <x v="21"/>
    <n v="-305.68798819999938"/>
    <n v="-305.68798819999938"/>
    <s v=""/>
    <n v="1"/>
    <s v=""/>
  </r>
  <r>
    <x v="22"/>
    <n v="-192.25830069999938"/>
    <n v="-192.25830069999938"/>
    <s v=""/>
    <n v="1"/>
    <s v=""/>
  </r>
  <r>
    <x v="23"/>
    <n v="-204.4404297000001"/>
    <n v="-204.4404297000001"/>
    <s v=""/>
    <n v="1"/>
    <s v=""/>
  </r>
  <r>
    <x v="0"/>
    <n v="-197.88183589999971"/>
    <n v="-197.88183589999971"/>
    <s v=""/>
    <n v="1"/>
    <s v=""/>
  </r>
  <r>
    <x v="1"/>
    <n v="-41.0078125"/>
    <n v="-41.0078125"/>
    <s v=""/>
    <n v="1"/>
    <s v=""/>
  </r>
  <r>
    <x v="2"/>
    <n v="-137.86328119999962"/>
    <n v="-137.86328119999962"/>
    <s v=""/>
    <n v="1"/>
    <s v=""/>
  </r>
  <r>
    <x v="3"/>
    <n v="-72.667480399999477"/>
    <n v="-72.667480399999477"/>
    <s v=""/>
    <n v="1"/>
    <s v=""/>
  </r>
  <r>
    <x v="4"/>
    <n v="-69.405761699999857"/>
    <n v="-69.405761699999857"/>
    <s v=""/>
    <n v="1"/>
    <s v=""/>
  </r>
  <r>
    <x v="5"/>
    <n v="-76.469970699999976"/>
    <n v="-76.469970699999976"/>
    <s v=""/>
    <n v="1"/>
    <s v=""/>
  </r>
  <r>
    <x v="6"/>
    <n v="8.1040038999999524"/>
    <s v=""/>
    <n v="8.1040038999999524"/>
    <s v=""/>
    <n v="1"/>
  </r>
  <r>
    <x v="7"/>
    <n v="33.193847599999572"/>
    <s v=""/>
    <n v="33.193847599999572"/>
    <s v=""/>
    <n v="1"/>
  </r>
  <r>
    <x v="8"/>
    <n v="59.174804700000095"/>
    <s v=""/>
    <n v="59.174804700000095"/>
    <s v=""/>
    <n v="1"/>
  </r>
  <r>
    <x v="9"/>
    <n v="77.23632809999981"/>
    <s v=""/>
    <n v="77.23632809999981"/>
    <s v=""/>
    <n v="1"/>
  </r>
  <r>
    <x v="10"/>
    <n v="130.78710940000019"/>
    <s v=""/>
    <n v="130.78710940000019"/>
    <s v=""/>
    <n v="1"/>
  </r>
  <r>
    <x v="11"/>
    <n v="183.9736327999999"/>
    <s v=""/>
    <n v="183.9736327999999"/>
    <s v=""/>
    <n v="1"/>
  </r>
  <r>
    <x v="12"/>
    <n v="221.55273440000019"/>
    <s v=""/>
    <n v="221.55273440000019"/>
    <s v=""/>
    <n v="1"/>
  </r>
  <r>
    <x v="13"/>
    <n v="221.57714850000048"/>
    <s v=""/>
    <n v="221.57714850000048"/>
    <s v=""/>
    <n v="1"/>
  </r>
  <r>
    <x v="14"/>
    <n v="199.015625"/>
    <s v=""/>
    <n v="199.015625"/>
    <s v=""/>
    <n v="1"/>
  </r>
  <r>
    <x v="15"/>
    <n v="155.54003899999952"/>
    <s v=""/>
    <n v="155.54003899999952"/>
    <s v=""/>
    <n v="1"/>
  </r>
  <r>
    <x v="16"/>
    <n v="31.0078125"/>
    <s v=""/>
    <n v="31.0078125"/>
    <s v=""/>
    <n v="1"/>
  </r>
  <r>
    <x v="17"/>
    <n v="-73.448730399999477"/>
    <n v="-73.448730399999477"/>
    <s v=""/>
    <n v="1"/>
    <s v=""/>
  </r>
  <r>
    <x v="18"/>
    <n v="-158.94335940000019"/>
    <n v="-158.94335940000019"/>
    <s v=""/>
    <n v="1"/>
    <s v=""/>
  </r>
  <r>
    <x v="19"/>
    <n v="-148.22509759999957"/>
    <n v="-148.22509759999957"/>
    <s v=""/>
    <n v="1"/>
    <s v=""/>
  </r>
  <r>
    <x v="20"/>
    <n v="-132.92773440000019"/>
    <n v="-132.92773440000019"/>
    <s v=""/>
    <n v="1"/>
    <s v=""/>
  </r>
  <r>
    <x v="21"/>
    <n v="-165.7998047000001"/>
    <n v="-165.7998047000001"/>
    <s v=""/>
    <n v="1"/>
    <s v=""/>
  </r>
  <r>
    <x v="22"/>
    <n v="-189.07470699999976"/>
    <n v="-189.07470699999976"/>
    <s v=""/>
    <n v="1"/>
    <s v=""/>
  </r>
  <r>
    <x v="23"/>
    <n v="-201.09521479999967"/>
    <n v="-201.09521479999967"/>
    <s v=""/>
    <n v="1"/>
    <s v=""/>
  </r>
  <r>
    <x v="0"/>
    <n v="-216.38183600000048"/>
    <n v="-216.38183600000048"/>
    <s v=""/>
    <n v="1"/>
    <s v=""/>
  </r>
  <r>
    <x v="1"/>
    <n v="-140.74414059999981"/>
    <n v="-140.74414059999981"/>
    <s v=""/>
    <n v="1"/>
    <s v=""/>
  </r>
  <r>
    <x v="2"/>
    <n v="-144.36669919999986"/>
    <n v="-144.36669919999986"/>
    <s v=""/>
    <n v="1"/>
    <s v=""/>
  </r>
  <r>
    <x v="3"/>
    <n v="-145.54638669999986"/>
    <n v="-145.54638669999986"/>
    <s v=""/>
    <n v="1"/>
    <s v=""/>
  </r>
  <r>
    <x v="4"/>
    <n v="-44.046386699999857"/>
    <n v="-44.046386699999857"/>
    <s v=""/>
    <n v="1"/>
    <s v=""/>
  </r>
  <r>
    <x v="5"/>
    <n v="24.302490300000045"/>
    <s v=""/>
    <n v="24.302490300000045"/>
    <s v=""/>
    <n v="1"/>
  </r>
  <r>
    <x v="6"/>
    <n v="-93.952636800000619"/>
    <n v="-93.952636800000619"/>
    <s v=""/>
    <n v="1"/>
    <s v=""/>
  </r>
  <r>
    <x v="7"/>
    <n v="-121.93701169999986"/>
    <n v="-121.93701169999986"/>
    <s v=""/>
    <n v="1"/>
    <s v=""/>
  </r>
  <r>
    <x v="8"/>
    <n v="-109.171875"/>
    <n v="-109.171875"/>
    <s v=""/>
    <n v="1"/>
    <s v=""/>
  </r>
  <r>
    <x v="9"/>
    <n v="-8.0825196000005235"/>
    <n v="-8.0825196000005235"/>
    <s v=""/>
    <n v="1"/>
    <s v=""/>
  </r>
  <r>
    <x v="10"/>
    <n v="-9.3222655999998096"/>
    <n v="-9.3222655999998096"/>
    <s v=""/>
    <n v="1"/>
    <s v=""/>
  </r>
  <r>
    <x v="11"/>
    <n v="-2.2216795999993337"/>
    <n v="-2.2216795999993337"/>
    <s v=""/>
    <n v="1"/>
    <s v=""/>
  </r>
  <r>
    <x v="12"/>
    <n v="11.920410099999572"/>
    <s v=""/>
    <n v="11.920410099999572"/>
    <s v=""/>
    <n v="1"/>
  </r>
  <r>
    <x v="13"/>
    <n v="-17.742675800000143"/>
    <n v="-17.742675800000143"/>
    <s v=""/>
    <n v="1"/>
    <s v=""/>
  </r>
  <r>
    <x v="14"/>
    <n v="-33.819336000000476"/>
    <n v="-33.819336000000476"/>
    <s v=""/>
    <n v="1"/>
    <s v=""/>
  </r>
  <r>
    <x v="15"/>
    <n v="-20.53320309999981"/>
    <n v="-20.53320309999981"/>
    <s v=""/>
    <n v="1"/>
    <s v=""/>
  </r>
  <r>
    <x v="16"/>
    <n v="-127.63232419999986"/>
    <n v="-127.63232419999986"/>
    <s v=""/>
    <n v="1"/>
    <s v=""/>
  </r>
  <r>
    <x v="17"/>
    <n v="-143.96337889999995"/>
    <n v="-143.96337889999995"/>
    <s v=""/>
    <n v="1"/>
    <s v=""/>
  </r>
  <r>
    <x v="18"/>
    <n v="-195.38964839999971"/>
    <n v="-195.38964839999971"/>
    <s v=""/>
    <n v="1"/>
    <s v=""/>
  </r>
  <r>
    <x v="19"/>
    <n v="-240.9794922000001"/>
    <n v="-240.9794922000001"/>
    <s v=""/>
    <n v="1"/>
    <s v=""/>
  </r>
  <r>
    <x v="20"/>
    <n v="-227.26269540000067"/>
    <n v="-227.26269540000067"/>
    <s v=""/>
    <n v="1"/>
    <s v=""/>
  </r>
  <r>
    <x v="21"/>
    <n v="-219.93994139999995"/>
    <n v="-219.93994139999995"/>
    <s v=""/>
    <n v="1"/>
    <s v=""/>
  </r>
  <r>
    <x v="22"/>
    <n v="-128.18847649999952"/>
    <n v="-128.18847649999952"/>
    <s v=""/>
    <n v="1"/>
    <s v=""/>
  </r>
  <r>
    <x v="23"/>
    <n v="-155.79833990000043"/>
    <n v="-155.79833990000043"/>
    <s v=""/>
    <n v="1"/>
    <s v=""/>
  </r>
  <r>
    <x v="0"/>
    <n v="-151.29150389999995"/>
    <n v="-151.29150389999995"/>
    <s v=""/>
    <n v="1"/>
    <s v=""/>
  </r>
  <r>
    <x v="1"/>
    <n v="-48.436035099999572"/>
    <n v="-48.436035099999572"/>
    <s v=""/>
    <n v="1"/>
    <s v=""/>
  </r>
  <r>
    <x v="2"/>
    <n v="-75.165038999999524"/>
    <n v="-75.165038999999524"/>
    <s v=""/>
    <n v="1"/>
    <s v=""/>
  </r>
  <r>
    <x v="3"/>
    <n v="-96.925781300000381"/>
    <n v="-96.925781300000381"/>
    <s v=""/>
    <n v="1"/>
    <s v=""/>
  </r>
  <r>
    <x v="4"/>
    <n v="-132.82470699999976"/>
    <n v="-132.82470699999976"/>
    <s v=""/>
    <n v="1"/>
    <s v=""/>
  </r>
  <r>
    <x v="5"/>
    <n v="-137.00878910000029"/>
    <n v="-137.00878910000029"/>
    <s v=""/>
    <n v="1"/>
    <s v=""/>
  </r>
  <r>
    <x v="6"/>
    <n v="-74.172363300000143"/>
    <n v="-74.172363300000143"/>
    <s v=""/>
    <n v="1"/>
    <s v=""/>
  </r>
  <r>
    <x v="7"/>
    <n v="-49.433593800000381"/>
    <n v="-49.433593800000381"/>
    <s v=""/>
    <n v="1"/>
    <s v=""/>
  </r>
  <r>
    <x v="8"/>
    <n v="29.596191399999952"/>
    <s v=""/>
    <n v="29.596191399999952"/>
    <s v=""/>
    <n v="1"/>
  </r>
  <r>
    <x v="9"/>
    <n v="-15.92773440000019"/>
    <n v="-15.92773440000019"/>
    <s v=""/>
    <n v="1"/>
    <s v=""/>
  </r>
  <r>
    <x v="10"/>
    <n v="-62.68554690000019"/>
    <n v="-62.68554690000019"/>
    <s v=""/>
    <n v="1"/>
    <s v=""/>
  </r>
  <r>
    <x v="11"/>
    <n v="52.056152299999667"/>
    <s v=""/>
    <n v="52.056152299999667"/>
    <s v=""/>
    <n v="1"/>
  </r>
  <r>
    <x v="12"/>
    <n v="-53.448730399999477"/>
    <n v="-53.448730399999477"/>
    <s v=""/>
    <n v="1"/>
    <s v=""/>
  </r>
  <r>
    <x v="13"/>
    <n v="-7.2060545999993337"/>
    <n v="-7.2060545999993337"/>
    <s v=""/>
    <n v="1"/>
    <s v=""/>
  </r>
  <r>
    <x v="14"/>
    <n v="-34.0390625"/>
    <n v="-34.0390625"/>
    <s v=""/>
    <n v="1"/>
    <s v=""/>
  </r>
  <r>
    <x v="15"/>
    <n v="-9.0708008000001428"/>
    <n v="-9.0708008000001428"/>
    <s v=""/>
    <n v="1"/>
    <s v=""/>
  </r>
  <r>
    <x v="16"/>
    <n v="172.90478509999957"/>
    <s v=""/>
    <n v="172.90478509999957"/>
    <s v=""/>
    <n v="1"/>
  </r>
  <r>
    <x v="17"/>
    <n v="147.77197270000033"/>
    <s v=""/>
    <n v="147.77197270000033"/>
    <s v=""/>
    <n v="1"/>
  </r>
  <r>
    <x v="18"/>
    <n v="189.17431639999995"/>
    <s v=""/>
    <n v="189.17431639999995"/>
    <s v=""/>
    <n v="1"/>
  </r>
  <r>
    <x v="19"/>
    <n v="56.150878899999952"/>
    <s v=""/>
    <n v="56.150878899999952"/>
    <s v=""/>
    <n v="1"/>
  </r>
  <r>
    <x v="20"/>
    <n v="-26.03710940000019"/>
    <n v="-26.03710940000019"/>
    <s v=""/>
    <n v="1"/>
    <s v=""/>
  </r>
  <r>
    <x v="21"/>
    <n v="-148.02197270000033"/>
    <n v="-148.02197270000033"/>
    <s v=""/>
    <n v="1"/>
    <s v=""/>
  </r>
  <r>
    <x v="22"/>
    <n v="-50.59960940000019"/>
    <n v="-50.59960940000019"/>
    <s v=""/>
    <n v="1"/>
    <s v=""/>
  </r>
  <r>
    <x v="23"/>
    <n v="-86.586425800000143"/>
    <n v="-86.586425800000143"/>
    <s v=""/>
    <n v="1"/>
    <s v=""/>
  </r>
  <r>
    <x v="0"/>
    <n v="-75.305175800000143"/>
    <n v="-75.305175800000143"/>
    <s v=""/>
    <n v="1"/>
    <s v=""/>
  </r>
  <r>
    <x v="1"/>
    <n v="94.323242200000095"/>
    <s v=""/>
    <n v="94.323242200000095"/>
    <s v=""/>
    <n v="1"/>
  </r>
  <r>
    <x v="2"/>
    <n v="83.40039059999981"/>
    <s v=""/>
    <n v="83.40039059999981"/>
    <s v=""/>
    <n v="1"/>
  </r>
  <r>
    <x v="3"/>
    <n v="79.99414059999981"/>
    <s v=""/>
    <n v="79.99414059999981"/>
    <s v=""/>
    <n v="1"/>
  </r>
  <r>
    <x v="4"/>
    <n v="92.327636700000312"/>
    <s v=""/>
    <n v="92.327636700000312"/>
    <s v=""/>
    <n v="1"/>
  </r>
  <r>
    <x v="5"/>
    <n v="-6.8745116999998572"/>
    <n v="-6.8745116999998572"/>
    <s v=""/>
    <n v="1"/>
    <s v=""/>
  </r>
  <r>
    <x v="6"/>
    <n v="8.4343261000003622"/>
    <s v=""/>
    <n v="8.4343261000003622"/>
    <s v=""/>
    <n v="1"/>
  </r>
  <r>
    <x v="7"/>
    <n v="-204.33544920000031"/>
    <n v="-204.33544920000031"/>
    <s v=""/>
    <n v="1"/>
    <s v=""/>
  </r>
  <r>
    <x v="8"/>
    <n v="-71.138183600000048"/>
    <n v="-71.138183600000048"/>
    <s v=""/>
    <n v="1"/>
    <s v=""/>
  </r>
  <r>
    <x v="9"/>
    <n v="-129.6953125"/>
    <n v="-129.6953125"/>
    <s v=""/>
    <n v="1"/>
    <s v=""/>
  </r>
  <r>
    <x v="10"/>
    <n v="-91.634277400000428"/>
    <n v="-91.634277400000428"/>
    <s v=""/>
    <n v="1"/>
    <s v=""/>
  </r>
  <r>
    <x v="11"/>
    <n v="-37.610839900000428"/>
    <n v="-37.610839900000428"/>
    <s v=""/>
    <n v="1"/>
    <s v=""/>
  </r>
  <r>
    <x v="12"/>
    <n v="-19.527343800000381"/>
    <n v="-19.527343800000381"/>
    <s v=""/>
    <n v="1"/>
    <s v=""/>
  </r>
  <r>
    <x v="13"/>
    <n v="-55.347656300000381"/>
    <n v="-55.347656300000381"/>
    <s v=""/>
    <n v="1"/>
    <s v=""/>
  </r>
  <r>
    <x v="14"/>
    <n v="-44.222167899999477"/>
    <n v="-44.222167899999477"/>
    <s v=""/>
    <n v="1"/>
    <s v=""/>
  </r>
  <r>
    <x v="15"/>
    <n v="-49.919433600000048"/>
    <n v="-49.919433600000048"/>
    <s v=""/>
    <n v="1"/>
    <s v=""/>
  </r>
  <r>
    <x v="16"/>
    <n v="-13.291503899999952"/>
    <n v="-13.291503899999952"/>
    <s v=""/>
    <n v="1"/>
    <s v=""/>
  </r>
  <r>
    <x v="17"/>
    <n v="-30.549316500000714"/>
    <n v="-30.549316500000714"/>
    <s v=""/>
    <n v="1"/>
    <s v=""/>
  </r>
  <r>
    <x v="18"/>
    <n v="-103.47021490000043"/>
    <n v="-103.47021490000043"/>
    <s v=""/>
    <n v="1"/>
    <s v=""/>
  </r>
  <r>
    <x v="19"/>
    <n v="-20.405761699999857"/>
    <n v="-20.405761699999857"/>
    <s v=""/>
    <n v="1"/>
    <s v=""/>
  </r>
  <r>
    <x v="20"/>
    <n v="73.31835940000019"/>
    <s v=""/>
    <n v="73.31835940000019"/>
    <s v=""/>
    <n v="1"/>
  </r>
  <r>
    <x v="21"/>
    <n v="-1.0849608999997145"/>
    <n v="-1.0849608999997145"/>
    <s v=""/>
    <n v="1"/>
    <s v=""/>
  </r>
  <r>
    <x v="22"/>
    <n v="37.311523399999714"/>
    <s v=""/>
    <n v="37.311523399999714"/>
    <s v=""/>
    <n v="1"/>
  </r>
  <r>
    <x v="23"/>
    <n v="54.231445299999905"/>
    <s v=""/>
    <n v="54.231445299999905"/>
    <s v=""/>
    <n v="1"/>
  </r>
  <r>
    <x v="0"/>
    <n v="31.00585940000019"/>
    <s v=""/>
    <n v="31.00585940000019"/>
    <s v=""/>
    <n v="1"/>
  </r>
  <r>
    <x v="1"/>
    <n v="-53.850097700000333"/>
    <n v="-53.850097700000333"/>
    <s v=""/>
    <n v="1"/>
    <s v=""/>
  </r>
  <r>
    <x v="2"/>
    <n v="-69.292480500000238"/>
    <n v="-69.292480500000238"/>
    <s v=""/>
    <n v="1"/>
    <s v=""/>
  </r>
  <r>
    <x v="3"/>
    <n v="-83.84179690000019"/>
    <n v="-83.84179690000019"/>
    <s v=""/>
    <n v="1"/>
    <s v=""/>
  </r>
  <r>
    <x v="4"/>
    <n v="-123.08154300000024"/>
    <n v="-123.08154300000024"/>
    <s v=""/>
    <n v="1"/>
    <s v=""/>
  </r>
  <r>
    <x v="5"/>
    <n v="-54.627441399999952"/>
    <n v="-54.627441399999952"/>
    <s v=""/>
    <n v="1"/>
    <s v=""/>
  </r>
  <r>
    <x v="6"/>
    <n v="-26.090087900000071"/>
    <n v="-26.090087900000071"/>
    <s v=""/>
    <n v="1"/>
    <s v=""/>
  </r>
  <r>
    <x v="7"/>
    <n v="-38.421875"/>
    <n v="-38.421875"/>
    <s v=""/>
    <n v="1"/>
    <s v=""/>
  </r>
  <r>
    <x v="8"/>
    <n v="-49.653564399999595"/>
    <n v="-49.653564399999595"/>
    <s v=""/>
    <n v="1"/>
    <s v=""/>
  </r>
  <r>
    <x v="9"/>
    <n v="-76.767089799999667"/>
    <n v="-76.767089799999667"/>
    <s v=""/>
    <n v="1"/>
    <s v=""/>
  </r>
  <r>
    <x v="10"/>
    <n v="4.776855500000238"/>
    <s v=""/>
    <n v="4.776855500000238"/>
    <s v=""/>
    <n v="1"/>
  </r>
  <r>
    <x v="11"/>
    <n v="80.940429700000095"/>
    <s v=""/>
    <n v="80.940429700000095"/>
    <s v=""/>
    <n v="1"/>
  </r>
  <r>
    <x v="12"/>
    <n v="-63.680664100000286"/>
    <n v="-63.680664100000286"/>
    <s v=""/>
    <n v="1"/>
    <s v=""/>
  </r>
  <r>
    <x v="13"/>
    <n v="-121.61181639999995"/>
    <n v="-121.61181639999995"/>
    <s v=""/>
    <n v="1"/>
    <s v=""/>
  </r>
  <r>
    <x v="14"/>
    <n v="-79.434082100000523"/>
    <n v="-79.434082100000523"/>
    <s v=""/>
    <n v="1"/>
    <s v=""/>
  </r>
  <r>
    <x v="15"/>
    <n v="23.510253899999952"/>
    <s v=""/>
    <n v="23.510253899999952"/>
    <s v=""/>
    <n v="1"/>
  </r>
  <r>
    <x v="16"/>
    <n v="58.640625"/>
    <s v=""/>
    <n v="58.640625"/>
    <s v=""/>
    <n v="1"/>
  </r>
  <r>
    <x v="17"/>
    <n v="207.33203119999962"/>
    <s v=""/>
    <n v="207.33203119999962"/>
    <s v=""/>
    <n v="1"/>
  </r>
  <r>
    <x v="18"/>
    <n v="136.13134770000033"/>
    <s v=""/>
    <n v="136.13134770000033"/>
    <s v=""/>
    <n v="1"/>
  </r>
  <r>
    <x v="19"/>
    <n v="57.644043000000238"/>
    <s v=""/>
    <n v="57.644043000000238"/>
    <s v=""/>
    <n v="1"/>
  </r>
  <r>
    <x v="20"/>
    <n v="-14.622558600000048"/>
    <n v="-14.622558600000048"/>
    <s v=""/>
    <n v="1"/>
    <s v=""/>
  </r>
  <r>
    <x v="21"/>
    <n v="-10.543457100000523"/>
    <n v="-10.543457100000523"/>
    <s v=""/>
    <n v="1"/>
    <s v=""/>
  </r>
  <r>
    <x v="22"/>
    <n v="-22.1015625"/>
    <n v="-22.1015625"/>
    <s v=""/>
    <n v="1"/>
    <s v=""/>
  </r>
  <r>
    <x v="23"/>
    <n v="10.049316399999952"/>
    <s v=""/>
    <n v="10.049316399999952"/>
    <s v=""/>
    <n v="1"/>
  </r>
  <r>
    <x v="0"/>
    <n v="19.434570299999905"/>
    <s v=""/>
    <n v="19.434570299999905"/>
    <s v=""/>
    <n v="1"/>
  </r>
  <r>
    <x v="1"/>
    <n v="36.975586000000476"/>
    <s v=""/>
    <n v="36.975586000000476"/>
    <s v=""/>
    <n v="1"/>
  </r>
  <r>
    <x v="2"/>
    <n v="-30.902343800000381"/>
    <n v="-30.902343800000381"/>
    <s v=""/>
    <n v="1"/>
    <s v=""/>
  </r>
  <r>
    <x v="3"/>
    <n v="-70.260253899999952"/>
    <n v="-70.260253899999952"/>
    <s v=""/>
    <n v="1"/>
    <s v=""/>
  </r>
  <r>
    <x v="4"/>
    <n v="-69.553222600000026"/>
    <n v="-69.553222600000026"/>
    <s v=""/>
    <n v="1"/>
    <s v=""/>
  </r>
  <r>
    <x v="5"/>
    <n v="24.072021500000119"/>
    <s v=""/>
    <n v="24.072021500000119"/>
    <s v=""/>
    <n v="1"/>
  </r>
  <r>
    <x v="6"/>
    <n v="29.366455099999712"/>
    <s v=""/>
    <n v="29.366455099999712"/>
    <s v=""/>
    <n v="1"/>
  </r>
  <r>
    <x v="7"/>
    <n v="-11.88476559999981"/>
    <n v="-11.88476559999981"/>
    <s v=""/>
    <n v="1"/>
    <s v=""/>
  </r>
  <r>
    <x v="8"/>
    <n v="-41.838867200000095"/>
    <n v="-41.838867200000095"/>
    <s v=""/>
    <n v="1"/>
    <s v=""/>
  </r>
  <r>
    <x v="9"/>
    <n v="-138.45947270000033"/>
    <n v="-138.45947270000033"/>
    <s v=""/>
    <n v="1"/>
    <s v=""/>
  </r>
  <r>
    <x v="10"/>
    <n v="36.011718699999619"/>
    <s v=""/>
    <n v="36.011718699999619"/>
    <s v=""/>
    <n v="1"/>
  </r>
  <r>
    <x v="11"/>
    <n v="11.687988300000143"/>
    <s v=""/>
    <n v="11.687988300000143"/>
    <s v=""/>
    <n v="1"/>
  </r>
  <r>
    <x v="12"/>
    <n v="13.737304700000095"/>
    <s v=""/>
    <n v="13.737304700000095"/>
    <s v=""/>
    <n v="1"/>
  </r>
  <r>
    <x v="13"/>
    <n v="10.698730399999477"/>
    <s v=""/>
    <n v="10.698730399999477"/>
    <s v=""/>
    <n v="1"/>
  </r>
  <r>
    <x v="14"/>
    <n v="74.620117099999334"/>
    <s v=""/>
    <n v="74.620117099999334"/>
    <s v=""/>
    <n v="1"/>
  </r>
  <r>
    <x v="15"/>
    <n v="101.68798830000014"/>
    <s v=""/>
    <n v="101.68798830000014"/>
    <s v=""/>
    <n v="1"/>
  </r>
  <r>
    <x v="16"/>
    <n v="245.34570309999981"/>
    <s v=""/>
    <n v="245.34570309999981"/>
    <s v=""/>
    <n v="1"/>
  </r>
  <r>
    <x v="17"/>
    <n v="253.5234375"/>
    <s v=""/>
    <n v="253.5234375"/>
    <s v=""/>
    <n v="1"/>
  </r>
  <r>
    <x v="18"/>
    <n v="296.29882809999981"/>
    <s v=""/>
    <n v="296.29882809999981"/>
    <s v=""/>
    <n v="1"/>
  </r>
  <r>
    <x v="19"/>
    <n v="189.70458979999967"/>
    <s v=""/>
    <n v="189.70458979999967"/>
    <s v=""/>
    <n v="1"/>
  </r>
  <r>
    <x v="20"/>
    <n v="253.55810550000024"/>
    <s v=""/>
    <n v="253.55810550000024"/>
    <s v=""/>
    <n v="1"/>
  </r>
  <r>
    <x v="21"/>
    <n v="208.75683600000048"/>
    <s v=""/>
    <n v="208.75683600000048"/>
    <s v=""/>
    <n v="1"/>
  </r>
  <r>
    <x v="22"/>
    <n v="115.19628910000029"/>
    <s v=""/>
    <n v="115.19628910000029"/>
    <s v=""/>
    <n v="1"/>
  </r>
  <r>
    <x v="23"/>
    <n v="148.50244139999995"/>
    <s v=""/>
    <n v="148.50244139999995"/>
    <s v=""/>
    <n v="1"/>
  </r>
  <r>
    <x v="0"/>
    <n v="151.83544919999986"/>
    <s v=""/>
    <n v="151.83544919999986"/>
    <s v=""/>
    <n v="1"/>
  </r>
  <r>
    <x v="1"/>
    <n v="134.37695309999981"/>
    <s v=""/>
    <n v="134.37695309999981"/>
    <s v=""/>
    <n v="1"/>
  </r>
  <r>
    <x v="2"/>
    <n v="69.3671875"/>
    <s v=""/>
    <n v="69.3671875"/>
    <s v=""/>
    <n v="1"/>
  </r>
  <r>
    <x v="3"/>
    <n v="-48.333007799999905"/>
    <n v="-48.333007799999905"/>
    <s v=""/>
    <n v="1"/>
    <s v=""/>
  </r>
  <r>
    <x v="4"/>
    <n v="-2.4682616999998572"/>
    <n v="-2.4682616999998572"/>
    <s v=""/>
    <n v="1"/>
    <s v=""/>
  </r>
  <r>
    <x v="5"/>
    <n v="39.817138600000362"/>
    <s v=""/>
    <n v="39.817138600000362"/>
    <s v=""/>
    <n v="1"/>
  </r>
  <r>
    <x v="6"/>
    <n v="21.619384699999955"/>
    <s v=""/>
    <n v="21.619384699999955"/>
    <s v=""/>
    <n v="1"/>
  </r>
  <r>
    <x v="7"/>
    <n v="-3.9199217999994289"/>
    <n v="-3.9199217999994289"/>
    <s v=""/>
    <n v="1"/>
    <s v=""/>
  </r>
  <r>
    <x v="8"/>
    <n v="29.214355500000238"/>
    <s v=""/>
    <n v="29.214355500000238"/>
    <s v=""/>
    <n v="1"/>
  </r>
  <r>
    <x v="9"/>
    <n v="-38.143066399999952"/>
    <n v="-38.143066399999952"/>
    <s v=""/>
    <n v="1"/>
    <s v=""/>
  </r>
  <r>
    <x v="10"/>
    <n v="33.915039100000286"/>
    <s v=""/>
    <n v="33.915039100000286"/>
    <s v=""/>
    <n v="1"/>
  </r>
  <r>
    <x v="11"/>
    <n v="10.258788999999524"/>
    <s v=""/>
    <n v="10.258788999999524"/>
    <s v=""/>
    <n v="1"/>
  </r>
  <r>
    <x v="12"/>
    <n v="148.3564452999999"/>
    <s v=""/>
    <n v="148.3564452999999"/>
    <s v=""/>
    <n v="1"/>
  </r>
  <r>
    <x v="13"/>
    <n v="31.803222700000333"/>
    <s v=""/>
    <n v="31.803222700000333"/>
    <s v=""/>
    <n v="1"/>
  </r>
  <r>
    <x v="14"/>
    <n v="30.757324199999857"/>
    <s v=""/>
    <n v="30.757324199999857"/>
    <s v=""/>
    <n v="1"/>
  </r>
  <r>
    <x v="15"/>
    <n v="115.23681639999995"/>
    <s v=""/>
    <n v="115.23681639999995"/>
    <s v=""/>
    <n v="1"/>
  </r>
  <r>
    <x v="16"/>
    <n v="166.96923830000014"/>
    <s v=""/>
    <n v="166.96923830000014"/>
    <s v=""/>
    <n v="1"/>
  </r>
  <r>
    <x v="17"/>
    <n v="171.96728520000033"/>
    <s v=""/>
    <n v="171.96728520000033"/>
    <s v=""/>
    <n v="1"/>
  </r>
  <r>
    <x v="18"/>
    <n v="177.6640625"/>
    <s v=""/>
    <n v="177.6640625"/>
    <s v=""/>
    <n v="1"/>
  </r>
  <r>
    <x v="19"/>
    <n v="204.23388669999986"/>
    <s v=""/>
    <n v="204.23388669999986"/>
    <s v=""/>
    <n v="1"/>
  </r>
  <r>
    <x v="20"/>
    <n v="186.11767580000014"/>
    <s v=""/>
    <n v="186.11767580000014"/>
    <s v=""/>
    <n v="1"/>
  </r>
  <r>
    <x v="21"/>
    <n v="193.55517580000014"/>
    <s v=""/>
    <n v="193.55517580000014"/>
    <s v=""/>
    <n v="1"/>
  </r>
  <r>
    <x v="22"/>
    <n v="117.63427740000043"/>
    <s v=""/>
    <n v="117.63427740000043"/>
    <s v=""/>
    <n v="1"/>
  </r>
  <r>
    <x v="23"/>
    <n v="135.3798827999999"/>
    <s v=""/>
    <n v="135.3798827999999"/>
    <s v=""/>
    <n v="1"/>
  </r>
  <r>
    <x v="0"/>
    <n v="178.94140619999962"/>
    <s v=""/>
    <n v="178.94140619999962"/>
    <s v=""/>
    <n v="1"/>
  </r>
  <r>
    <x v="1"/>
    <n v="199.77490229999967"/>
    <s v=""/>
    <n v="199.77490229999967"/>
    <s v=""/>
    <n v="1"/>
  </r>
  <r>
    <x v="2"/>
    <n v="212.3955077999999"/>
    <s v=""/>
    <n v="212.3955077999999"/>
    <s v=""/>
    <n v="1"/>
  </r>
  <r>
    <x v="3"/>
    <n v="127.85205080000014"/>
    <s v=""/>
    <n v="127.85205080000014"/>
    <s v=""/>
    <n v="1"/>
  </r>
  <r>
    <x v="4"/>
    <n v="28.710449199999857"/>
    <s v=""/>
    <n v="28.710449199999857"/>
    <s v=""/>
    <n v="1"/>
  </r>
  <r>
    <x v="5"/>
    <n v="8.8251952999999048"/>
    <s v=""/>
    <n v="8.8251952999999048"/>
    <s v=""/>
    <n v="1"/>
  </r>
  <r>
    <x v="6"/>
    <n v="3.9506836000000476"/>
    <s v=""/>
    <n v="3.9506836000000476"/>
    <s v=""/>
    <n v="1"/>
  </r>
  <r>
    <x v="7"/>
    <n v="35.232910200000333"/>
    <s v=""/>
    <n v="35.232910200000333"/>
    <s v=""/>
    <n v="1"/>
  </r>
  <r>
    <x v="8"/>
    <n v="146.60058589999971"/>
    <s v=""/>
    <n v="146.60058589999971"/>
    <s v=""/>
    <n v="1"/>
  </r>
  <r>
    <x v="9"/>
    <n v="105.70410160000029"/>
    <s v=""/>
    <n v="105.70410160000029"/>
    <s v=""/>
    <n v="1"/>
  </r>
  <r>
    <x v="10"/>
    <n v="236.37841800000024"/>
    <s v=""/>
    <n v="236.37841800000024"/>
    <s v=""/>
    <n v="1"/>
  </r>
  <r>
    <x v="11"/>
    <n v="272.9814452999999"/>
    <s v=""/>
    <n v="272.9814452999999"/>
    <s v=""/>
    <n v="1"/>
  </r>
  <r>
    <x v="12"/>
    <n v="259.46826169999986"/>
    <s v=""/>
    <n v="259.46826169999986"/>
    <s v=""/>
    <n v="1"/>
  </r>
  <r>
    <x v="13"/>
    <n v="195.90771479999967"/>
    <s v=""/>
    <n v="195.90771479999967"/>
    <s v=""/>
    <n v="1"/>
  </r>
  <r>
    <x v="14"/>
    <n v="160.36474610000005"/>
    <s v=""/>
    <n v="160.36474610000005"/>
    <s v=""/>
    <n v="1"/>
  </r>
  <r>
    <x v="15"/>
    <n v="77.065429700000095"/>
    <s v=""/>
    <n v="77.065429700000095"/>
    <s v=""/>
    <n v="1"/>
  </r>
  <r>
    <x v="16"/>
    <n v="75.001464900000428"/>
    <s v=""/>
    <n v="75.001464900000428"/>
    <s v=""/>
    <n v="1"/>
  </r>
  <r>
    <x v="17"/>
    <n v="39.420410099999572"/>
    <s v=""/>
    <n v="39.420410099999572"/>
    <s v=""/>
    <n v="1"/>
  </r>
  <r>
    <x v="18"/>
    <n v="11.266113300000143"/>
    <s v=""/>
    <n v="11.266113300000143"/>
    <s v=""/>
    <n v="1"/>
  </r>
  <r>
    <x v="19"/>
    <n v="70.640625"/>
    <s v=""/>
    <n v="70.640625"/>
    <s v=""/>
    <n v="1"/>
  </r>
  <r>
    <x v="20"/>
    <n v="147.98242190000019"/>
    <s v=""/>
    <n v="147.98242190000019"/>
    <s v=""/>
    <n v="1"/>
  </r>
  <r>
    <x v="21"/>
    <n v="110.44091800000024"/>
    <s v=""/>
    <n v="110.44091800000024"/>
    <s v=""/>
    <n v="1"/>
  </r>
  <r>
    <x v="22"/>
    <n v="125.45703130000038"/>
    <s v=""/>
    <n v="125.45703130000038"/>
    <s v=""/>
    <n v="1"/>
  </r>
  <r>
    <x v="23"/>
    <n v="150.3720702999999"/>
    <s v=""/>
    <n v="150.3720702999999"/>
    <s v=""/>
    <n v="1"/>
  </r>
  <r>
    <x v="0"/>
    <n v="65.037597700000333"/>
    <s v=""/>
    <n v="65.037597700000333"/>
    <s v=""/>
    <n v="1"/>
  </r>
  <r>
    <x v="1"/>
    <n v="39.219238300000143"/>
    <s v=""/>
    <n v="39.219238300000143"/>
    <s v=""/>
    <n v="1"/>
  </r>
  <r>
    <x v="2"/>
    <n v="10.155761699999857"/>
    <s v=""/>
    <n v="10.155761699999857"/>
    <s v=""/>
    <n v="1"/>
  </r>
  <r>
    <x v="3"/>
    <n v="-79.387695299999905"/>
    <n v="-79.387695299999905"/>
    <s v=""/>
    <n v="1"/>
    <s v=""/>
  </r>
  <r>
    <x v="4"/>
    <n v="-121.04296880000038"/>
    <n v="-121.04296880000038"/>
    <s v=""/>
    <n v="1"/>
    <s v=""/>
  </r>
  <r>
    <x v="5"/>
    <n v="-105.98388669999986"/>
    <n v="-105.98388669999986"/>
    <s v=""/>
    <n v="1"/>
    <s v=""/>
  </r>
  <r>
    <x v="6"/>
    <n v="44.788085899999714"/>
    <s v=""/>
    <n v="44.788085899999714"/>
    <s v=""/>
    <n v="1"/>
  </r>
  <r>
    <x v="7"/>
    <n v="-6.792480500000238"/>
    <n v="-6.792480500000238"/>
    <s v=""/>
    <n v="1"/>
    <s v=""/>
  </r>
  <r>
    <x v="8"/>
    <n v="-21.397949199999857"/>
    <n v="-21.397949199999857"/>
    <s v=""/>
    <n v="1"/>
    <s v=""/>
  </r>
  <r>
    <x v="9"/>
    <n v="-91.4921875"/>
    <n v="-91.4921875"/>
    <s v=""/>
    <n v="1"/>
    <s v=""/>
  </r>
  <r>
    <x v="10"/>
    <n v="-89.6640625"/>
    <n v="-89.6640625"/>
    <s v=""/>
    <n v="1"/>
    <s v=""/>
  </r>
  <r>
    <x v="11"/>
    <n v="-6.1791991999998572"/>
    <n v="-6.1791991999998572"/>
    <s v=""/>
    <n v="1"/>
    <s v=""/>
  </r>
  <r>
    <x v="12"/>
    <n v="-57.807617200000095"/>
    <n v="-57.807617200000095"/>
    <s v=""/>
    <n v="1"/>
    <s v=""/>
  </r>
  <r>
    <x v="13"/>
    <n v="-68.680175800000143"/>
    <n v="-68.680175800000143"/>
    <s v=""/>
    <n v="1"/>
    <s v=""/>
  </r>
  <r>
    <x v="14"/>
    <n v="-111.53369139999995"/>
    <n v="-111.53369139999995"/>
    <s v=""/>
    <n v="1"/>
    <s v=""/>
  </r>
  <r>
    <x v="15"/>
    <n v="-168.74609380000038"/>
    <n v="-168.74609380000038"/>
    <s v=""/>
    <n v="1"/>
    <s v=""/>
  </r>
  <r>
    <x v="16"/>
    <n v="-284.87646479999967"/>
    <n v="-284.87646479999967"/>
    <s v=""/>
    <n v="1"/>
    <s v=""/>
  </r>
  <r>
    <x v="17"/>
    <n v="-132.97998039999948"/>
    <n v="-132.97998039999948"/>
    <s v=""/>
    <n v="1"/>
    <s v=""/>
  </r>
  <r>
    <x v="18"/>
    <n v="-221.31152350000048"/>
    <n v="-221.31152350000048"/>
    <s v=""/>
    <n v="1"/>
    <s v=""/>
  </r>
  <r>
    <x v="19"/>
    <n v="-302.29052729999967"/>
    <n v="-302.29052729999967"/>
    <s v=""/>
    <n v="1"/>
    <s v=""/>
  </r>
  <r>
    <x v="20"/>
    <n v="-338.56347660000029"/>
    <n v="-338.56347660000029"/>
    <s v=""/>
    <n v="1"/>
    <s v=""/>
  </r>
  <r>
    <x v="21"/>
    <n v="-325.22705080000014"/>
    <n v="-325.22705080000014"/>
    <s v=""/>
    <n v="1"/>
    <s v=""/>
  </r>
  <r>
    <x v="22"/>
    <n v="-251.96484380000038"/>
    <n v="-251.96484380000038"/>
    <s v=""/>
    <n v="1"/>
    <s v=""/>
  </r>
  <r>
    <x v="23"/>
    <n v="-224.51806639999995"/>
    <n v="-224.51806639999995"/>
    <s v=""/>
    <n v="1"/>
    <s v=""/>
  </r>
  <r>
    <x v="0"/>
    <n v="-165.00146479999967"/>
    <n v="-165.00146479999967"/>
    <s v=""/>
    <n v="1"/>
    <s v=""/>
  </r>
  <r>
    <x v="1"/>
    <n v="-156.46923830000014"/>
    <n v="-156.46923830000014"/>
    <s v=""/>
    <n v="1"/>
    <s v=""/>
  </r>
  <r>
    <x v="2"/>
    <n v="-86.934081999999762"/>
    <n v="-86.934081999999762"/>
    <s v=""/>
    <n v="1"/>
    <s v=""/>
  </r>
  <r>
    <x v="3"/>
    <n v="-142.0029297000001"/>
    <n v="-142.0029297000001"/>
    <s v=""/>
    <n v="1"/>
    <s v=""/>
  </r>
  <r>
    <x v="4"/>
    <n v="-132.97021479999967"/>
    <n v="-132.97021479999967"/>
    <s v=""/>
    <n v="1"/>
    <s v=""/>
  </r>
  <r>
    <x v="5"/>
    <n v="-110.52197259999957"/>
    <n v="-110.52197259999957"/>
    <s v=""/>
    <n v="1"/>
    <s v=""/>
  </r>
  <r>
    <x v="6"/>
    <n v="46.293945299999905"/>
    <s v=""/>
    <n v="46.293945299999905"/>
    <s v=""/>
    <n v="1"/>
  </r>
  <r>
    <x v="7"/>
    <n v="49.703125"/>
    <s v=""/>
    <n v="49.703125"/>
    <s v=""/>
    <n v="1"/>
  </r>
  <r>
    <x v="8"/>
    <n v="37.870117200000095"/>
    <s v=""/>
    <n v="37.870117200000095"/>
    <s v=""/>
    <n v="1"/>
  </r>
  <r>
    <x v="9"/>
    <n v="-1.2734375"/>
    <n v="-1.2734375"/>
    <s v=""/>
    <n v="1"/>
    <s v=""/>
  </r>
  <r>
    <x v="10"/>
    <n v="-159.98681639999995"/>
    <n v="-159.98681639999995"/>
    <s v=""/>
    <n v="1"/>
    <s v=""/>
  </r>
  <r>
    <x v="11"/>
    <n v="-49.157226600000286"/>
    <n v="-49.157226600000286"/>
    <s v=""/>
    <n v="1"/>
    <s v=""/>
  </r>
  <r>
    <x v="12"/>
    <n v="97.662597599999572"/>
    <s v=""/>
    <n v="97.662597599999572"/>
    <s v=""/>
    <n v="1"/>
  </r>
  <r>
    <x v="13"/>
    <n v="112.56835940000019"/>
    <s v=""/>
    <n v="112.56835940000019"/>
    <s v=""/>
    <n v="1"/>
  </r>
  <r>
    <x v="14"/>
    <n v="92.806640700000571"/>
    <s v=""/>
    <n v="92.806640700000571"/>
    <s v=""/>
    <n v="1"/>
  </r>
  <r>
    <x v="15"/>
    <n v="33.16601559999981"/>
    <s v=""/>
    <n v="33.16601559999981"/>
    <s v=""/>
    <n v="1"/>
  </r>
  <r>
    <x v="16"/>
    <n v="-28.34375"/>
    <n v="-28.34375"/>
    <s v=""/>
    <n v="1"/>
    <s v=""/>
  </r>
  <r>
    <x v="17"/>
    <n v="-192.3095702999999"/>
    <n v="-192.3095702999999"/>
    <s v=""/>
    <n v="1"/>
    <s v=""/>
  </r>
  <r>
    <x v="18"/>
    <n v="-262.52148440000019"/>
    <n v="-262.52148440000019"/>
    <s v=""/>
    <n v="1"/>
    <s v=""/>
  </r>
  <r>
    <x v="19"/>
    <n v="-357.34375"/>
    <n v="-357.34375"/>
    <s v=""/>
    <n v="1"/>
    <s v=""/>
  </r>
  <r>
    <x v="20"/>
    <n v="-274.50683600000048"/>
    <n v="-274.50683600000048"/>
    <s v=""/>
    <n v="1"/>
    <s v=""/>
  </r>
  <r>
    <x v="21"/>
    <n v="-253.46191410000029"/>
    <n v="-253.46191410000029"/>
    <s v=""/>
    <n v="1"/>
    <s v=""/>
  </r>
  <r>
    <x v="22"/>
    <n v="-179.52539070000057"/>
    <n v="-179.52539070000057"/>
    <s v=""/>
    <n v="1"/>
    <s v=""/>
  </r>
  <r>
    <x v="23"/>
    <n v="-175.02490229999967"/>
    <n v="-175.02490229999967"/>
    <s v=""/>
    <n v="1"/>
    <s v=""/>
  </r>
  <r>
    <x v="0"/>
    <n v="-130.5"/>
    <n v="-130.5"/>
    <s v=""/>
    <n v="1"/>
    <s v=""/>
  </r>
  <r>
    <x v="1"/>
    <n v="65.938476499999524"/>
    <s v=""/>
    <n v="65.938476499999524"/>
    <s v=""/>
    <n v="1"/>
  </r>
  <r>
    <x v="2"/>
    <n v="-77.470214900000428"/>
    <n v="-77.470214900000428"/>
    <s v=""/>
    <n v="1"/>
    <s v=""/>
  </r>
  <r>
    <x v="3"/>
    <n v="-126.54785149999952"/>
    <n v="-126.54785149999952"/>
    <s v=""/>
    <n v="1"/>
    <s v=""/>
  </r>
  <r>
    <x v="4"/>
    <n v="-153.14282229999981"/>
    <n v="-153.14282229999981"/>
    <s v=""/>
    <n v="1"/>
    <s v=""/>
  </r>
  <r>
    <x v="5"/>
    <n v="-72.350341800000024"/>
    <n v="-72.350341800000024"/>
    <s v=""/>
    <n v="1"/>
    <s v=""/>
  </r>
  <r>
    <x v="6"/>
    <n v="-67.776122999999643"/>
    <n v="-67.776122999999643"/>
    <s v=""/>
    <n v="1"/>
    <s v=""/>
  </r>
  <r>
    <x v="7"/>
    <n v="-10.100097600000026"/>
    <n v="-10.100097600000026"/>
    <s v=""/>
    <n v="1"/>
    <s v=""/>
  </r>
  <r>
    <x v="8"/>
    <n v="-1.7492676000001666"/>
    <n v="-1.7492676000001666"/>
    <s v=""/>
    <n v="1"/>
    <s v=""/>
  </r>
  <r>
    <x v="9"/>
    <n v="-81.234375"/>
    <n v="-81.234375"/>
    <s v=""/>
    <n v="1"/>
    <s v=""/>
  </r>
  <r>
    <x v="10"/>
    <n v="-127.00439460000052"/>
    <n v="-127.00439460000052"/>
    <s v=""/>
    <n v="1"/>
    <s v=""/>
  </r>
  <r>
    <x v="11"/>
    <n v="37.889648399999714"/>
    <s v=""/>
    <n v="37.889648399999714"/>
    <s v=""/>
    <n v="1"/>
  </r>
  <r>
    <x v="12"/>
    <n v="89.927246100000048"/>
    <s v=""/>
    <n v="89.927246100000048"/>
    <s v=""/>
    <n v="1"/>
  </r>
  <r>
    <x v="13"/>
    <n v="-48.28125"/>
    <n v="-48.28125"/>
    <s v=""/>
    <n v="1"/>
    <s v=""/>
  </r>
  <r>
    <x v="14"/>
    <n v="80.947753899999952"/>
    <s v=""/>
    <n v="80.947753899999952"/>
    <s v=""/>
    <n v="1"/>
  </r>
  <r>
    <x v="15"/>
    <n v="33.627929700000095"/>
    <s v=""/>
    <n v="33.627929700000095"/>
    <s v=""/>
    <n v="1"/>
  </r>
  <r>
    <x v="16"/>
    <n v="-5.6611327999999048"/>
    <n v="-5.6611327999999048"/>
    <s v=""/>
    <n v="1"/>
    <s v=""/>
  </r>
  <r>
    <x v="17"/>
    <n v="21.236816399999952"/>
    <s v=""/>
    <n v="21.236816399999952"/>
    <s v=""/>
    <n v="1"/>
  </r>
  <r>
    <x v="18"/>
    <n v="42.709472700000333"/>
    <s v=""/>
    <n v="42.709472700000333"/>
    <s v=""/>
    <n v="1"/>
  </r>
  <r>
    <x v="19"/>
    <n v="-13.485351600000286"/>
    <n v="-13.485351600000286"/>
    <s v=""/>
    <n v="1"/>
    <s v=""/>
  </r>
  <r>
    <x v="20"/>
    <n v="34.578125"/>
    <s v=""/>
    <n v="34.578125"/>
    <s v=""/>
    <n v="1"/>
  </r>
  <r>
    <x v="21"/>
    <n v="32.545898399999714"/>
    <s v=""/>
    <n v="32.545898399999714"/>
    <s v=""/>
    <n v="1"/>
  </r>
  <r>
    <x v="22"/>
    <n v="18.432617200000095"/>
    <s v=""/>
    <n v="18.432617200000095"/>
    <s v=""/>
    <n v="1"/>
  </r>
  <r>
    <x v="23"/>
    <n v="134.62255860000005"/>
    <s v=""/>
    <n v="134.62255860000005"/>
    <s v=""/>
    <n v="1"/>
  </r>
  <r>
    <x v="0"/>
    <n v="101.20751960000052"/>
    <s v=""/>
    <n v="101.20751960000052"/>
    <s v=""/>
    <n v="1"/>
  </r>
  <r>
    <x v="1"/>
    <n v="144.90234380000038"/>
    <s v=""/>
    <n v="144.90234380000038"/>
    <s v=""/>
    <n v="1"/>
  </r>
  <r>
    <x v="2"/>
    <n v="153.93798830000014"/>
    <s v=""/>
    <n v="153.93798830000014"/>
    <s v=""/>
    <n v="1"/>
  </r>
  <r>
    <x v="3"/>
    <n v="250.50634770000033"/>
    <s v=""/>
    <n v="250.50634770000033"/>
    <s v=""/>
    <n v="1"/>
  </r>
  <r>
    <x v="4"/>
    <n v="264.07373039999993"/>
    <s v=""/>
    <n v="264.07373039999993"/>
    <s v=""/>
    <n v="1"/>
  </r>
  <r>
    <x v="5"/>
    <n v="224.46508790000007"/>
    <s v=""/>
    <n v="224.46508790000007"/>
    <s v=""/>
    <n v="1"/>
  </r>
  <r>
    <x v="6"/>
    <n v="169.55517579999969"/>
    <s v=""/>
    <n v="169.55517579999969"/>
    <s v=""/>
    <n v="1"/>
  </r>
  <r>
    <x v="7"/>
    <n v="175.16748050000024"/>
    <s v=""/>
    <n v="175.16748050000024"/>
    <s v=""/>
    <n v="1"/>
  </r>
  <r>
    <x v="8"/>
    <n v="130.8125"/>
    <s v=""/>
    <n v="130.8125"/>
    <s v=""/>
    <n v="1"/>
  </r>
  <r>
    <x v="9"/>
    <n v="81.164550799999688"/>
    <s v=""/>
    <n v="81.164550799999688"/>
    <s v=""/>
    <n v="1"/>
  </r>
  <r>
    <x v="10"/>
    <n v="137.00048830000014"/>
    <s v=""/>
    <n v="137.00048830000014"/>
    <s v=""/>
    <n v="1"/>
  </r>
  <r>
    <x v="11"/>
    <n v="79.26367190000019"/>
    <s v=""/>
    <n v="79.26367190000019"/>
    <s v=""/>
    <n v="1"/>
  </r>
  <r>
    <x v="12"/>
    <n v="30.588378899999952"/>
    <s v=""/>
    <n v="30.588378899999952"/>
    <s v=""/>
    <n v="1"/>
  </r>
  <r>
    <x v="13"/>
    <n v="61.361328200000571"/>
    <s v=""/>
    <n v="61.361328200000571"/>
    <s v=""/>
    <n v="1"/>
  </r>
  <r>
    <x v="14"/>
    <n v="11.387206999999762"/>
    <s v=""/>
    <n v="11.387206999999762"/>
    <s v=""/>
    <n v="1"/>
  </r>
  <r>
    <x v="15"/>
    <n v="-65.747558600000048"/>
    <n v="-65.747558600000048"/>
    <s v=""/>
    <n v="1"/>
    <s v=""/>
  </r>
  <r>
    <x v="16"/>
    <n v="-93.893554700000095"/>
    <n v="-93.893554700000095"/>
    <s v=""/>
    <n v="1"/>
    <s v=""/>
  </r>
  <r>
    <x v="17"/>
    <n v="-12.917968800000381"/>
    <n v="-12.917968800000381"/>
    <s v=""/>
    <n v="1"/>
    <s v=""/>
  </r>
  <r>
    <x v="18"/>
    <n v="41.624511699999857"/>
    <s v=""/>
    <n v="41.624511699999857"/>
    <s v=""/>
    <n v="1"/>
  </r>
  <r>
    <x v="19"/>
    <n v="7.9677735000004759"/>
    <s v=""/>
    <n v="7.9677735000004759"/>
    <s v=""/>
    <n v="1"/>
  </r>
  <r>
    <x v="20"/>
    <n v="-31.008789100000286"/>
    <n v="-31.008789100000286"/>
    <s v=""/>
    <n v="1"/>
    <s v=""/>
  </r>
  <r>
    <x v="21"/>
    <n v="17.414550800000143"/>
    <s v=""/>
    <n v="17.414550800000143"/>
    <s v=""/>
    <n v="1"/>
  </r>
  <r>
    <x v="22"/>
    <n v="11.452636800000619"/>
    <s v=""/>
    <n v="11.452636800000619"/>
    <s v=""/>
    <n v="1"/>
  </r>
  <r>
    <x v="23"/>
    <n v="113.16601559999981"/>
    <s v=""/>
    <n v="113.16601559999981"/>
    <s v=""/>
    <n v="1"/>
  </r>
  <r>
    <x v="0"/>
    <n v="106.88671869999962"/>
    <s v=""/>
    <n v="106.88671869999962"/>
    <s v=""/>
    <n v="1"/>
  </r>
  <r>
    <x v="1"/>
    <n v="255.77929679999943"/>
    <s v=""/>
    <n v="255.77929679999943"/>
    <s v=""/>
    <n v="1"/>
  </r>
  <r>
    <x v="2"/>
    <n v="237.36767579999969"/>
    <s v=""/>
    <n v="237.36767579999969"/>
    <s v=""/>
    <n v="1"/>
  </r>
  <r>
    <x v="3"/>
    <n v="254.89282219999996"/>
    <s v=""/>
    <n v="254.89282219999996"/>
    <s v=""/>
    <n v="1"/>
  </r>
  <r>
    <x v="4"/>
    <n v="239.15966789999993"/>
    <s v=""/>
    <n v="239.15966789999993"/>
    <s v=""/>
    <n v="1"/>
  </r>
  <r>
    <x v="5"/>
    <n v="260.32861330000014"/>
    <s v=""/>
    <n v="260.32861330000014"/>
    <s v=""/>
    <n v="1"/>
  </r>
  <r>
    <x v="6"/>
    <n v="185.73095700000022"/>
    <s v=""/>
    <n v="185.73095700000022"/>
    <s v=""/>
    <n v="1"/>
  </r>
  <r>
    <x v="7"/>
    <n v="86.852783200000431"/>
    <s v=""/>
    <n v="86.852783200000431"/>
    <s v=""/>
    <n v="1"/>
  </r>
  <r>
    <x v="8"/>
    <n v="47.066406199999619"/>
    <s v=""/>
    <n v="47.066406199999619"/>
    <s v=""/>
    <n v="1"/>
  </r>
  <r>
    <x v="9"/>
    <n v="75.606933600000048"/>
    <s v=""/>
    <n v="75.606933600000048"/>
    <s v=""/>
    <n v="1"/>
  </r>
  <r>
    <x v="10"/>
    <n v="68.894043000000238"/>
    <s v=""/>
    <n v="68.894043000000238"/>
    <s v=""/>
    <n v="1"/>
  </r>
  <r>
    <x v="11"/>
    <n v="47.172851499999524"/>
    <s v=""/>
    <n v="47.172851499999524"/>
    <s v=""/>
    <n v="1"/>
  </r>
  <r>
    <x v="12"/>
    <n v="209.3154297000001"/>
    <s v=""/>
    <n v="209.3154297000001"/>
    <s v=""/>
    <n v="1"/>
  </r>
  <r>
    <x v="13"/>
    <n v="248.66357419999986"/>
    <s v=""/>
    <n v="248.66357419999986"/>
    <s v=""/>
    <n v="1"/>
  </r>
  <r>
    <x v="14"/>
    <n v="211.90820309999981"/>
    <s v=""/>
    <n v="211.90820309999981"/>
    <s v=""/>
    <n v="1"/>
  </r>
  <r>
    <x v="15"/>
    <n v="236.66113290000067"/>
    <s v=""/>
    <n v="236.66113290000067"/>
    <s v=""/>
    <n v="1"/>
  </r>
  <r>
    <x v="16"/>
    <n v="279.5078125"/>
    <s v=""/>
    <n v="279.5078125"/>
    <s v=""/>
    <n v="1"/>
  </r>
  <r>
    <x v="17"/>
    <n v="241.85009770000033"/>
    <s v=""/>
    <n v="241.85009770000033"/>
    <s v=""/>
    <n v="1"/>
  </r>
  <r>
    <x v="18"/>
    <n v="407.875"/>
    <s v=""/>
    <n v="407.875"/>
    <s v=""/>
    <n v="1"/>
  </r>
  <r>
    <x v="19"/>
    <n v="420.56005860000005"/>
    <s v=""/>
    <n v="420.56005860000005"/>
    <s v=""/>
    <n v="1"/>
  </r>
  <r>
    <x v="20"/>
    <n v="349.32910149999952"/>
    <s v=""/>
    <n v="349.32910149999952"/>
    <s v=""/>
    <n v="1"/>
  </r>
  <r>
    <x v="21"/>
    <n v="274.4345702999999"/>
    <s v=""/>
    <n v="274.4345702999999"/>
    <s v=""/>
    <n v="1"/>
  </r>
  <r>
    <x v="22"/>
    <n v="378.35742190000019"/>
    <s v=""/>
    <n v="378.35742190000019"/>
    <s v=""/>
    <n v="1"/>
  </r>
  <r>
    <x v="23"/>
    <n v="382.25048830000014"/>
    <s v=""/>
    <n v="382.25048830000014"/>
    <s v=""/>
    <n v="1"/>
  </r>
  <r>
    <x v="0"/>
    <n v="393.91601559999981"/>
    <s v=""/>
    <n v="393.91601559999981"/>
    <s v=""/>
    <n v="1"/>
  </r>
  <r>
    <x v="1"/>
    <n v="411.90380860000005"/>
    <s v=""/>
    <n v="411.90380860000005"/>
    <s v=""/>
    <n v="1"/>
  </r>
  <r>
    <x v="2"/>
    <n v="379.11767580000014"/>
    <s v=""/>
    <n v="379.11767580000014"/>
    <s v=""/>
    <n v="1"/>
  </r>
  <r>
    <x v="3"/>
    <n v="387.60034180000048"/>
    <s v=""/>
    <n v="387.60034180000048"/>
    <s v=""/>
    <n v="1"/>
  </r>
  <r>
    <x v="4"/>
    <n v="339.82202149999966"/>
    <s v=""/>
    <n v="339.82202149999966"/>
    <s v=""/>
    <n v="1"/>
  </r>
  <r>
    <x v="5"/>
    <n v="337.23461909999969"/>
    <s v=""/>
    <n v="337.23461909999969"/>
    <s v=""/>
    <n v="1"/>
  </r>
  <r>
    <x v="6"/>
    <n v="330.64892580000014"/>
    <s v=""/>
    <n v="330.64892580000014"/>
    <s v=""/>
    <n v="1"/>
  </r>
  <r>
    <x v="7"/>
    <n v="241.2292481000004"/>
    <s v=""/>
    <n v="241.2292481000004"/>
    <s v=""/>
    <n v="1"/>
  </r>
  <r>
    <x v="8"/>
    <n v="159.64843750000045"/>
    <s v=""/>
    <n v="159.64843750000045"/>
    <s v=""/>
    <n v="1"/>
  </r>
  <r>
    <x v="9"/>
    <n v="124.56054690000019"/>
    <s v=""/>
    <n v="124.56054690000019"/>
    <s v=""/>
    <n v="1"/>
  </r>
  <r>
    <x v="10"/>
    <n v="255.58251949999976"/>
    <s v=""/>
    <n v="255.58251949999976"/>
    <s v=""/>
    <n v="1"/>
  </r>
  <r>
    <x v="11"/>
    <n v="330.03710929999943"/>
    <s v=""/>
    <n v="330.03710929999943"/>
    <s v=""/>
    <n v="1"/>
  </r>
  <r>
    <x v="12"/>
    <n v="334.21728520000033"/>
    <s v=""/>
    <n v="334.21728520000033"/>
    <s v=""/>
    <n v="1"/>
  </r>
  <r>
    <x v="13"/>
    <n v="386.54052729999967"/>
    <s v=""/>
    <n v="386.54052729999967"/>
    <s v=""/>
    <n v="1"/>
  </r>
  <r>
    <x v="14"/>
    <n v="453.14501949999976"/>
    <s v=""/>
    <n v="453.14501949999976"/>
    <s v=""/>
    <n v="1"/>
  </r>
  <r>
    <x v="15"/>
    <n v="452.47216789999948"/>
    <s v=""/>
    <n v="452.47216789999948"/>
    <s v=""/>
    <n v="1"/>
  </r>
  <r>
    <x v="16"/>
    <n v="475.73632820000057"/>
    <s v=""/>
    <n v="475.73632820000057"/>
    <s v=""/>
    <n v="1"/>
  </r>
  <r>
    <x v="17"/>
    <n v="327.00244150000071"/>
    <s v=""/>
    <n v="327.00244150000071"/>
    <s v=""/>
    <n v="1"/>
  </r>
  <r>
    <x v="18"/>
    <n v="332.12255860000005"/>
    <s v=""/>
    <n v="332.12255860000005"/>
    <s v=""/>
    <n v="1"/>
  </r>
  <r>
    <x v="19"/>
    <n v="429.45117190000019"/>
    <s v=""/>
    <n v="429.45117190000019"/>
    <s v=""/>
    <n v="1"/>
  </r>
  <r>
    <x v="20"/>
    <n v="426.78808589999971"/>
    <s v=""/>
    <n v="426.78808589999971"/>
    <s v=""/>
    <n v="1"/>
  </r>
  <r>
    <x v="21"/>
    <n v="320.00878910000029"/>
    <s v=""/>
    <n v="320.00878910000029"/>
    <s v=""/>
    <n v="1"/>
  </r>
  <r>
    <x v="22"/>
    <n v="376.00976559999981"/>
    <s v=""/>
    <n v="376.00976559999981"/>
    <s v=""/>
    <n v="1"/>
  </r>
  <r>
    <x v="23"/>
    <n v="339.41943349999929"/>
    <s v=""/>
    <n v="339.41943349999929"/>
    <s v=""/>
    <n v="1"/>
  </r>
  <r>
    <x v="0"/>
    <n v="347.46728509999957"/>
    <s v=""/>
    <n v="347.46728509999957"/>
    <s v=""/>
    <n v="1"/>
  </r>
  <r>
    <x v="1"/>
    <n v="180.81884770000033"/>
    <s v=""/>
    <n v="180.81884770000033"/>
    <s v=""/>
    <n v="1"/>
  </r>
  <r>
    <x v="2"/>
    <n v="123.24609370000007"/>
    <s v=""/>
    <n v="123.24609370000007"/>
    <s v=""/>
    <n v="1"/>
  </r>
  <r>
    <x v="3"/>
    <n v="145.44848630000024"/>
    <s v=""/>
    <n v="145.44848630000024"/>
    <s v=""/>
    <n v="1"/>
  </r>
  <r>
    <x v="4"/>
    <n v="105.27514640000027"/>
    <s v=""/>
    <n v="105.27514640000027"/>
    <s v=""/>
    <n v="1"/>
  </r>
  <r>
    <x v="5"/>
    <n v="125.97021489999997"/>
    <s v=""/>
    <n v="125.97021489999997"/>
    <s v=""/>
    <n v="1"/>
  </r>
  <r>
    <x v="6"/>
    <n v="108.66870110000036"/>
    <s v=""/>
    <n v="108.66870110000036"/>
    <s v=""/>
    <n v="1"/>
  </r>
  <r>
    <x v="7"/>
    <n v="117.37036129999979"/>
    <s v=""/>
    <n v="117.37036129999979"/>
    <s v=""/>
    <n v="1"/>
  </r>
  <r>
    <x v="8"/>
    <n v="94.292236300000241"/>
    <s v=""/>
    <n v="94.292236300000241"/>
    <s v=""/>
    <n v="1"/>
  </r>
  <r>
    <x v="9"/>
    <n v="-57.975097599999572"/>
    <n v="-57.975097599999572"/>
    <s v=""/>
    <n v="1"/>
    <s v=""/>
  </r>
  <r>
    <x v="10"/>
    <n v="36.668456999999762"/>
    <s v=""/>
    <n v="36.668456999999762"/>
    <s v=""/>
    <n v="1"/>
  </r>
  <r>
    <x v="11"/>
    <n v="93.293456999999762"/>
    <s v=""/>
    <n v="93.293456999999762"/>
    <s v=""/>
    <n v="1"/>
  </r>
  <r>
    <x v="12"/>
    <n v="148.34179679999943"/>
    <s v=""/>
    <n v="148.34179679999943"/>
    <s v=""/>
    <n v="1"/>
  </r>
  <r>
    <x v="13"/>
    <n v="228.87695309999981"/>
    <s v=""/>
    <n v="228.87695309999981"/>
    <s v=""/>
    <n v="1"/>
  </r>
  <r>
    <x v="14"/>
    <n v="280.54931639999995"/>
    <s v=""/>
    <n v="280.54931639999995"/>
    <s v=""/>
    <n v="1"/>
  </r>
  <r>
    <x v="15"/>
    <n v="386.54052740000043"/>
    <s v=""/>
    <n v="386.54052740000043"/>
    <s v=""/>
    <n v="1"/>
  </r>
  <r>
    <x v="16"/>
    <n v="456.62158199999976"/>
    <s v=""/>
    <n v="456.62158199999976"/>
    <s v=""/>
    <n v="1"/>
  </r>
  <r>
    <x v="17"/>
    <n v="418.57177740000043"/>
    <s v=""/>
    <n v="418.57177740000043"/>
    <s v=""/>
    <n v="1"/>
  </r>
  <r>
    <x v="18"/>
    <n v="394.8955077999999"/>
    <s v=""/>
    <n v="394.8955077999999"/>
    <s v=""/>
    <n v="1"/>
  </r>
  <r>
    <x v="19"/>
    <n v="409.56835940000019"/>
    <s v=""/>
    <n v="409.56835940000019"/>
    <s v=""/>
    <n v="1"/>
  </r>
  <r>
    <x v="20"/>
    <n v="442.6513672000001"/>
    <s v=""/>
    <n v="442.6513672000001"/>
    <s v=""/>
    <n v="1"/>
  </r>
  <r>
    <x v="21"/>
    <n v="397.78222649999952"/>
    <s v=""/>
    <n v="397.78222649999952"/>
    <s v=""/>
    <n v="1"/>
  </r>
  <r>
    <x v="22"/>
    <n v="408.17138669999986"/>
    <s v=""/>
    <n v="408.17138669999986"/>
    <s v=""/>
    <n v="1"/>
  </r>
  <r>
    <x v="23"/>
    <n v="405.71875"/>
    <s v=""/>
    <n v="405.71875"/>
    <s v=""/>
    <n v="1"/>
  </r>
  <r>
    <x v="0"/>
    <n v="412.6826172000001"/>
    <s v=""/>
    <n v="412.6826172000001"/>
    <s v=""/>
    <n v="1"/>
  </r>
  <r>
    <x v="1"/>
    <n v="368.81982419999986"/>
    <s v=""/>
    <n v="368.81982419999986"/>
    <s v=""/>
    <n v="1"/>
  </r>
  <r>
    <x v="2"/>
    <n v="288.29541010000003"/>
    <s v=""/>
    <n v="288.29541010000003"/>
    <s v=""/>
    <n v="1"/>
  </r>
  <r>
    <x v="3"/>
    <n v="244.62475589999985"/>
    <s v=""/>
    <n v="244.62475589999985"/>
    <s v=""/>
    <n v="1"/>
  </r>
  <r>
    <x v="4"/>
    <n v="207.10424809999995"/>
    <s v=""/>
    <n v="207.10424809999995"/>
    <s v=""/>
    <n v="1"/>
  </r>
  <r>
    <x v="5"/>
    <n v="226.42431639999995"/>
    <s v=""/>
    <n v="226.42431639999995"/>
    <s v=""/>
    <n v="1"/>
  </r>
  <r>
    <x v="6"/>
    <n v="212.03515629999993"/>
    <s v=""/>
    <n v="212.03515629999993"/>
    <s v=""/>
    <n v="1"/>
  </r>
  <r>
    <x v="7"/>
    <n v="211.94458010000017"/>
    <s v=""/>
    <n v="211.94458010000017"/>
    <s v=""/>
    <n v="1"/>
  </r>
  <r>
    <x v="8"/>
    <n v="167.76782229999981"/>
    <s v=""/>
    <n v="167.76782229999981"/>
    <s v=""/>
    <n v="1"/>
  </r>
  <r>
    <x v="9"/>
    <n v="96.423828200000571"/>
    <s v=""/>
    <n v="96.423828200000571"/>
    <s v=""/>
    <n v="1"/>
  </r>
  <r>
    <x v="10"/>
    <n v="71.784179700000095"/>
    <s v=""/>
    <n v="71.784179700000095"/>
    <s v=""/>
    <n v="1"/>
  </r>
  <r>
    <x v="11"/>
    <n v="134.02294919999986"/>
    <s v=""/>
    <n v="134.02294919999986"/>
    <s v=""/>
    <n v="1"/>
  </r>
  <r>
    <x v="12"/>
    <n v="163.76513669999986"/>
    <s v=""/>
    <n v="163.76513669999986"/>
    <s v=""/>
    <n v="1"/>
  </r>
  <r>
    <x v="13"/>
    <n v="176.77148440000019"/>
    <s v=""/>
    <n v="176.77148440000019"/>
    <s v=""/>
    <n v="1"/>
  </r>
  <r>
    <x v="14"/>
    <n v="132.04150389999995"/>
    <s v=""/>
    <n v="132.04150389999995"/>
    <s v=""/>
    <n v="1"/>
  </r>
  <r>
    <x v="15"/>
    <n v="97.495605500000238"/>
    <s v=""/>
    <n v="97.495605500000238"/>
    <s v=""/>
    <n v="1"/>
  </r>
  <r>
    <x v="16"/>
    <n v="88.431152400000428"/>
    <s v=""/>
    <n v="88.431152400000428"/>
    <s v=""/>
    <n v="1"/>
  </r>
  <r>
    <x v="17"/>
    <n v="50.1640625"/>
    <s v=""/>
    <n v="50.1640625"/>
    <s v=""/>
    <n v="1"/>
  </r>
  <r>
    <x v="18"/>
    <n v="65.348632799999905"/>
    <s v=""/>
    <n v="65.348632799999905"/>
    <s v=""/>
    <n v="1"/>
  </r>
  <r>
    <x v="19"/>
    <n v="92.154785200000333"/>
    <s v=""/>
    <n v="92.154785200000333"/>
    <s v=""/>
    <n v="1"/>
  </r>
  <r>
    <x v="20"/>
    <n v="108.46289059999981"/>
    <s v=""/>
    <n v="108.46289059999981"/>
    <s v=""/>
    <n v="1"/>
  </r>
  <r>
    <x v="21"/>
    <n v="72.497558600000048"/>
    <s v=""/>
    <n v="72.497558600000048"/>
    <s v=""/>
    <n v="1"/>
  </r>
  <r>
    <x v="22"/>
    <n v="82.119628899999952"/>
    <s v=""/>
    <n v="82.119628899999952"/>
    <s v=""/>
    <n v="1"/>
  </r>
  <r>
    <x v="23"/>
    <n v="105.92236330000014"/>
    <s v=""/>
    <n v="105.92236330000014"/>
    <s v=""/>
    <n v="1"/>
  </r>
  <r>
    <x v="0"/>
    <n v="125.09814449999976"/>
    <s v=""/>
    <n v="125.09814449999976"/>
    <s v=""/>
    <n v="1"/>
  </r>
  <r>
    <x v="1"/>
    <n v="39.765625"/>
    <s v=""/>
    <n v="39.765625"/>
    <s v=""/>
    <n v="1"/>
  </r>
  <r>
    <x v="2"/>
    <n v="73.3649903000005"/>
    <s v=""/>
    <n v="73.3649903000005"/>
    <s v=""/>
    <n v="1"/>
  </r>
  <r>
    <x v="3"/>
    <n v="77.382568399999855"/>
    <s v=""/>
    <n v="77.382568399999855"/>
    <s v=""/>
    <n v="1"/>
  </r>
  <r>
    <x v="4"/>
    <n v="18.701660100000026"/>
    <s v=""/>
    <n v="18.701660100000026"/>
    <s v=""/>
    <n v="1"/>
  </r>
  <r>
    <x v="5"/>
    <n v="-23.244628899999952"/>
    <n v="-23.244628899999952"/>
    <s v=""/>
    <n v="1"/>
    <s v=""/>
  </r>
  <r>
    <x v="6"/>
    <n v="-87.224853500000336"/>
    <n v="-87.224853500000336"/>
    <s v=""/>
    <n v="1"/>
    <s v=""/>
  </r>
  <r>
    <x v="7"/>
    <n v="-22.84375"/>
    <n v="-22.84375"/>
    <s v=""/>
    <n v="1"/>
    <s v=""/>
  </r>
  <r>
    <x v="8"/>
    <n v="67.199951099999907"/>
    <s v=""/>
    <n v="67.199951099999907"/>
    <s v=""/>
    <n v="1"/>
  </r>
  <r>
    <x v="9"/>
    <n v="104.01025389999995"/>
    <s v=""/>
    <n v="104.01025389999995"/>
    <s v=""/>
    <n v="1"/>
  </r>
  <r>
    <x v="10"/>
    <n v="6.4238280999998096"/>
    <s v=""/>
    <n v="6.4238280999998096"/>
    <s v=""/>
    <n v="1"/>
  </r>
  <r>
    <x v="11"/>
    <n v="-116.9716797000001"/>
    <n v="-116.9716797000001"/>
    <s v=""/>
    <n v="1"/>
    <s v=""/>
  </r>
  <r>
    <x v="12"/>
    <n v="-103.27880849999929"/>
    <n v="-103.27880849999929"/>
    <s v=""/>
    <n v="1"/>
    <s v=""/>
  </r>
  <r>
    <x v="13"/>
    <n v="-150.93310550000024"/>
    <n v="-150.93310550000024"/>
    <s v=""/>
    <n v="1"/>
    <s v=""/>
  </r>
  <r>
    <x v="14"/>
    <n v="-179.0673827999999"/>
    <n v="-179.0673827999999"/>
    <s v=""/>
    <n v="1"/>
    <s v=""/>
  </r>
  <r>
    <x v="15"/>
    <n v="-171.83154300000024"/>
    <n v="-171.83154300000024"/>
    <s v=""/>
    <n v="1"/>
    <s v=""/>
  </r>
  <r>
    <x v="16"/>
    <n v="-104.41357419999986"/>
    <n v="-104.41357419999986"/>
    <s v=""/>
    <n v="1"/>
    <s v=""/>
  </r>
  <r>
    <x v="17"/>
    <n v="-76.630371100000048"/>
    <n v="-76.630371100000048"/>
    <s v=""/>
    <n v="1"/>
    <s v=""/>
  </r>
  <r>
    <x v="18"/>
    <n v="12.20507809999981"/>
    <s v=""/>
    <n v="12.20507809999981"/>
    <s v=""/>
    <n v="1"/>
  </r>
  <r>
    <x v="19"/>
    <n v="95.3046875"/>
    <s v=""/>
    <n v="95.3046875"/>
    <s v=""/>
    <n v="1"/>
  </r>
  <r>
    <x v="20"/>
    <n v="103.3095702999999"/>
    <s v=""/>
    <n v="103.3095702999999"/>
    <s v=""/>
    <n v="1"/>
  </r>
  <r>
    <x v="21"/>
    <n v="135.67871089999971"/>
    <s v=""/>
    <n v="135.67871089999971"/>
    <s v=""/>
    <n v="1"/>
  </r>
  <r>
    <x v="22"/>
    <n v="166.56054690000019"/>
    <s v=""/>
    <n v="166.56054690000019"/>
    <s v=""/>
    <n v="1"/>
  </r>
  <r>
    <x v="23"/>
    <n v="154.02734380000038"/>
    <s v=""/>
    <n v="154.02734380000038"/>
    <s v=""/>
    <n v="1"/>
  </r>
  <r>
    <x v="24"/>
    <n v="-25.5078125"/>
    <n v="-25.5078125"/>
    <s v=""/>
    <n v="1"/>
    <s v=""/>
  </r>
  <r>
    <x v="25"/>
    <n v="-144.0810547000001"/>
    <n v="-144.0810547000001"/>
    <s v=""/>
    <n v="1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19.18945309999981"/>
    <s v=""/>
    <n v="219.18945309999981"/>
    <s v=""/>
    <n v="1"/>
  </r>
  <r>
    <x v="1"/>
    <n v="80.378906199999619"/>
    <s v=""/>
    <n v="80.378906199999619"/>
    <s v=""/>
    <n v="1"/>
  </r>
  <r>
    <x v="2"/>
    <n v="144.04003899999952"/>
    <s v=""/>
    <n v="144.04003899999952"/>
    <s v=""/>
    <n v="1"/>
  </r>
  <r>
    <x v="3"/>
    <n v="177.22021490000043"/>
    <s v=""/>
    <n v="177.22021490000043"/>
    <s v=""/>
    <n v="1"/>
  </r>
  <r>
    <x v="4"/>
    <n v="208.69433589999971"/>
    <s v=""/>
    <n v="208.69433589999971"/>
    <s v=""/>
    <n v="1"/>
  </r>
  <r>
    <x v="5"/>
    <n v="241.95410149999952"/>
    <s v=""/>
    <n v="241.95410149999952"/>
    <s v=""/>
    <n v="1"/>
  </r>
  <r>
    <x v="6"/>
    <n v="437.93896479999967"/>
    <s v=""/>
    <n v="437.93896479999967"/>
    <s v=""/>
    <n v="1"/>
  </r>
  <r>
    <x v="7"/>
    <n v="566.15869150000071"/>
    <s v=""/>
    <n v="566.15869150000071"/>
    <s v=""/>
    <n v="1"/>
  </r>
  <r>
    <x v="8"/>
    <n v="486.0390625"/>
    <s v=""/>
    <n v="486.0390625"/>
    <s v=""/>
    <n v="1"/>
  </r>
  <r>
    <x v="9"/>
    <n v="481.38476570000057"/>
    <s v=""/>
    <n v="481.38476570000057"/>
    <s v=""/>
    <n v="1"/>
  </r>
  <r>
    <x v="10"/>
    <n v="660.84570279999934"/>
    <s v=""/>
    <n v="660.84570279999934"/>
    <s v=""/>
    <n v="1"/>
  </r>
  <r>
    <x v="11"/>
    <n v="773.54589899999883"/>
    <s v=""/>
    <n v="773.54589899999883"/>
    <s v=""/>
    <n v="1"/>
  </r>
  <r>
    <x v="12"/>
    <n v="749.04101599999922"/>
    <s v=""/>
    <n v="749.04101599999922"/>
    <s v=""/>
    <n v="1"/>
  </r>
  <r>
    <x v="13"/>
    <n v="724.75390599999992"/>
    <s v=""/>
    <n v="724.75390599999992"/>
    <s v=""/>
    <n v="1"/>
  </r>
  <r>
    <x v="14"/>
    <n v="513.80371100000048"/>
    <s v=""/>
    <n v="513.80371100000048"/>
    <s v=""/>
    <n v="1"/>
  </r>
  <r>
    <x v="15"/>
    <n v="574.39453099999992"/>
    <s v=""/>
    <n v="574.39453099999992"/>
    <s v=""/>
    <n v="1"/>
  </r>
  <r>
    <x v="16"/>
    <n v="537.00195299999905"/>
    <s v=""/>
    <n v="537.00195299999905"/>
    <s v=""/>
    <n v="1"/>
  </r>
  <r>
    <x v="17"/>
    <n v="513.75390599999992"/>
    <s v=""/>
    <n v="513.75390599999992"/>
    <s v=""/>
    <n v="1"/>
  </r>
  <r>
    <x v="18"/>
    <n v="416.09570300000087"/>
    <s v=""/>
    <n v="416.09570300000087"/>
    <s v=""/>
    <n v="1"/>
  </r>
  <r>
    <x v="19"/>
    <n v="327.28613299999961"/>
    <s v=""/>
    <n v="327.28613299999961"/>
    <s v=""/>
    <n v="1"/>
  </r>
  <r>
    <x v="20"/>
    <n v="381.47363300000143"/>
    <s v=""/>
    <n v="381.47363300000143"/>
    <s v=""/>
    <n v="1"/>
  </r>
  <r>
    <x v="21"/>
    <n v="294.93847699999969"/>
    <s v=""/>
    <n v="294.93847699999969"/>
    <s v=""/>
    <n v="1"/>
  </r>
  <r>
    <x v="22"/>
    <n v="326.37011799999891"/>
    <s v=""/>
    <n v="326.37011799999891"/>
    <s v=""/>
    <n v="1"/>
  </r>
  <r>
    <x v="23"/>
    <n v="196.76855400000022"/>
    <s v=""/>
    <n v="196.76855400000022"/>
    <s v=""/>
    <n v="1"/>
  </r>
  <r>
    <x v="0"/>
    <n v="322.63867190000019"/>
    <s v=""/>
    <n v="322.63867190000019"/>
    <s v=""/>
    <n v="1"/>
  </r>
  <r>
    <x v="1"/>
    <n v="277.96777350000048"/>
    <s v=""/>
    <n v="277.96777350000048"/>
    <s v=""/>
    <n v="1"/>
  </r>
  <r>
    <x v="2"/>
    <n v="275.06152350000048"/>
    <s v=""/>
    <n v="275.06152350000048"/>
    <s v=""/>
    <n v="1"/>
  </r>
  <r>
    <x v="3"/>
    <n v="323.92578119999962"/>
    <s v=""/>
    <n v="323.92578119999962"/>
    <s v=""/>
    <n v="1"/>
  </r>
  <r>
    <x v="4"/>
    <n v="348.39941399999952"/>
    <s v=""/>
    <n v="348.39941399999952"/>
    <s v=""/>
    <n v="1"/>
  </r>
  <r>
    <x v="5"/>
    <n v="339.27246089999971"/>
    <s v=""/>
    <n v="339.27246089999971"/>
    <s v=""/>
    <n v="1"/>
  </r>
  <r>
    <x v="6"/>
    <n v="384.0234375"/>
    <s v=""/>
    <n v="384.0234375"/>
    <s v=""/>
    <n v="1"/>
  </r>
  <r>
    <x v="7"/>
    <n v="276.9111327999999"/>
    <s v=""/>
    <n v="276.9111327999999"/>
    <s v=""/>
    <n v="1"/>
  </r>
  <r>
    <x v="8"/>
    <n v="210.04882820000057"/>
    <s v=""/>
    <n v="210.04882820000057"/>
    <s v=""/>
    <n v="1"/>
  </r>
  <r>
    <x v="9"/>
    <n v="344.94140619999962"/>
    <s v=""/>
    <n v="344.94140619999962"/>
    <s v=""/>
    <n v="1"/>
  </r>
  <r>
    <x v="10"/>
    <n v="264.88085900000078"/>
    <s v=""/>
    <n v="264.88085900000078"/>
    <s v=""/>
    <n v="1"/>
  </r>
  <r>
    <x v="11"/>
    <n v="236.66308599999866"/>
    <s v=""/>
    <n v="236.66308599999866"/>
    <s v=""/>
    <n v="1"/>
  </r>
  <r>
    <x v="12"/>
    <n v="200.68164100000104"/>
    <s v=""/>
    <n v="200.68164100000104"/>
    <s v=""/>
    <n v="1"/>
  </r>
  <r>
    <x v="13"/>
    <n v="246.99414099999922"/>
    <s v=""/>
    <n v="246.99414099999922"/>
    <s v=""/>
    <n v="1"/>
  </r>
  <r>
    <x v="14"/>
    <n v="341.21289099999922"/>
    <s v=""/>
    <n v="341.21289099999922"/>
    <s v=""/>
    <n v="1"/>
  </r>
  <r>
    <x v="15"/>
    <n v="641.08203200000025"/>
    <s v=""/>
    <n v="641.08203200000025"/>
    <s v=""/>
    <n v="1"/>
  </r>
  <r>
    <x v="16"/>
    <n v="807.71386700000039"/>
    <s v=""/>
    <n v="807.71386700000039"/>
    <s v=""/>
    <n v="1"/>
  </r>
  <r>
    <x v="17"/>
    <n v="745.97461000000112"/>
    <s v=""/>
    <n v="745.97461000000112"/>
    <s v=""/>
    <n v="1"/>
  </r>
  <r>
    <x v="18"/>
    <n v="532.91796900000008"/>
    <s v=""/>
    <n v="532.91796900000008"/>
    <s v=""/>
    <n v="1"/>
  </r>
  <r>
    <x v="19"/>
    <n v="102.45410100000117"/>
    <s v=""/>
    <n v="102.45410100000117"/>
    <s v=""/>
    <n v="1"/>
  </r>
  <r>
    <x v="20"/>
    <n v="227.36523400000078"/>
    <s v=""/>
    <n v="227.36523400000078"/>
    <s v=""/>
    <n v="1"/>
  </r>
  <r>
    <x v="21"/>
    <n v="226.15429699999913"/>
    <s v=""/>
    <n v="226.15429699999913"/>
    <s v=""/>
    <n v="1"/>
  </r>
  <r>
    <x v="22"/>
    <n v="304.03613299999961"/>
    <s v=""/>
    <n v="304.03613299999961"/>
    <s v=""/>
    <n v="1"/>
  </r>
  <r>
    <x v="23"/>
    <n v="429.12207000000126"/>
    <s v=""/>
    <n v="429.12207000000126"/>
    <s v=""/>
    <n v="1"/>
  </r>
  <r>
    <x v="0"/>
    <n v="515.890625"/>
    <s v=""/>
    <n v="515.890625"/>
    <s v=""/>
    <n v="1"/>
  </r>
  <r>
    <x v="1"/>
    <n v="477.7421875"/>
    <s v=""/>
    <n v="477.7421875"/>
    <s v=""/>
    <n v="1"/>
  </r>
  <r>
    <x v="2"/>
    <n v="503.98046880000038"/>
    <s v=""/>
    <n v="503.98046880000038"/>
    <s v=""/>
    <n v="1"/>
  </r>
  <r>
    <x v="3"/>
    <n v="416.88964839999971"/>
    <s v=""/>
    <n v="416.88964839999971"/>
    <s v=""/>
    <n v="1"/>
  </r>
  <r>
    <x v="4"/>
    <n v="446.92871100000048"/>
    <s v=""/>
    <n v="446.92871100000048"/>
    <s v=""/>
    <n v="1"/>
  </r>
  <r>
    <x v="5"/>
    <n v="474.5966797000001"/>
    <s v=""/>
    <n v="474.5966797000001"/>
    <s v=""/>
    <n v="1"/>
  </r>
  <r>
    <x v="6"/>
    <n v="493.4248047000001"/>
    <s v=""/>
    <n v="493.4248047000001"/>
    <s v=""/>
    <n v="1"/>
  </r>
  <r>
    <x v="7"/>
    <n v="417.15185550000024"/>
    <s v=""/>
    <n v="417.15185550000024"/>
    <s v=""/>
    <n v="1"/>
  </r>
  <r>
    <x v="8"/>
    <n v="332.53710940000019"/>
    <s v=""/>
    <n v="332.53710940000019"/>
    <s v=""/>
    <n v="1"/>
  </r>
  <r>
    <x v="9"/>
    <n v="275.75585929999943"/>
    <s v=""/>
    <n v="275.75585929999943"/>
    <s v=""/>
    <n v="1"/>
  </r>
  <r>
    <x v="10"/>
    <n v="306.51367199999913"/>
    <s v=""/>
    <n v="306.51367199999913"/>
    <s v=""/>
    <n v="1"/>
  </r>
  <r>
    <x v="11"/>
    <n v="339.55468800000017"/>
    <s v=""/>
    <n v="339.55468800000017"/>
    <s v=""/>
    <n v="1"/>
  </r>
  <r>
    <x v="12"/>
    <n v="409.86718699999983"/>
    <s v=""/>
    <n v="409.86718699999983"/>
    <s v=""/>
    <n v="1"/>
  </r>
  <r>
    <x v="13"/>
    <n v="534.578125"/>
    <s v=""/>
    <n v="534.578125"/>
    <s v=""/>
    <n v="1"/>
  </r>
  <r>
    <x v="14"/>
    <n v="615.53222699999969"/>
    <s v=""/>
    <n v="615.53222699999969"/>
    <s v=""/>
    <n v="1"/>
  </r>
  <r>
    <x v="15"/>
    <n v="579.07421799999975"/>
    <s v=""/>
    <n v="579.07421799999975"/>
    <s v=""/>
    <n v="1"/>
  </r>
  <r>
    <x v="16"/>
    <n v="509.27636700000039"/>
    <s v=""/>
    <n v="509.27636700000039"/>
    <s v=""/>
    <n v="1"/>
  </r>
  <r>
    <x v="17"/>
    <n v="398.9277349999993"/>
    <s v=""/>
    <n v="398.9277349999993"/>
    <s v=""/>
    <n v="1"/>
  </r>
  <r>
    <x v="18"/>
    <n v="241.18652300000031"/>
    <s v=""/>
    <n v="241.18652300000031"/>
    <s v=""/>
    <n v="1"/>
  </r>
  <r>
    <x v="19"/>
    <n v="151.44726599999922"/>
    <s v=""/>
    <n v="151.44726599999922"/>
    <s v=""/>
    <n v="1"/>
  </r>
  <r>
    <x v="20"/>
    <n v="250.24511799999891"/>
    <s v=""/>
    <n v="250.24511799999891"/>
    <s v=""/>
    <n v="1"/>
  </r>
  <r>
    <x v="21"/>
    <n v="246.51660199999969"/>
    <s v=""/>
    <n v="246.51660199999969"/>
    <s v=""/>
    <n v="1"/>
  </r>
  <r>
    <x v="22"/>
    <n v="314.62890599999992"/>
    <s v=""/>
    <n v="314.62890599999992"/>
    <s v=""/>
    <n v="1"/>
  </r>
  <r>
    <x v="23"/>
    <n v="280.73046800000157"/>
    <s v=""/>
    <n v="280.73046800000157"/>
    <s v=""/>
    <n v="1"/>
  </r>
  <r>
    <x v="0"/>
    <n v="84.902342999999746"/>
    <s v=""/>
    <n v="84.902342999999746"/>
    <s v=""/>
    <n v="1"/>
  </r>
  <r>
    <x v="1"/>
    <n v="47.324218800000381"/>
    <s v=""/>
    <n v="47.324218800000381"/>
    <s v=""/>
    <n v="1"/>
  </r>
  <r>
    <x v="2"/>
    <n v="110.296875"/>
    <s v=""/>
    <n v="110.296875"/>
    <s v=""/>
    <n v="1"/>
  </r>
  <r>
    <x v="3"/>
    <n v="114.36816410000029"/>
    <s v=""/>
    <n v="114.36816410000029"/>
    <s v=""/>
    <n v="1"/>
  </r>
  <r>
    <x v="4"/>
    <n v="183.68945309999981"/>
    <s v=""/>
    <n v="183.68945309999981"/>
    <s v=""/>
    <n v="1"/>
  </r>
  <r>
    <x v="5"/>
    <n v="149.51757809999981"/>
    <s v=""/>
    <n v="149.51757809999981"/>
    <s v=""/>
    <n v="1"/>
  </r>
  <r>
    <x v="6"/>
    <n v="142.046875"/>
    <s v=""/>
    <n v="142.046875"/>
    <s v=""/>
    <n v="1"/>
  </r>
  <r>
    <x v="7"/>
    <n v="66.71875"/>
    <s v=""/>
    <n v="66.71875"/>
    <s v=""/>
    <n v="1"/>
  </r>
  <r>
    <x v="8"/>
    <n v="25.923828200000571"/>
    <s v=""/>
    <n v="25.923828200000571"/>
    <s v=""/>
    <n v="1"/>
  </r>
  <r>
    <x v="9"/>
    <n v="360.03808600000048"/>
    <s v=""/>
    <n v="360.03808600000048"/>
    <s v=""/>
    <n v="1"/>
  </r>
  <r>
    <x v="10"/>
    <n v="410.83105430000069"/>
    <s v=""/>
    <n v="410.83105430000069"/>
    <s v=""/>
    <n v="1"/>
  </r>
  <r>
    <x v="11"/>
    <n v="337.75586000000112"/>
    <s v=""/>
    <n v="337.75586000000112"/>
    <s v=""/>
    <n v="1"/>
  </r>
  <r>
    <x v="12"/>
    <n v="384.85742199999913"/>
    <s v=""/>
    <n v="384.85742199999913"/>
    <s v=""/>
    <n v="1"/>
  </r>
  <r>
    <x v="13"/>
    <n v="468.20507800000087"/>
    <s v=""/>
    <n v="468.20507800000087"/>
    <s v=""/>
    <n v="1"/>
  </r>
  <r>
    <x v="14"/>
    <n v="1074.9267579999996"/>
    <s v=""/>
    <n v="1074.9267579999996"/>
    <s v=""/>
    <n v="1"/>
  </r>
  <r>
    <x v="15"/>
    <n v="1445.173827999999"/>
    <s v=""/>
    <n v="1445.173827999999"/>
    <s v=""/>
    <n v="1"/>
  </r>
  <r>
    <x v="16"/>
    <n v="1440.4550780000009"/>
    <s v=""/>
    <n v="1440.4550780000009"/>
    <s v=""/>
    <n v="1"/>
  </r>
  <r>
    <x v="17"/>
    <n v="970.00976599999922"/>
    <s v=""/>
    <n v="970.00976599999922"/>
    <s v=""/>
    <n v="1"/>
  </r>
  <r>
    <x v="18"/>
    <n v="546.30566399999952"/>
    <s v=""/>
    <n v="546.30566399999952"/>
    <s v=""/>
    <n v="1"/>
  </r>
  <r>
    <x v="19"/>
    <n v="578.54199199999857"/>
    <s v=""/>
    <n v="578.54199199999857"/>
    <s v=""/>
    <n v="1"/>
  </r>
  <r>
    <x v="20"/>
    <n v="739.93847699999969"/>
    <s v=""/>
    <n v="739.93847699999969"/>
    <s v=""/>
    <n v="1"/>
  </r>
  <r>
    <x v="21"/>
    <n v="747.59179700000095"/>
    <s v=""/>
    <n v="747.59179700000095"/>
    <s v=""/>
    <n v="1"/>
  </r>
  <r>
    <x v="22"/>
    <n v="761.77832099999978"/>
    <s v=""/>
    <n v="761.77832099999978"/>
    <s v=""/>
    <n v="1"/>
  </r>
  <r>
    <x v="23"/>
    <n v="806.47265589999915"/>
    <s v=""/>
    <n v="806.47265589999915"/>
    <s v=""/>
    <n v="1"/>
  </r>
  <r>
    <x v="0"/>
    <n v="828.33691410000029"/>
    <s v=""/>
    <n v="828.33691410000029"/>
    <s v=""/>
    <n v="1"/>
  </r>
  <r>
    <x v="1"/>
    <n v="717.65625"/>
    <s v=""/>
    <n v="717.65625"/>
    <s v=""/>
    <n v="1"/>
  </r>
  <r>
    <x v="2"/>
    <n v="591.5830077999999"/>
    <s v=""/>
    <n v="591.5830077999999"/>
    <s v=""/>
    <n v="1"/>
  </r>
  <r>
    <x v="3"/>
    <n v="597.06884770000033"/>
    <s v=""/>
    <n v="597.06884770000033"/>
    <s v=""/>
    <n v="1"/>
  </r>
  <r>
    <x v="4"/>
    <n v="665.50439449999976"/>
    <s v=""/>
    <n v="665.50439449999976"/>
    <s v=""/>
    <n v="1"/>
  </r>
  <r>
    <x v="5"/>
    <n v="714.82128899999952"/>
    <s v=""/>
    <n v="714.82128899999952"/>
    <s v=""/>
    <n v="1"/>
  </r>
  <r>
    <x v="6"/>
    <n v="766.03662110000005"/>
    <s v=""/>
    <n v="766.03662110000005"/>
    <s v=""/>
    <n v="1"/>
  </r>
  <r>
    <x v="7"/>
    <n v="648.02441399999952"/>
    <s v=""/>
    <n v="648.02441399999952"/>
    <s v=""/>
    <n v="1"/>
  </r>
  <r>
    <x v="8"/>
    <n v="474.26660160000029"/>
    <s v=""/>
    <n v="474.26660160000029"/>
    <s v=""/>
    <n v="1"/>
  </r>
  <r>
    <x v="9"/>
    <n v="493.69433589999971"/>
    <s v=""/>
    <n v="493.69433589999971"/>
    <s v=""/>
    <n v="1"/>
  </r>
  <r>
    <x v="10"/>
    <n v="428.28417900000022"/>
    <s v=""/>
    <n v="428.28417900000022"/>
    <s v=""/>
    <n v="1"/>
  </r>
  <r>
    <x v="11"/>
    <n v="305.59277300000031"/>
    <s v=""/>
    <n v="305.59277300000031"/>
    <s v=""/>
    <n v="1"/>
  </r>
  <r>
    <x v="12"/>
    <n v="233.07421900000008"/>
    <s v=""/>
    <n v="233.07421900000008"/>
    <s v=""/>
    <n v="1"/>
  </r>
  <r>
    <x v="13"/>
    <n v="325.17968699999983"/>
    <s v=""/>
    <n v="325.17968699999983"/>
    <s v=""/>
    <n v="1"/>
  </r>
  <r>
    <x v="14"/>
    <n v="309.29492199999913"/>
    <s v=""/>
    <n v="309.29492199999913"/>
    <s v=""/>
    <n v="1"/>
  </r>
  <r>
    <x v="15"/>
    <n v="272.25"/>
    <s v=""/>
    <n v="272.25"/>
    <s v=""/>
    <n v="1"/>
  </r>
  <r>
    <x v="16"/>
    <n v="415.52832099999978"/>
    <s v=""/>
    <n v="415.52832099999978"/>
    <s v=""/>
    <n v="1"/>
  </r>
  <r>
    <x v="17"/>
    <n v="559.56835900000078"/>
    <s v=""/>
    <n v="559.56835900000078"/>
    <s v=""/>
    <n v="1"/>
  </r>
  <r>
    <x v="18"/>
    <n v="329.26855400000022"/>
    <s v=""/>
    <n v="329.26855400000022"/>
    <s v=""/>
    <n v="1"/>
  </r>
  <r>
    <x v="19"/>
    <n v="293.73925799999961"/>
    <s v=""/>
    <n v="293.73925799999961"/>
    <s v=""/>
    <n v="1"/>
  </r>
  <r>
    <x v="20"/>
    <n v="452.80761799999891"/>
    <s v=""/>
    <n v="452.80761799999891"/>
    <s v=""/>
    <n v="1"/>
  </r>
  <r>
    <x v="21"/>
    <n v="434.5625"/>
    <s v=""/>
    <n v="434.5625"/>
    <s v=""/>
    <n v="1"/>
  </r>
  <r>
    <x v="22"/>
    <n v="427.83398400000078"/>
    <s v=""/>
    <n v="427.83398400000078"/>
    <s v=""/>
    <n v="1"/>
  </r>
  <r>
    <x v="23"/>
    <n v="446.52734400000008"/>
    <s v=""/>
    <n v="446.52734400000008"/>
    <s v=""/>
    <n v="1"/>
  </r>
  <r>
    <x v="0"/>
    <n v="196.00390630000038"/>
    <s v=""/>
    <n v="196.00390630000038"/>
    <s v=""/>
    <n v="1"/>
  </r>
  <r>
    <x v="1"/>
    <n v="86.541992099999334"/>
    <s v=""/>
    <n v="86.541992099999334"/>
    <s v=""/>
    <n v="1"/>
  </r>
  <r>
    <x v="2"/>
    <n v="126.2373047000001"/>
    <s v=""/>
    <n v="126.2373047000001"/>
    <s v=""/>
    <n v="1"/>
  </r>
  <r>
    <x v="3"/>
    <n v="140.76757809999981"/>
    <s v=""/>
    <n v="140.76757809999981"/>
    <s v=""/>
    <n v="1"/>
  </r>
  <r>
    <x v="4"/>
    <n v="181.11328130000038"/>
    <s v=""/>
    <n v="181.11328130000038"/>
    <s v=""/>
    <n v="1"/>
  </r>
  <r>
    <x v="5"/>
    <n v="235.39013669999986"/>
    <s v=""/>
    <n v="235.39013669999986"/>
    <s v=""/>
    <n v="1"/>
  </r>
  <r>
    <x v="6"/>
    <n v="317.01464850000048"/>
    <s v=""/>
    <n v="317.01464850000048"/>
    <s v=""/>
    <n v="1"/>
  </r>
  <r>
    <x v="7"/>
    <n v="272.19433589999971"/>
    <s v=""/>
    <n v="272.19433589999971"/>
    <s v=""/>
    <n v="1"/>
  </r>
  <r>
    <x v="8"/>
    <n v="224.33007809999981"/>
    <s v=""/>
    <n v="224.33007809999981"/>
    <s v=""/>
    <n v="1"/>
  </r>
  <r>
    <x v="9"/>
    <n v="195.13671880000038"/>
    <s v=""/>
    <n v="195.13671880000038"/>
    <s v=""/>
    <n v="1"/>
  </r>
  <r>
    <x v="10"/>
    <n v="227.36328200000025"/>
    <s v=""/>
    <n v="227.36328200000025"/>
    <s v=""/>
    <n v="1"/>
  </r>
  <r>
    <x v="11"/>
    <n v="122.58496100000048"/>
    <s v=""/>
    <n v="122.58496100000048"/>
    <s v=""/>
    <n v="1"/>
  </r>
  <r>
    <x v="12"/>
    <n v="70.391601000001174"/>
    <s v=""/>
    <n v="70.391601000001174"/>
    <s v=""/>
    <n v="1"/>
  </r>
  <r>
    <x v="13"/>
    <n v="165.41992200000095"/>
    <s v=""/>
    <n v="165.41992200000095"/>
    <s v=""/>
    <n v="1"/>
  </r>
  <r>
    <x v="14"/>
    <n v="236.06543000000056"/>
    <s v=""/>
    <n v="236.06543000000056"/>
    <s v=""/>
    <n v="1"/>
  </r>
  <r>
    <x v="15"/>
    <n v="415.58789099999922"/>
    <s v=""/>
    <n v="415.58789099999922"/>
    <s v=""/>
    <n v="1"/>
  </r>
  <r>
    <x v="16"/>
    <n v="548.33007799999905"/>
    <s v=""/>
    <n v="548.33007799999905"/>
    <s v=""/>
    <n v="1"/>
  </r>
  <r>
    <x v="17"/>
    <n v="508.73046799999975"/>
    <s v=""/>
    <n v="508.73046799999975"/>
    <s v=""/>
    <n v="1"/>
  </r>
  <r>
    <x v="18"/>
    <n v="411.984375"/>
    <s v=""/>
    <n v="411.984375"/>
    <s v=""/>
    <n v="1"/>
  </r>
  <r>
    <x v="19"/>
    <n v="339.80664099999922"/>
    <s v=""/>
    <n v="339.80664099999922"/>
    <s v=""/>
    <n v="1"/>
  </r>
  <r>
    <x v="20"/>
    <n v="518.93456999999944"/>
    <s v=""/>
    <n v="518.93456999999944"/>
    <s v=""/>
    <n v="1"/>
  </r>
  <r>
    <x v="21"/>
    <n v="470.57226599999922"/>
    <s v=""/>
    <n v="470.57226599999922"/>
    <s v=""/>
    <n v="1"/>
  </r>
  <r>
    <x v="22"/>
    <n v="495.41894599999978"/>
    <s v=""/>
    <n v="495.41894599999978"/>
    <s v=""/>
    <n v="1"/>
  </r>
  <r>
    <x v="23"/>
    <n v="478.53027300000031"/>
    <s v=""/>
    <n v="478.53027300000031"/>
    <s v=""/>
    <n v="1"/>
  </r>
  <r>
    <x v="0"/>
    <n v="284.3378902000004"/>
    <s v=""/>
    <n v="284.3378902000004"/>
    <s v=""/>
    <n v="1"/>
  </r>
  <r>
    <x v="1"/>
    <n v="149.4951172000001"/>
    <s v=""/>
    <n v="149.4951172000001"/>
    <s v=""/>
    <n v="1"/>
  </r>
  <r>
    <x v="2"/>
    <n v="-62.69726559999981"/>
    <n v="-62.69726559999981"/>
    <s v=""/>
    <n v="1"/>
    <s v=""/>
  </r>
  <r>
    <x v="3"/>
    <n v="-78.808593800000381"/>
    <n v="-78.808593800000381"/>
    <s v=""/>
    <n v="1"/>
    <s v=""/>
  </r>
  <r>
    <x v="4"/>
    <n v="-15.665038999999524"/>
    <n v="-15.665038999999524"/>
    <s v=""/>
    <n v="1"/>
    <s v=""/>
  </r>
  <r>
    <x v="5"/>
    <n v="59.385742200000095"/>
    <s v=""/>
    <n v="59.385742200000095"/>
    <s v=""/>
    <n v="1"/>
  </r>
  <r>
    <x v="6"/>
    <n v="33.839843699999619"/>
    <s v=""/>
    <n v="33.839843699999619"/>
    <s v=""/>
    <n v="1"/>
  </r>
  <r>
    <x v="7"/>
    <n v="60.334960899999714"/>
    <s v=""/>
    <n v="60.334960899999714"/>
    <s v=""/>
    <n v="1"/>
  </r>
  <r>
    <x v="8"/>
    <n v="-67.82617190000019"/>
    <n v="-67.82617190000019"/>
    <s v=""/>
    <n v="1"/>
    <s v=""/>
  </r>
  <r>
    <x v="9"/>
    <n v="36.058593699999619"/>
    <s v=""/>
    <n v="36.058593699999619"/>
    <s v=""/>
    <n v="1"/>
  </r>
  <r>
    <x v="10"/>
    <n v="23.853514999998879"/>
    <s v=""/>
    <n v="23.853514999998879"/>
    <s v=""/>
    <n v="1"/>
  </r>
  <r>
    <x v="11"/>
    <n v="-33.594726999999693"/>
    <n v="-33.594726999999693"/>
    <s v=""/>
    <n v="1"/>
    <s v=""/>
  </r>
  <r>
    <x v="12"/>
    <n v="-70.27343700000165"/>
    <n v="-70.27343700000165"/>
    <s v=""/>
    <n v="1"/>
    <s v=""/>
  </r>
  <r>
    <x v="13"/>
    <n v="54.088867000000391"/>
    <s v=""/>
    <n v="54.088867000000391"/>
    <s v=""/>
    <n v="1"/>
  </r>
  <r>
    <x v="14"/>
    <n v="285.31933600000048"/>
    <s v=""/>
    <n v="285.31933600000048"/>
    <s v=""/>
    <n v="1"/>
  </r>
  <r>
    <x v="15"/>
    <n v="178.95703099999992"/>
    <s v=""/>
    <n v="178.95703099999992"/>
    <s v=""/>
    <n v="1"/>
  </r>
  <r>
    <x v="16"/>
    <n v="223.63769499999944"/>
    <s v=""/>
    <n v="223.63769499999944"/>
    <s v=""/>
    <n v="1"/>
  </r>
  <r>
    <x v="17"/>
    <n v="106.546875"/>
    <s v=""/>
    <n v="106.546875"/>
    <s v=""/>
    <n v="1"/>
  </r>
  <r>
    <x v="18"/>
    <n v="160.24902300000031"/>
    <s v=""/>
    <n v="160.24902300000031"/>
    <s v=""/>
    <n v="1"/>
  </r>
  <r>
    <x v="19"/>
    <n v="155.04296800000157"/>
    <s v=""/>
    <n v="155.04296800000157"/>
    <s v=""/>
    <n v="1"/>
  </r>
  <r>
    <x v="20"/>
    <n v="259.546875"/>
    <s v=""/>
    <n v="259.546875"/>
    <s v=""/>
    <n v="1"/>
  </r>
  <r>
    <x v="21"/>
    <n v="69.744140999999217"/>
    <s v=""/>
    <n v="69.744140999999217"/>
    <s v=""/>
    <n v="1"/>
  </r>
  <r>
    <x v="22"/>
    <n v="129.41308599999866"/>
    <s v=""/>
    <n v="129.41308599999866"/>
    <s v=""/>
    <n v="1"/>
  </r>
  <r>
    <x v="23"/>
    <n v="221.76464900000065"/>
    <s v=""/>
    <n v="221.76464900000065"/>
    <s v=""/>
    <n v="1"/>
  </r>
  <r>
    <x v="0"/>
    <n v="274.64160199999969"/>
    <s v=""/>
    <n v="274.64160199999969"/>
    <s v=""/>
    <n v="1"/>
  </r>
  <r>
    <x v="1"/>
    <n v="179.18359380000038"/>
    <s v=""/>
    <n v="179.18359380000038"/>
    <s v=""/>
    <n v="1"/>
  </r>
  <r>
    <x v="2"/>
    <n v="206.55078130000038"/>
    <s v=""/>
    <n v="206.55078130000038"/>
    <s v=""/>
    <n v="1"/>
  </r>
  <r>
    <x v="3"/>
    <n v="298.61621089999971"/>
    <s v=""/>
    <n v="298.61621089999971"/>
    <s v=""/>
    <n v="1"/>
  </r>
  <r>
    <x v="4"/>
    <n v="337.26367190000019"/>
    <s v=""/>
    <n v="337.26367190000019"/>
    <s v=""/>
    <n v="1"/>
  </r>
  <r>
    <x v="5"/>
    <n v="411.67089839999971"/>
    <s v=""/>
    <n v="411.67089839999971"/>
    <s v=""/>
    <n v="1"/>
  </r>
  <r>
    <x v="6"/>
    <n v="532.7998047000001"/>
    <s v=""/>
    <n v="532.7998047000001"/>
    <s v=""/>
    <n v="1"/>
  </r>
  <r>
    <x v="7"/>
    <n v="476.23046880000038"/>
    <s v=""/>
    <n v="476.23046880000038"/>
    <s v=""/>
    <n v="1"/>
  </r>
  <r>
    <x v="8"/>
    <n v="386.2216797000001"/>
    <s v=""/>
    <n v="386.2216797000001"/>
    <s v=""/>
    <n v="1"/>
  </r>
  <r>
    <x v="9"/>
    <n v="372.61132840000027"/>
    <s v=""/>
    <n v="372.61132840000027"/>
    <s v=""/>
    <n v="1"/>
  </r>
  <r>
    <x v="10"/>
    <n v="311.17089800000031"/>
    <s v=""/>
    <n v="311.17089800000031"/>
    <s v=""/>
    <n v="1"/>
  </r>
  <r>
    <x v="11"/>
    <n v="407.51171799999975"/>
    <s v=""/>
    <n v="407.51171799999975"/>
    <s v=""/>
    <n v="1"/>
  </r>
  <r>
    <x v="12"/>
    <n v="374.84960900000078"/>
    <s v=""/>
    <n v="374.84960900000078"/>
    <s v=""/>
    <n v="1"/>
  </r>
  <r>
    <x v="13"/>
    <n v="487.06152399999883"/>
    <s v=""/>
    <n v="487.06152399999883"/>
    <s v=""/>
    <n v="1"/>
  </r>
  <r>
    <x v="14"/>
    <n v="608.50293000000056"/>
    <s v=""/>
    <n v="608.50293000000056"/>
    <s v=""/>
    <n v="1"/>
  </r>
  <r>
    <x v="15"/>
    <n v="613.08984300000157"/>
    <s v=""/>
    <n v="613.08984300000157"/>
    <s v=""/>
    <n v="1"/>
  </r>
  <r>
    <x v="16"/>
    <n v="706.88769599999978"/>
    <s v=""/>
    <n v="706.88769599999978"/>
    <s v=""/>
    <n v="1"/>
  </r>
  <r>
    <x v="17"/>
    <n v="716.03320300000087"/>
    <s v=""/>
    <n v="716.03320300000087"/>
    <s v=""/>
    <n v="1"/>
  </r>
  <r>
    <x v="18"/>
    <n v="445.64355400000022"/>
    <s v=""/>
    <n v="445.64355400000022"/>
    <s v=""/>
    <n v="1"/>
  </r>
  <r>
    <x v="19"/>
    <n v="263.06640599999992"/>
    <s v=""/>
    <n v="263.06640599999992"/>
    <s v=""/>
    <n v="1"/>
  </r>
  <r>
    <x v="20"/>
    <n v="395.37890599999992"/>
    <s v=""/>
    <n v="395.37890599999992"/>
    <s v=""/>
    <n v="1"/>
  </r>
  <r>
    <x v="21"/>
    <n v="492.38964900000065"/>
    <s v=""/>
    <n v="492.38964900000065"/>
    <s v=""/>
    <n v="1"/>
  </r>
  <r>
    <x v="22"/>
    <n v="517.09570300000087"/>
    <s v=""/>
    <n v="517.09570300000087"/>
    <s v=""/>
    <n v="1"/>
  </r>
  <r>
    <x v="23"/>
    <n v="527.67285099999935"/>
    <s v=""/>
    <n v="527.67285099999935"/>
    <s v=""/>
    <n v="1"/>
  </r>
  <r>
    <x v="0"/>
    <n v="139.18554700000095"/>
    <s v=""/>
    <n v="139.18554700000095"/>
    <s v=""/>
    <n v="1"/>
  </r>
  <r>
    <x v="1"/>
    <n v="102.23242179999943"/>
    <s v=""/>
    <n v="102.23242179999943"/>
    <s v=""/>
    <n v="1"/>
  </r>
  <r>
    <x v="2"/>
    <n v="165.94628910000029"/>
    <s v=""/>
    <n v="165.94628910000029"/>
    <s v=""/>
    <n v="1"/>
  </r>
  <r>
    <x v="3"/>
    <n v="230.69433589999971"/>
    <s v=""/>
    <n v="230.69433589999971"/>
    <s v=""/>
    <n v="1"/>
  </r>
  <r>
    <x v="4"/>
    <n v="274.83886709999933"/>
    <s v=""/>
    <n v="274.83886709999933"/>
    <s v=""/>
    <n v="1"/>
  </r>
  <r>
    <x v="5"/>
    <n v="348.19433589999971"/>
    <s v=""/>
    <n v="348.19433589999971"/>
    <s v=""/>
    <n v="1"/>
  </r>
  <r>
    <x v="6"/>
    <n v="434.26660149999952"/>
    <s v=""/>
    <n v="434.26660149999952"/>
    <s v=""/>
    <n v="1"/>
  </r>
  <r>
    <x v="7"/>
    <n v="344.3544922000001"/>
    <s v=""/>
    <n v="344.3544922000001"/>
    <s v=""/>
    <n v="1"/>
  </r>
  <r>
    <x v="8"/>
    <n v="187.86621089999971"/>
    <s v=""/>
    <n v="187.86621089999971"/>
    <s v=""/>
    <n v="1"/>
  </r>
  <r>
    <x v="9"/>
    <n v="208.87500030000047"/>
    <s v=""/>
    <n v="208.87500030000047"/>
    <s v=""/>
    <n v="1"/>
  </r>
  <r>
    <x v="10"/>
    <n v="142.98730500000056"/>
    <s v=""/>
    <n v="142.98730500000056"/>
    <s v=""/>
    <n v="1"/>
  </r>
  <r>
    <x v="11"/>
    <n v="120.83398400000078"/>
    <s v=""/>
    <n v="120.83398400000078"/>
    <s v=""/>
    <n v="1"/>
  </r>
  <r>
    <x v="12"/>
    <n v="70.333983999998964"/>
    <s v=""/>
    <n v="70.333983999998964"/>
    <s v=""/>
    <n v="1"/>
  </r>
  <r>
    <x v="13"/>
    <n v="109.21386700000039"/>
    <s v=""/>
    <n v="109.21386700000039"/>
    <s v=""/>
    <n v="1"/>
  </r>
  <r>
    <x v="14"/>
    <n v="96.392578000000867"/>
    <s v=""/>
    <n v="96.392578000000867"/>
    <s v=""/>
    <n v="1"/>
  </r>
  <r>
    <x v="15"/>
    <n v="-97.92968700000165"/>
    <n v="-97.92968700000165"/>
    <s v=""/>
    <n v="1"/>
    <s v=""/>
  </r>
  <r>
    <x v="16"/>
    <n v="-280.48339900000065"/>
    <n v="-280.48339900000065"/>
    <s v=""/>
    <n v="1"/>
    <s v=""/>
  </r>
  <r>
    <x v="17"/>
    <n v="-435.36621100000048"/>
    <n v="-435.36621100000048"/>
    <s v=""/>
    <n v="1"/>
    <s v=""/>
  </r>
  <r>
    <x v="18"/>
    <n v="-513.94335900000078"/>
    <n v="-513.94335900000078"/>
    <s v=""/>
    <n v="1"/>
    <s v=""/>
  </r>
  <r>
    <x v="19"/>
    <n v="-220.83886800000073"/>
    <n v="-220.83886800000073"/>
    <s v=""/>
    <n v="1"/>
    <s v=""/>
  </r>
  <r>
    <x v="20"/>
    <n v="89.379882999999609"/>
    <s v=""/>
    <n v="89.379882999999609"/>
    <s v=""/>
    <n v="1"/>
  </r>
  <r>
    <x v="21"/>
    <n v="352.06445299999905"/>
    <s v=""/>
    <n v="352.06445299999905"/>
    <s v=""/>
    <n v="1"/>
  </r>
  <r>
    <x v="22"/>
    <n v="529.66113299999961"/>
    <s v=""/>
    <n v="529.66113299999961"/>
    <s v=""/>
    <n v="1"/>
  </r>
  <r>
    <x v="23"/>
    <n v="610.11328099999992"/>
    <s v=""/>
    <n v="610.11328099999992"/>
    <s v=""/>
    <n v="1"/>
  </r>
  <r>
    <x v="0"/>
    <n v="461.23242179999943"/>
    <s v=""/>
    <n v="461.23242179999943"/>
    <s v=""/>
    <n v="1"/>
  </r>
  <r>
    <x v="1"/>
    <n v="516.15039059999981"/>
    <s v=""/>
    <n v="516.15039059999981"/>
    <s v=""/>
    <n v="1"/>
  </r>
  <r>
    <x v="2"/>
    <n v="497.12304690000019"/>
    <s v=""/>
    <n v="497.12304690000019"/>
    <s v=""/>
    <n v="1"/>
  </r>
  <r>
    <x v="3"/>
    <n v="517.36767580000014"/>
    <s v=""/>
    <n v="517.36767580000014"/>
    <s v=""/>
    <n v="1"/>
  </r>
  <r>
    <x v="4"/>
    <n v="511.45214850000048"/>
    <s v=""/>
    <n v="511.45214850000048"/>
    <s v=""/>
    <n v="1"/>
  </r>
  <r>
    <x v="5"/>
    <n v="474.22412110000005"/>
    <s v=""/>
    <n v="474.22412110000005"/>
    <s v=""/>
    <n v="1"/>
  </r>
  <r>
    <x v="6"/>
    <n v="386.89746089999971"/>
    <s v=""/>
    <n v="386.89746089999971"/>
    <s v=""/>
    <n v="1"/>
  </r>
  <r>
    <x v="7"/>
    <n v="308.65478520000033"/>
    <s v=""/>
    <n v="308.65478520000033"/>
    <s v=""/>
    <n v="1"/>
  </r>
  <r>
    <x v="8"/>
    <n v="193.41992190000019"/>
    <s v=""/>
    <n v="193.41992190000019"/>
    <s v=""/>
    <n v="1"/>
  </r>
  <r>
    <x v="9"/>
    <n v="123.9580077999999"/>
    <s v=""/>
    <n v="123.9580077999999"/>
    <s v=""/>
    <n v="1"/>
  </r>
  <r>
    <x v="10"/>
    <n v="136.05761700000039"/>
    <s v=""/>
    <n v="136.05761700000039"/>
    <s v=""/>
    <n v="1"/>
  </r>
  <r>
    <x v="11"/>
    <n v="23.872069999999439"/>
    <s v=""/>
    <n v="23.872069999999439"/>
    <s v=""/>
    <n v="1"/>
  </r>
  <r>
    <x v="12"/>
    <n v="-73.390625"/>
    <n v="-73.390625"/>
    <s v=""/>
    <n v="1"/>
    <s v=""/>
  </r>
  <r>
    <x v="13"/>
    <n v="-110.3125"/>
    <n v="-110.3125"/>
    <s v=""/>
    <n v="1"/>
    <s v=""/>
  </r>
  <r>
    <x v="14"/>
    <n v="-120.14550799999961"/>
    <n v="-120.14550799999961"/>
    <s v=""/>
    <n v="1"/>
    <s v=""/>
  </r>
  <r>
    <x v="15"/>
    <n v="-182.5214849999993"/>
    <n v="-182.5214849999993"/>
    <s v=""/>
    <n v="1"/>
    <s v=""/>
  </r>
  <r>
    <x v="16"/>
    <n v="-266.52246100000048"/>
    <n v="-266.52246100000048"/>
    <s v=""/>
    <n v="1"/>
    <s v=""/>
  </r>
  <r>
    <x v="17"/>
    <n v="-291.92089800000031"/>
    <n v="-291.92089800000031"/>
    <s v=""/>
    <n v="1"/>
    <s v=""/>
  </r>
  <r>
    <x v="18"/>
    <n v="-306.46581999999944"/>
    <n v="-306.46581999999944"/>
    <s v=""/>
    <n v="1"/>
    <s v=""/>
  </r>
  <r>
    <x v="19"/>
    <n v="-234.22656299999835"/>
    <n v="-234.22656299999835"/>
    <s v=""/>
    <n v="1"/>
    <s v=""/>
  </r>
  <r>
    <x v="20"/>
    <n v="-108.85058599999866"/>
    <n v="-108.85058599999866"/>
    <s v=""/>
    <n v="1"/>
    <s v=""/>
  </r>
  <r>
    <x v="21"/>
    <n v="-19.737305000000561"/>
    <n v="-19.737305000000561"/>
    <s v=""/>
    <n v="1"/>
    <s v=""/>
  </r>
  <r>
    <x v="22"/>
    <n v="37.744140999999217"/>
    <s v=""/>
    <n v="37.744140999999217"/>
    <s v=""/>
    <n v="1"/>
  </r>
  <r>
    <x v="23"/>
    <n v="-6.659179000000222"/>
    <n v="-6.659179000000222"/>
    <s v=""/>
    <n v="1"/>
    <s v=""/>
  </r>
  <r>
    <x v="0"/>
    <n v="-263.88085929999943"/>
    <n v="-263.88085929999943"/>
    <s v=""/>
    <n v="1"/>
    <s v=""/>
  </r>
  <r>
    <x v="1"/>
    <n v="-176.88574209999933"/>
    <n v="-176.88574209999933"/>
    <s v=""/>
    <n v="1"/>
    <s v=""/>
  </r>
  <r>
    <x v="2"/>
    <n v="-150.0654297000001"/>
    <n v="-150.0654297000001"/>
    <s v=""/>
    <n v="1"/>
    <s v=""/>
  </r>
  <r>
    <x v="3"/>
    <n v="-266.1171875"/>
    <n v="-266.1171875"/>
    <s v=""/>
    <n v="1"/>
    <s v=""/>
  </r>
  <r>
    <x v="4"/>
    <n v="-243.72558589999971"/>
    <n v="-243.72558589999971"/>
    <s v=""/>
    <n v="1"/>
    <s v=""/>
  </r>
  <r>
    <x v="5"/>
    <n v="-134.8779297000001"/>
    <n v="-134.8779297000001"/>
    <s v=""/>
    <n v="1"/>
    <s v=""/>
  </r>
  <r>
    <x v="6"/>
    <n v="-109.7734375"/>
    <n v="-109.7734375"/>
    <s v=""/>
    <n v="1"/>
    <s v=""/>
  </r>
  <r>
    <x v="7"/>
    <n v="-104.46826169999986"/>
    <n v="-104.46826169999986"/>
    <s v=""/>
    <n v="1"/>
    <s v=""/>
  </r>
  <r>
    <x v="8"/>
    <n v="-139.12695309999981"/>
    <n v="-139.12695309999981"/>
    <s v=""/>
    <n v="1"/>
    <s v=""/>
  </r>
  <r>
    <x v="9"/>
    <n v="-149.43066410000029"/>
    <n v="-149.43066410000029"/>
    <s v=""/>
    <n v="1"/>
    <s v=""/>
  </r>
  <r>
    <x v="10"/>
    <n v="-39.194336000000476"/>
    <n v="-39.194336000000476"/>
    <s v=""/>
    <n v="1"/>
    <s v=""/>
  </r>
  <r>
    <x v="11"/>
    <n v="87.227538999999524"/>
    <s v=""/>
    <n v="87.227538999999524"/>
    <s v=""/>
    <n v="1"/>
  </r>
  <r>
    <x v="12"/>
    <n v="14.040039000001343"/>
    <s v=""/>
    <n v="14.040039000001343"/>
    <s v=""/>
    <n v="1"/>
  </r>
  <r>
    <x v="13"/>
    <n v="-52.727539000001343"/>
    <n v="-52.727539000001343"/>
    <s v=""/>
    <n v="1"/>
    <s v=""/>
  </r>
  <r>
    <x v="14"/>
    <n v="-80.697265000000698"/>
    <n v="-80.697265000000698"/>
    <s v=""/>
    <n v="1"/>
    <s v=""/>
  </r>
  <r>
    <x v="15"/>
    <n v="-166.47460900000078"/>
    <n v="-166.47460900000078"/>
    <s v=""/>
    <n v="1"/>
    <s v=""/>
  </r>
  <r>
    <x v="16"/>
    <n v="-192.01660199999969"/>
    <n v="-192.01660199999969"/>
    <s v=""/>
    <n v="1"/>
    <s v=""/>
  </r>
  <r>
    <x v="17"/>
    <n v="-188.63476499999888"/>
    <n v="-188.63476499999888"/>
    <s v=""/>
    <n v="1"/>
    <s v=""/>
  </r>
  <r>
    <x v="18"/>
    <n v="-155.51367200000095"/>
    <n v="-155.51367200000095"/>
    <s v=""/>
    <n v="1"/>
    <s v=""/>
  </r>
  <r>
    <x v="19"/>
    <n v="-183.08203199999843"/>
    <n v="-183.08203199999843"/>
    <s v=""/>
    <n v="1"/>
    <s v=""/>
  </r>
  <r>
    <x v="20"/>
    <n v="-107.58007800000087"/>
    <n v="-107.58007800000087"/>
    <s v=""/>
    <n v="1"/>
    <s v=""/>
  </r>
  <r>
    <x v="21"/>
    <n v="-46.388671999999133"/>
    <n v="-46.388671999999133"/>
    <s v=""/>
    <n v="1"/>
    <s v=""/>
  </r>
  <r>
    <x v="22"/>
    <n v="-15.890625"/>
    <n v="-15.890625"/>
    <s v=""/>
    <n v="1"/>
    <s v=""/>
  </r>
  <r>
    <x v="23"/>
    <n v="-33.096679000000222"/>
    <n v="-33.096679000000222"/>
    <s v=""/>
    <n v="1"/>
    <s v=""/>
  </r>
  <r>
    <x v="0"/>
    <n v="-47.307617200000095"/>
    <n v="-47.307617200000095"/>
    <s v=""/>
    <n v="1"/>
    <s v=""/>
  </r>
  <r>
    <x v="1"/>
    <n v="-65.040039100000286"/>
    <n v="-65.040039100000286"/>
    <s v=""/>
    <n v="1"/>
    <s v=""/>
  </r>
  <r>
    <x v="3"/>
    <n v="-23.597656300000381"/>
    <n v="-23.597656300000381"/>
    <s v=""/>
    <n v="1"/>
    <s v=""/>
  </r>
  <r>
    <x v="4"/>
    <n v="-6.6113280999998096"/>
    <n v="-6.6113280999998096"/>
    <s v=""/>
    <n v="1"/>
    <s v=""/>
  </r>
  <r>
    <x v="5"/>
    <n v="106.7734375"/>
    <s v=""/>
    <n v="106.7734375"/>
    <s v=""/>
    <n v="1"/>
  </r>
  <r>
    <x v="6"/>
    <n v="150.9560547000001"/>
    <s v=""/>
    <n v="150.9560547000001"/>
    <s v=""/>
    <n v="1"/>
  </r>
  <r>
    <x v="7"/>
    <n v="168.2890625"/>
    <s v=""/>
    <n v="168.2890625"/>
    <s v=""/>
    <n v="1"/>
  </r>
  <r>
    <x v="8"/>
    <n v="177.94335940000019"/>
    <s v=""/>
    <n v="177.94335940000019"/>
    <s v=""/>
    <n v="1"/>
  </r>
  <r>
    <x v="9"/>
    <n v="94.77539059999981"/>
    <s v=""/>
    <n v="94.77539059999981"/>
    <s v=""/>
    <n v="1"/>
  </r>
  <r>
    <x v="10"/>
    <n v="-7.9931641000002855"/>
    <n v="-7.9931641000002855"/>
    <s v=""/>
    <n v="1"/>
    <s v=""/>
  </r>
  <r>
    <x v="11"/>
    <n v="-15.849610000001121"/>
    <n v="-15.849610000001121"/>
    <s v=""/>
    <n v="1"/>
    <s v=""/>
  </r>
  <r>
    <x v="12"/>
    <n v="-44.233398000000307"/>
    <n v="-44.233398000000307"/>
    <s v=""/>
    <n v="1"/>
    <s v=""/>
  </r>
  <r>
    <x v="13"/>
    <n v="-33.555664000001343"/>
    <n v="-33.555664000001343"/>
    <s v=""/>
    <n v="1"/>
    <s v=""/>
  </r>
  <r>
    <x v="14"/>
    <n v="-63.885742000000391"/>
    <n v="-63.885742000000391"/>
    <s v=""/>
    <n v="1"/>
    <s v=""/>
  </r>
  <r>
    <x v="15"/>
    <n v="-190.49902399999883"/>
    <n v="-190.49902399999883"/>
    <s v=""/>
    <n v="1"/>
    <s v=""/>
  </r>
  <r>
    <x v="16"/>
    <n v="-229.61816400000134"/>
    <n v="-229.61816400000134"/>
    <s v=""/>
    <n v="1"/>
    <s v=""/>
  </r>
  <r>
    <x v="17"/>
    <n v="-234.59472699999969"/>
    <n v="-234.59472699999969"/>
    <s v=""/>
    <n v="1"/>
    <s v=""/>
  </r>
  <r>
    <x v="18"/>
    <n v="-323.27929700000095"/>
    <n v="-323.27929700000095"/>
    <s v=""/>
    <n v="1"/>
    <s v=""/>
  </r>
  <r>
    <x v="19"/>
    <n v="-431.94238200000109"/>
    <n v="-431.94238200000109"/>
    <s v=""/>
    <n v="1"/>
    <s v=""/>
  </r>
  <r>
    <x v="20"/>
    <n v="-525.31640599999992"/>
    <n v="-525.31640599999992"/>
    <s v=""/>
    <n v="1"/>
    <s v=""/>
  </r>
  <r>
    <x v="21"/>
    <n v="-493.30566399999952"/>
    <n v="-493.30566399999952"/>
    <s v=""/>
    <n v="1"/>
    <s v=""/>
  </r>
  <r>
    <x v="22"/>
    <n v="-443.74511700000039"/>
    <n v="-443.74511700000039"/>
    <s v=""/>
    <n v="1"/>
    <s v=""/>
  </r>
  <r>
    <x v="23"/>
    <n v="-375.25878899999952"/>
    <n v="-375.25878899999952"/>
    <s v=""/>
    <n v="1"/>
    <s v=""/>
  </r>
  <r>
    <x v="0"/>
    <n v="-294.65722699999969"/>
    <n v="-294.65722699999969"/>
    <s v=""/>
    <n v="1"/>
    <s v=""/>
  </r>
  <r>
    <x v="1"/>
    <n v="-60.344726999999693"/>
    <n v="-60.344726999999693"/>
    <s v=""/>
    <n v="1"/>
    <s v=""/>
  </r>
  <r>
    <x v="2"/>
    <n v="37.413085899999714"/>
    <s v=""/>
    <n v="37.413085899999714"/>
    <s v=""/>
    <n v="1"/>
  </r>
  <r>
    <x v="3"/>
    <n v="65.708007900000666"/>
    <s v=""/>
    <n v="65.708007900000666"/>
    <s v=""/>
    <n v="1"/>
  </r>
  <r>
    <x v="4"/>
    <n v="6.2998047000000952"/>
    <s v=""/>
    <n v="6.2998047000000952"/>
    <s v=""/>
    <n v="1"/>
  </r>
  <r>
    <x v="5"/>
    <n v="-67.27929690000019"/>
    <n v="-67.27929690000019"/>
    <s v=""/>
    <n v="1"/>
    <s v=""/>
  </r>
  <r>
    <x v="6"/>
    <n v="109.58496100000048"/>
    <s v=""/>
    <n v="109.58496100000048"/>
    <s v=""/>
    <n v="1"/>
  </r>
  <r>
    <x v="7"/>
    <n v="111.0546875"/>
    <s v=""/>
    <n v="111.0546875"/>
    <s v=""/>
    <n v="1"/>
  </r>
  <r>
    <x v="8"/>
    <n v="150.88085929999943"/>
    <s v=""/>
    <n v="150.88085929999943"/>
    <s v=""/>
    <n v="1"/>
  </r>
  <r>
    <x v="9"/>
    <n v="-19.624023399999714"/>
    <n v="-19.624023399999714"/>
    <s v=""/>
    <n v="1"/>
    <s v=""/>
  </r>
  <r>
    <x v="10"/>
    <n v="-27.256835999998657"/>
    <n v="-27.256835999998657"/>
    <s v=""/>
    <n v="1"/>
    <s v=""/>
  </r>
  <r>
    <x v="11"/>
    <n v="22.249023000000307"/>
    <s v=""/>
    <n v="22.249023000000307"/>
    <s v=""/>
    <n v="1"/>
  </r>
  <r>
    <x v="12"/>
    <n v="234.796875"/>
    <s v=""/>
    <n v="234.796875"/>
    <s v=""/>
    <n v="1"/>
  </r>
  <r>
    <x v="13"/>
    <n v="222.33105499999874"/>
    <s v=""/>
    <n v="222.33105499999874"/>
    <s v=""/>
    <n v="1"/>
  </r>
  <r>
    <x v="14"/>
    <n v="213.21582099999978"/>
    <s v=""/>
    <n v="213.21582099999978"/>
    <s v=""/>
    <n v="1"/>
  </r>
  <r>
    <x v="15"/>
    <n v="135.35058599999866"/>
    <s v=""/>
    <n v="135.35058599999866"/>
    <s v=""/>
    <n v="1"/>
  </r>
  <r>
    <x v="16"/>
    <n v="-45.537109000000783"/>
    <n v="-45.537109000000783"/>
    <s v=""/>
    <n v="1"/>
    <s v=""/>
  </r>
  <r>
    <x v="17"/>
    <n v="188.25781299999835"/>
    <s v=""/>
    <n v="188.25781299999835"/>
    <s v=""/>
    <n v="1"/>
  </r>
  <r>
    <x v="18"/>
    <n v="53.163085999998657"/>
    <s v=""/>
    <n v="53.163085999998657"/>
    <s v=""/>
    <n v="1"/>
  </r>
  <r>
    <x v="19"/>
    <n v="-102.12402399999883"/>
    <n v="-102.12402399999883"/>
    <s v=""/>
    <n v="1"/>
    <s v=""/>
  </r>
  <r>
    <x v="20"/>
    <n v="-128.20703099999992"/>
    <n v="-128.20703099999992"/>
    <s v=""/>
    <n v="1"/>
    <s v=""/>
  </r>
  <r>
    <x v="21"/>
    <n v="-38.154297000000952"/>
    <n v="-38.154297000000952"/>
    <s v=""/>
    <n v="1"/>
    <s v=""/>
  </r>
  <r>
    <x v="22"/>
    <n v="1.2773440000000846"/>
    <s v=""/>
    <n v="1.2773440000000846"/>
    <s v=""/>
    <n v="1"/>
  </r>
  <r>
    <x v="23"/>
    <n v="28.170898000000307"/>
    <s v=""/>
    <n v="28.170898000000307"/>
    <s v=""/>
    <n v="1"/>
  </r>
  <r>
    <x v="0"/>
    <n v="-15.559569999999439"/>
    <n v="-15.559569999999439"/>
    <s v=""/>
    <n v="1"/>
    <s v=""/>
  </r>
  <r>
    <x v="1"/>
    <n v="61.21875"/>
    <s v=""/>
    <n v="61.21875"/>
    <s v=""/>
    <n v="1"/>
  </r>
  <r>
    <x v="2"/>
    <n v="43.28320309999981"/>
    <s v=""/>
    <n v="43.28320309999981"/>
    <s v=""/>
    <n v="1"/>
  </r>
  <r>
    <x v="3"/>
    <n v="-143.40625"/>
    <n v="-143.40625"/>
    <s v=""/>
    <n v="1"/>
    <s v=""/>
  </r>
  <r>
    <x v="4"/>
    <n v="-149.65527339999971"/>
    <n v="-149.65527339999971"/>
    <s v=""/>
    <n v="1"/>
    <s v=""/>
  </r>
  <r>
    <x v="5"/>
    <n v="-103.49902350000048"/>
    <n v="-103.49902350000048"/>
    <s v=""/>
    <n v="1"/>
    <s v=""/>
  </r>
  <r>
    <x v="6"/>
    <n v="-17.068359299999429"/>
    <n v="-17.068359299999429"/>
    <s v=""/>
    <n v="1"/>
    <s v=""/>
  </r>
  <r>
    <x v="7"/>
    <n v="-49.981445299999905"/>
    <n v="-49.981445299999905"/>
    <s v=""/>
    <n v="1"/>
    <s v=""/>
  </r>
  <r>
    <x v="8"/>
    <n v="-23.200195299999905"/>
    <n v="-23.200195299999905"/>
    <s v=""/>
    <n v="1"/>
    <s v=""/>
  </r>
  <r>
    <x v="9"/>
    <n v="-113.48339850000048"/>
    <n v="-113.48339850000048"/>
    <s v=""/>
    <n v="1"/>
    <s v=""/>
  </r>
  <r>
    <x v="10"/>
    <n v="-109.71484400000008"/>
    <n v="-109.71484400000008"/>
    <s v=""/>
    <n v="1"/>
    <s v=""/>
  </r>
  <r>
    <x v="11"/>
    <n v="-67.485350999999355"/>
    <n v="-67.485350999999355"/>
    <s v=""/>
    <n v="1"/>
    <s v=""/>
  </r>
  <r>
    <x v="12"/>
    <n v="-6.6611329999996087"/>
    <n v="-6.6611329999996087"/>
    <s v=""/>
    <n v="1"/>
    <s v=""/>
  </r>
  <r>
    <x v="13"/>
    <n v="7.1513670000003913"/>
    <s v=""/>
    <n v="7.1513670000003913"/>
    <s v=""/>
    <n v="1"/>
  </r>
  <r>
    <x v="14"/>
    <n v="24.546875"/>
    <s v=""/>
    <n v="24.546875"/>
    <s v=""/>
    <n v="1"/>
  </r>
  <r>
    <x v="15"/>
    <n v="-12.569335999998657"/>
    <n v="-12.569335999998657"/>
    <s v=""/>
    <n v="1"/>
    <s v=""/>
  </r>
  <r>
    <x v="16"/>
    <n v="64.237305000000561"/>
    <s v=""/>
    <n v="64.237305000000561"/>
    <s v=""/>
    <n v="1"/>
  </r>
  <r>
    <x v="17"/>
    <n v="192.38671799999975"/>
    <s v=""/>
    <n v="192.38671799999975"/>
    <s v=""/>
    <n v="1"/>
  </r>
  <r>
    <x v="18"/>
    <n v="150.81054699999913"/>
    <s v=""/>
    <n v="150.81054699999913"/>
    <s v=""/>
    <n v="1"/>
  </r>
  <r>
    <x v="19"/>
    <n v="-31.338867999998911"/>
    <n v="-31.338867999998911"/>
    <s v=""/>
    <n v="1"/>
    <s v=""/>
  </r>
  <r>
    <x v="20"/>
    <n v="-8.0556639999995241"/>
    <n v="-8.0556639999995241"/>
    <s v=""/>
    <n v="1"/>
    <s v=""/>
  </r>
  <r>
    <x v="21"/>
    <n v="-18.412110000001121"/>
    <n v="-18.412110000001121"/>
    <s v=""/>
    <n v="1"/>
    <s v=""/>
  </r>
  <r>
    <x v="22"/>
    <n v="-30.543945000001258"/>
    <n v="-30.543945000001258"/>
    <s v=""/>
    <n v="1"/>
    <s v=""/>
  </r>
  <r>
    <x v="23"/>
    <n v="86.765625"/>
    <s v=""/>
    <n v="86.765625"/>
    <s v=""/>
    <n v="1"/>
  </r>
  <r>
    <x v="0"/>
    <n v="136.63085900000078"/>
    <s v=""/>
    <n v="136.63085900000078"/>
    <s v=""/>
    <n v="1"/>
  </r>
  <r>
    <x v="1"/>
    <n v="207.22460900000078"/>
    <s v=""/>
    <n v="207.22460900000078"/>
    <s v=""/>
    <n v="1"/>
  </r>
  <r>
    <x v="2"/>
    <n v="-62.233398399999714"/>
    <n v="-62.233398399999714"/>
    <s v=""/>
    <n v="1"/>
    <s v=""/>
  </r>
  <r>
    <x v="3"/>
    <n v="-79.381835899999714"/>
    <n v="-79.381835899999714"/>
    <s v=""/>
    <n v="1"/>
    <s v=""/>
  </r>
  <r>
    <x v="4"/>
    <n v="-76.823242200000095"/>
    <n v="-76.823242200000095"/>
    <s v=""/>
    <n v="1"/>
    <s v=""/>
  </r>
  <r>
    <x v="5"/>
    <n v="52.387695299999905"/>
    <s v=""/>
    <n v="52.387695299999905"/>
    <s v=""/>
    <n v="1"/>
  </r>
  <r>
    <x v="6"/>
    <n v="85.155273399999714"/>
    <s v=""/>
    <n v="85.155273399999714"/>
    <s v=""/>
    <n v="1"/>
  </r>
  <r>
    <x v="7"/>
    <n v="55.153320299999905"/>
    <s v=""/>
    <n v="55.153320299999905"/>
    <s v=""/>
    <n v="1"/>
  </r>
  <r>
    <x v="8"/>
    <n v="120.25976570000057"/>
    <s v=""/>
    <n v="120.25976570000057"/>
    <s v=""/>
    <n v="1"/>
  </r>
  <r>
    <x v="9"/>
    <n v="-2.953125"/>
    <n v="-2.953125"/>
    <s v=""/>
    <n v="1"/>
    <s v=""/>
  </r>
  <r>
    <x v="10"/>
    <n v="39.344726999999693"/>
    <s v=""/>
    <n v="39.344726999999693"/>
    <s v=""/>
    <n v="1"/>
  </r>
  <r>
    <x v="11"/>
    <n v="88.352538999999524"/>
    <s v=""/>
    <n v="88.352538999999524"/>
    <s v=""/>
    <n v="1"/>
  </r>
  <r>
    <x v="12"/>
    <n v="66.442383000001428"/>
    <s v=""/>
    <n v="66.442383000001428"/>
    <s v=""/>
    <n v="1"/>
  </r>
  <r>
    <x v="13"/>
    <n v="119.29101599999922"/>
    <s v=""/>
    <n v="119.29101599999922"/>
    <s v=""/>
    <n v="1"/>
  </r>
  <r>
    <x v="14"/>
    <n v="127.26953099999992"/>
    <s v=""/>
    <n v="127.26953099999992"/>
    <s v=""/>
    <n v="1"/>
  </r>
  <r>
    <x v="15"/>
    <n v="2.359375"/>
    <s v=""/>
    <n v="2.359375"/>
    <s v=""/>
    <n v="1"/>
  </r>
  <r>
    <x v="16"/>
    <n v="67.625"/>
    <s v=""/>
    <n v="67.625"/>
    <s v=""/>
    <n v="1"/>
  </r>
  <r>
    <x v="17"/>
    <n v="-68.456054999998742"/>
    <n v="-68.456054999998742"/>
    <s v=""/>
    <n v="1"/>
    <s v=""/>
  </r>
  <r>
    <x v="18"/>
    <n v="-172.58007800000087"/>
    <n v="-172.58007800000087"/>
    <s v=""/>
    <n v="1"/>
    <s v=""/>
  </r>
  <r>
    <x v="19"/>
    <n v="-366.37109400000008"/>
    <n v="-366.37109400000008"/>
    <s v=""/>
    <n v="1"/>
    <s v=""/>
  </r>
  <r>
    <x v="20"/>
    <n v="-329.27636700000039"/>
    <n v="-329.27636700000039"/>
    <s v=""/>
    <n v="1"/>
    <s v=""/>
  </r>
  <r>
    <x v="21"/>
    <n v="-194.4375"/>
    <n v="-194.4375"/>
    <s v=""/>
    <n v="1"/>
    <s v=""/>
  </r>
  <r>
    <x v="22"/>
    <n v="-134.79589800000031"/>
    <n v="-134.79589800000031"/>
    <s v=""/>
    <n v="1"/>
    <s v=""/>
  </r>
  <r>
    <x v="23"/>
    <n v="-44.008788999999524"/>
    <n v="-44.008788999999524"/>
    <s v=""/>
    <n v="1"/>
    <s v=""/>
  </r>
  <r>
    <x v="0"/>
    <n v="13.291992000000391"/>
    <s v=""/>
    <n v="13.291992000000391"/>
    <s v=""/>
    <n v="1"/>
  </r>
  <r>
    <x v="1"/>
    <n v="117.41113299999961"/>
    <s v=""/>
    <n v="117.41113299999961"/>
    <s v=""/>
    <n v="1"/>
  </r>
  <r>
    <x v="2"/>
    <n v="-7.0849608999997145"/>
    <n v="-7.0849608999997145"/>
    <s v=""/>
    <n v="1"/>
    <s v=""/>
  </r>
  <r>
    <x v="3"/>
    <n v="29.219726600000286"/>
    <s v=""/>
    <n v="29.219726600000286"/>
    <s v=""/>
    <n v="1"/>
  </r>
  <r>
    <x v="4"/>
    <n v="21.786132799999905"/>
    <s v=""/>
    <n v="21.786132799999905"/>
    <s v=""/>
    <n v="1"/>
  </r>
  <r>
    <x v="5"/>
    <n v="73.811523399999714"/>
    <s v=""/>
    <n v="73.811523399999714"/>
    <s v=""/>
    <n v="1"/>
  </r>
  <r>
    <x v="6"/>
    <n v="146.54003910000029"/>
    <s v=""/>
    <n v="146.54003910000029"/>
    <s v=""/>
    <n v="1"/>
  </r>
  <r>
    <x v="7"/>
    <n v="131.0283202999999"/>
    <s v=""/>
    <n v="131.0283202999999"/>
    <s v=""/>
    <n v="1"/>
  </r>
  <r>
    <x v="8"/>
    <n v="125.7626952999999"/>
    <s v=""/>
    <n v="125.7626952999999"/>
    <s v=""/>
    <n v="1"/>
  </r>
  <r>
    <x v="9"/>
    <n v="161.06347660000029"/>
    <s v=""/>
    <n v="161.06347660000029"/>
    <s v=""/>
    <n v="1"/>
  </r>
  <r>
    <x v="10"/>
    <n v="121.62792900000022"/>
    <s v=""/>
    <n v="121.62792900000022"/>
    <s v=""/>
    <n v="1"/>
  </r>
  <r>
    <x v="11"/>
    <n v="93.743164000001343"/>
    <s v=""/>
    <n v="93.743164000001343"/>
    <s v=""/>
    <n v="1"/>
  </r>
  <r>
    <x v="12"/>
    <n v="128.5722650000007"/>
    <s v=""/>
    <n v="128.5722650000007"/>
    <s v=""/>
    <n v="1"/>
  </r>
  <r>
    <x v="13"/>
    <n v="173.41113299999961"/>
    <s v=""/>
    <n v="173.41113299999961"/>
    <s v=""/>
    <n v="1"/>
  </r>
  <r>
    <x v="14"/>
    <n v="145.33007800000087"/>
    <s v=""/>
    <n v="145.33007800000087"/>
    <s v=""/>
    <n v="1"/>
  </r>
  <r>
    <x v="15"/>
    <n v="301.94824200000039"/>
    <s v=""/>
    <n v="301.94824200000039"/>
    <s v=""/>
    <n v="1"/>
  </r>
  <r>
    <x v="16"/>
    <n v="347.26757800000087"/>
    <s v=""/>
    <n v="347.26757800000087"/>
    <s v=""/>
    <n v="1"/>
  </r>
  <r>
    <x v="17"/>
    <n v="444.03613200000109"/>
    <s v=""/>
    <n v="444.03613200000109"/>
    <s v=""/>
    <n v="1"/>
  </r>
  <r>
    <x v="18"/>
    <n v="366.30273399999896"/>
    <s v=""/>
    <n v="366.30273399999896"/>
    <s v=""/>
    <n v="1"/>
  </r>
  <r>
    <x v="19"/>
    <n v="119.76464800000031"/>
    <s v=""/>
    <n v="119.76464800000031"/>
    <s v=""/>
    <n v="1"/>
  </r>
  <r>
    <x v="20"/>
    <n v="-28.455078000000867"/>
    <n v="-28.455078000000867"/>
    <s v=""/>
    <n v="1"/>
    <s v=""/>
  </r>
  <r>
    <x v="21"/>
    <n v="79.188476000001174"/>
    <s v=""/>
    <n v="79.188476000001174"/>
    <s v=""/>
    <n v="1"/>
  </r>
  <r>
    <x v="22"/>
    <n v="107.17578200000025"/>
    <s v=""/>
    <n v="107.17578200000025"/>
    <s v=""/>
    <n v="1"/>
  </r>
  <r>
    <x v="23"/>
    <n v="174.64746099999866"/>
    <s v=""/>
    <n v="174.64746099999866"/>
    <s v=""/>
    <n v="1"/>
  </r>
  <r>
    <x v="0"/>
    <n v="187.60449200000039"/>
    <s v=""/>
    <n v="187.60449200000039"/>
    <s v=""/>
    <n v="1"/>
  </r>
  <r>
    <x v="1"/>
    <n v="227.35742100000061"/>
    <s v=""/>
    <n v="227.35742100000061"/>
    <s v=""/>
    <n v="1"/>
  </r>
  <r>
    <x v="2"/>
    <n v="213.70703130000038"/>
    <s v=""/>
    <n v="213.70703130000038"/>
    <s v=""/>
    <n v="1"/>
  </r>
  <r>
    <x v="3"/>
    <n v="159.16992179999943"/>
    <s v=""/>
    <n v="159.16992179999943"/>
    <s v=""/>
    <n v="1"/>
  </r>
  <r>
    <x v="4"/>
    <n v="181.6015625"/>
    <s v=""/>
    <n v="181.6015625"/>
    <s v=""/>
    <n v="1"/>
  </r>
  <r>
    <x v="5"/>
    <n v="246.375"/>
    <s v=""/>
    <n v="246.375"/>
    <s v=""/>
    <n v="1"/>
  </r>
  <r>
    <x v="6"/>
    <n v="191.57617179999943"/>
    <s v=""/>
    <n v="191.57617179999943"/>
    <s v=""/>
    <n v="1"/>
  </r>
  <r>
    <x v="7"/>
    <n v="144.32226570000057"/>
    <s v=""/>
    <n v="144.32226570000057"/>
    <s v=""/>
    <n v="1"/>
  </r>
  <r>
    <x v="8"/>
    <n v="136.9189452999999"/>
    <s v=""/>
    <n v="136.9189452999999"/>
    <s v=""/>
    <n v="1"/>
  </r>
  <r>
    <x v="9"/>
    <n v="89.59375"/>
    <s v=""/>
    <n v="89.59375"/>
    <s v=""/>
    <n v="1"/>
  </r>
  <r>
    <x v="10"/>
    <n v="113.7861327999999"/>
    <s v=""/>
    <n v="113.7861327999999"/>
    <s v=""/>
    <n v="1"/>
  </r>
  <r>
    <x v="11"/>
    <n v="133.88671799999975"/>
    <s v=""/>
    <n v="133.88671799999975"/>
    <s v=""/>
    <n v="1"/>
  </r>
  <r>
    <x v="12"/>
    <n v="90.507811999999831"/>
    <s v=""/>
    <n v="90.507811999999831"/>
    <s v=""/>
    <n v="1"/>
  </r>
  <r>
    <x v="13"/>
    <n v="52.620117999998911"/>
    <s v=""/>
    <n v="52.620117999998911"/>
    <s v=""/>
    <n v="1"/>
  </r>
  <r>
    <x v="14"/>
    <n v="-6.7958980000003066"/>
    <n v="-6.7958980000003066"/>
    <s v=""/>
    <n v="1"/>
    <s v=""/>
  </r>
  <r>
    <x v="15"/>
    <n v="-44.945313000000169"/>
    <n v="-44.945313000000169"/>
    <s v=""/>
    <n v="1"/>
    <s v=""/>
  </r>
  <r>
    <x v="16"/>
    <n v="-87.525390999999217"/>
    <n v="-87.525390999999217"/>
    <s v=""/>
    <n v="1"/>
    <s v=""/>
  </r>
  <r>
    <x v="17"/>
    <n v="353.92285099999935"/>
    <s v=""/>
    <n v="353.92285099999935"/>
    <s v=""/>
    <n v="1"/>
  </r>
  <r>
    <x v="18"/>
    <n v="318.765625"/>
    <s v=""/>
    <n v="318.765625"/>
    <s v=""/>
    <n v="1"/>
  </r>
  <r>
    <x v="19"/>
    <n v="3.8027339999989636"/>
    <s v=""/>
    <n v="3.8027339999989636"/>
    <s v=""/>
    <n v="1"/>
  </r>
  <r>
    <x v="20"/>
    <n v="58.905273000000307"/>
    <s v=""/>
    <n v="58.905273000000307"/>
    <s v=""/>
    <n v="1"/>
  </r>
  <r>
    <x v="21"/>
    <n v="156.58789099999922"/>
    <s v=""/>
    <n v="156.58789099999922"/>
    <s v=""/>
    <n v="1"/>
  </r>
  <r>
    <x v="22"/>
    <n v="164.35253899999952"/>
    <s v=""/>
    <n v="164.35253899999952"/>
    <s v=""/>
    <n v="1"/>
  </r>
  <r>
    <x v="23"/>
    <n v="215.07910199999969"/>
    <s v=""/>
    <n v="215.07910199999969"/>
    <s v=""/>
    <n v="1"/>
  </r>
  <r>
    <x v="0"/>
    <n v="143.49316400000134"/>
    <s v=""/>
    <n v="143.49316400000134"/>
    <s v=""/>
    <n v="1"/>
  </r>
  <r>
    <x v="1"/>
    <n v="99.280273000000307"/>
    <s v=""/>
    <n v="99.280273000000307"/>
    <s v=""/>
    <n v="1"/>
  </r>
  <r>
    <x v="2"/>
    <n v="71.50195309999981"/>
    <s v=""/>
    <n v="71.50195309999981"/>
    <s v=""/>
    <n v="1"/>
  </r>
  <r>
    <x v="3"/>
    <n v="62.084960899999714"/>
    <s v=""/>
    <n v="62.084960899999714"/>
    <s v=""/>
    <n v="1"/>
  </r>
  <r>
    <x v="4"/>
    <n v="62.055663999999524"/>
    <s v=""/>
    <n v="62.055663999999524"/>
    <s v=""/>
    <n v="1"/>
  </r>
  <r>
    <x v="5"/>
    <n v="115.2939452999999"/>
    <s v=""/>
    <n v="115.2939452999999"/>
    <s v=""/>
    <n v="1"/>
  </r>
  <r>
    <x v="6"/>
    <n v="175.7080077999999"/>
    <s v=""/>
    <n v="175.7080077999999"/>
    <s v=""/>
    <n v="1"/>
  </r>
  <r>
    <x v="7"/>
    <n v="236.57128910000029"/>
    <s v=""/>
    <n v="236.57128910000029"/>
    <s v=""/>
    <n v="1"/>
  </r>
  <r>
    <x v="8"/>
    <n v="169.17773440000019"/>
    <s v=""/>
    <n v="169.17773440000019"/>
    <s v=""/>
    <n v="1"/>
  </r>
  <r>
    <x v="9"/>
    <n v="117.14160160000029"/>
    <s v=""/>
    <n v="117.14160160000029"/>
    <s v=""/>
    <n v="1"/>
  </r>
  <r>
    <x v="10"/>
    <n v="169.49414059999981"/>
    <s v=""/>
    <n v="169.49414059999981"/>
    <s v=""/>
    <n v="1"/>
  </r>
  <r>
    <x v="11"/>
    <n v="145.63183599999866"/>
    <s v=""/>
    <n v="145.63183599999866"/>
    <s v=""/>
    <n v="1"/>
  </r>
  <r>
    <x v="12"/>
    <n v="74.373046999999133"/>
    <s v=""/>
    <n v="74.373046999999133"/>
    <s v=""/>
    <n v="1"/>
  </r>
  <r>
    <x v="13"/>
    <n v="20.107421999999133"/>
    <s v=""/>
    <n v="20.107421999999133"/>
    <s v=""/>
    <n v="1"/>
  </r>
  <r>
    <x v="14"/>
    <n v="-32.423828000000867"/>
    <n v="-32.423828000000867"/>
    <s v=""/>
    <n v="1"/>
    <s v=""/>
  </r>
  <r>
    <x v="15"/>
    <n v="78.737305000000561"/>
    <s v=""/>
    <n v="78.737305000000561"/>
    <s v=""/>
    <n v="1"/>
  </r>
  <r>
    <x v="16"/>
    <n v="18.079101999999693"/>
    <s v=""/>
    <n v="18.079101999999693"/>
    <s v=""/>
    <n v="1"/>
  </r>
  <r>
    <x v="17"/>
    <n v="143.84667999999874"/>
    <s v=""/>
    <n v="143.84667999999874"/>
    <s v=""/>
    <n v="1"/>
  </r>
  <r>
    <x v="18"/>
    <n v="122.62792999999874"/>
    <s v=""/>
    <n v="122.62792999999874"/>
    <s v=""/>
    <n v="1"/>
  </r>
  <r>
    <x v="19"/>
    <n v="50.951171000000613"/>
    <s v=""/>
    <n v="50.951171000000613"/>
    <s v=""/>
    <n v="1"/>
  </r>
  <r>
    <x v="20"/>
    <n v="-135.52832099999978"/>
    <n v="-135.52832099999978"/>
    <s v=""/>
    <n v="1"/>
    <s v=""/>
  </r>
  <r>
    <x v="21"/>
    <n v="47.035156999998435"/>
    <s v=""/>
    <n v="47.035156999998435"/>
    <s v=""/>
    <n v="1"/>
  </r>
  <r>
    <x v="22"/>
    <n v="128.15038999999888"/>
    <s v=""/>
    <n v="128.15038999999888"/>
    <s v=""/>
    <n v="1"/>
  </r>
  <r>
    <x v="23"/>
    <n v="274.76660199999969"/>
    <s v=""/>
    <n v="274.76660199999969"/>
    <s v=""/>
    <n v="1"/>
  </r>
  <r>
    <x v="0"/>
    <n v="253.13964900000065"/>
    <s v=""/>
    <n v="253.13964900000065"/>
    <s v=""/>
    <n v="1"/>
  </r>
  <r>
    <x v="1"/>
    <n v="-0.52636700000039127"/>
    <n v="-0.52636700000039127"/>
    <s v=""/>
    <n v="1"/>
    <s v=""/>
  </r>
  <r>
    <x v="2"/>
    <n v="-240.5576172000001"/>
    <n v="-240.5576172000001"/>
    <s v=""/>
    <n v="1"/>
    <s v=""/>
  </r>
  <r>
    <x v="3"/>
    <n v="-306.30078130000038"/>
    <n v="-306.30078130000038"/>
    <s v=""/>
    <n v="1"/>
    <s v=""/>
  </r>
  <r>
    <x v="4"/>
    <n v="-207.89160149999952"/>
    <n v="-207.89160149999952"/>
    <s v=""/>
    <n v="1"/>
    <s v=""/>
  </r>
  <r>
    <x v="5"/>
    <n v="-11.25976559999981"/>
    <n v="-11.25976559999981"/>
    <s v=""/>
    <n v="1"/>
    <s v=""/>
  </r>
  <r>
    <x v="6"/>
    <n v="13.5"/>
    <s v=""/>
    <n v="13.5"/>
    <s v=""/>
    <n v="1"/>
  </r>
  <r>
    <x v="7"/>
    <n v="-59.622070299999905"/>
    <n v="-59.622070299999905"/>
    <s v=""/>
    <n v="1"/>
    <s v=""/>
  </r>
  <r>
    <x v="8"/>
    <n v="-69.303711000000476"/>
    <n v="-69.303711000000476"/>
    <s v=""/>
    <n v="1"/>
    <s v=""/>
  </r>
  <r>
    <x v="9"/>
    <n v="-69.018554700000095"/>
    <n v="-69.018554700000095"/>
    <s v=""/>
    <n v="1"/>
    <s v=""/>
  </r>
  <r>
    <x v="10"/>
    <n v="40.346680099999503"/>
    <s v=""/>
    <n v="40.346680099999503"/>
    <s v=""/>
    <n v="1"/>
  </r>
  <r>
    <x v="11"/>
    <n v="94.662109000000783"/>
    <s v=""/>
    <n v="94.662109000000783"/>
    <s v=""/>
    <n v="1"/>
  </r>
  <r>
    <x v="12"/>
    <n v="248.09277400000065"/>
    <s v=""/>
    <n v="248.09277400000065"/>
    <s v=""/>
    <n v="1"/>
  </r>
  <r>
    <x v="13"/>
    <n v="286.53027300000031"/>
    <s v=""/>
    <n v="286.53027300000031"/>
    <s v=""/>
    <n v="1"/>
  </r>
  <r>
    <x v="14"/>
    <n v="273.42382800000087"/>
    <s v=""/>
    <n v="273.42382800000087"/>
    <s v=""/>
    <n v="1"/>
  </r>
  <r>
    <x v="15"/>
    <n v="601.74706999999944"/>
    <s v=""/>
    <n v="601.74706999999944"/>
    <s v=""/>
    <n v="1"/>
  </r>
  <r>
    <x v="16"/>
    <n v="426.73730500000056"/>
    <s v=""/>
    <n v="426.73730500000056"/>
    <s v=""/>
    <n v="1"/>
  </r>
  <r>
    <x v="17"/>
    <n v="305.66601599999922"/>
    <s v=""/>
    <n v="305.66601599999922"/>
    <s v=""/>
    <n v="1"/>
  </r>
  <r>
    <x v="18"/>
    <n v="-6.34375"/>
    <n v="-6.34375"/>
    <s v=""/>
    <n v="1"/>
    <s v=""/>
  </r>
  <r>
    <x v="19"/>
    <n v="103.0625"/>
    <s v=""/>
    <n v="103.0625"/>
    <s v=""/>
    <n v="1"/>
  </r>
  <r>
    <x v="20"/>
    <n v="199.59179699999913"/>
    <s v=""/>
    <n v="199.59179699999913"/>
    <s v=""/>
    <n v="1"/>
  </r>
  <r>
    <x v="21"/>
    <n v="304.21093699999983"/>
    <s v=""/>
    <n v="304.21093699999983"/>
    <s v=""/>
    <n v="1"/>
  </r>
  <r>
    <x v="22"/>
    <n v="133.79199299999891"/>
    <s v=""/>
    <n v="133.79199299999891"/>
    <s v=""/>
    <n v="1"/>
  </r>
  <r>
    <x v="23"/>
    <n v="208.82519599999978"/>
    <s v=""/>
    <n v="208.82519599999978"/>
    <s v=""/>
    <n v="1"/>
  </r>
  <r>
    <x v="0"/>
    <n v="286.12011700000039"/>
    <s v=""/>
    <n v="286.12011700000039"/>
    <s v=""/>
    <n v="1"/>
  </r>
  <r>
    <x v="1"/>
    <n v="374.40820300000087"/>
    <s v=""/>
    <n v="374.40820300000087"/>
    <s v=""/>
    <n v="1"/>
  </r>
  <r>
    <x v="2"/>
    <n v="71.461914100000286"/>
    <s v=""/>
    <n v="71.461914100000286"/>
    <s v=""/>
    <n v="1"/>
  </r>
  <r>
    <x v="3"/>
    <n v="-47.302734299999429"/>
    <n v="-47.302734299999429"/>
    <s v=""/>
    <n v="1"/>
    <s v=""/>
  </r>
  <r>
    <x v="4"/>
    <n v="105.45214839999971"/>
    <s v=""/>
    <n v="105.45214839999971"/>
    <s v=""/>
    <n v="1"/>
  </r>
  <r>
    <x v="5"/>
    <n v="204.58398440000019"/>
    <s v=""/>
    <n v="204.58398440000019"/>
    <s v=""/>
    <n v="1"/>
  </r>
  <r>
    <x v="6"/>
    <n v="179.87304679999943"/>
    <s v=""/>
    <n v="179.87304679999943"/>
    <s v=""/>
    <n v="1"/>
  </r>
  <r>
    <x v="7"/>
    <n v="123.27734380000038"/>
    <s v=""/>
    <n v="123.27734380000038"/>
    <s v=""/>
    <n v="1"/>
  </r>
  <r>
    <x v="8"/>
    <n v="191.6923827999999"/>
    <s v=""/>
    <n v="191.6923827999999"/>
    <s v=""/>
    <n v="1"/>
  </r>
  <r>
    <x v="9"/>
    <n v="226.8701172000001"/>
    <s v=""/>
    <n v="226.8701172000001"/>
    <s v=""/>
    <n v="1"/>
  </r>
  <r>
    <x v="10"/>
    <n v="360.63671909999903"/>
    <s v=""/>
    <n v="360.63671909999903"/>
    <s v=""/>
    <n v="1"/>
  </r>
  <r>
    <x v="11"/>
    <n v="386.79101599999922"/>
    <s v=""/>
    <n v="386.79101599999922"/>
    <s v=""/>
    <n v="1"/>
  </r>
  <r>
    <x v="12"/>
    <n v="592.51660199999969"/>
    <s v=""/>
    <n v="592.51660199999969"/>
    <s v=""/>
    <n v="1"/>
  </r>
  <r>
    <x v="13"/>
    <n v="616.07128899999952"/>
    <s v=""/>
    <n v="616.07128899999952"/>
    <s v=""/>
    <n v="1"/>
  </r>
  <r>
    <x v="14"/>
    <n v="592.16406199999983"/>
    <s v=""/>
    <n v="592.16406199999983"/>
    <s v=""/>
    <n v="1"/>
  </r>
  <r>
    <x v="15"/>
    <n v="411.05957099999978"/>
    <s v=""/>
    <n v="411.05957099999978"/>
    <s v=""/>
    <n v="1"/>
  </r>
  <r>
    <x v="16"/>
    <n v="175.05957099999978"/>
    <s v=""/>
    <n v="175.05957099999978"/>
    <s v=""/>
    <n v="1"/>
  </r>
  <r>
    <x v="17"/>
    <n v="86.073242000000391"/>
    <s v=""/>
    <n v="86.073242000000391"/>
    <s v=""/>
    <n v="1"/>
  </r>
  <r>
    <x v="18"/>
    <n v="-191.48730500000056"/>
    <n v="-191.48730500000056"/>
    <s v=""/>
    <n v="1"/>
    <s v=""/>
  </r>
  <r>
    <x v="19"/>
    <n v="94.323242000000391"/>
    <s v=""/>
    <n v="94.323242000000391"/>
    <s v=""/>
    <n v="1"/>
  </r>
  <r>
    <x v="20"/>
    <n v="254.80273399999896"/>
    <s v=""/>
    <n v="254.80273399999896"/>
    <s v=""/>
    <n v="1"/>
  </r>
  <r>
    <x v="21"/>
    <n v="576.2714849999993"/>
    <s v=""/>
    <n v="576.2714849999993"/>
    <s v=""/>
    <n v="1"/>
  </r>
  <r>
    <x v="22"/>
    <n v="443.52539099999922"/>
    <s v=""/>
    <n v="443.52539099999922"/>
    <s v=""/>
    <n v="1"/>
  </r>
  <r>
    <x v="23"/>
    <n v="579.40136799999891"/>
    <s v=""/>
    <n v="579.40136799999891"/>
    <s v=""/>
    <n v="1"/>
  </r>
  <r>
    <x v="0"/>
    <n v="453.62695299999905"/>
    <s v=""/>
    <n v="453.62695299999905"/>
    <s v=""/>
    <n v="1"/>
  </r>
  <r>
    <x v="1"/>
    <n v="272.38964800000031"/>
    <s v=""/>
    <n v="272.38964800000031"/>
    <s v=""/>
    <n v="1"/>
  </r>
  <r>
    <x v="2"/>
    <n v="61.147461000000476"/>
    <s v=""/>
    <n v="61.147461000000476"/>
    <s v=""/>
    <n v="1"/>
  </r>
  <r>
    <x v="3"/>
    <n v="-35.907226499999524"/>
    <n v="-35.907226499999524"/>
    <s v=""/>
    <n v="1"/>
    <s v=""/>
  </r>
  <r>
    <x v="4"/>
    <n v="45.584960899999714"/>
    <s v=""/>
    <n v="45.584960899999714"/>
    <s v=""/>
    <n v="1"/>
  </r>
  <r>
    <x v="5"/>
    <n v="-65.855468699999619"/>
    <n v="-65.855468699999619"/>
    <s v=""/>
    <n v="1"/>
    <s v=""/>
  </r>
  <r>
    <x v="6"/>
    <n v="-21.079101499999524"/>
    <n v="-21.079101499999524"/>
    <s v=""/>
    <n v="1"/>
    <s v=""/>
  </r>
  <r>
    <x v="7"/>
    <n v="155.09570309999981"/>
    <s v=""/>
    <n v="155.09570309999981"/>
    <s v=""/>
    <n v="1"/>
  </r>
  <r>
    <x v="8"/>
    <n v="198.95703119999962"/>
    <s v=""/>
    <n v="198.95703119999962"/>
    <s v=""/>
    <n v="1"/>
  </r>
  <r>
    <x v="9"/>
    <n v="183.38476570000057"/>
    <s v=""/>
    <n v="183.38476570000057"/>
    <s v=""/>
    <n v="1"/>
  </r>
  <r>
    <x v="10"/>
    <n v="266.48535199999969"/>
    <s v=""/>
    <n v="266.48535199999969"/>
    <s v=""/>
    <n v="1"/>
  </r>
  <r>
    <x v="11"/>
    <n v="225.63085900000078"/>
    <s v=""/>
    <n v="225.63085900000078"/>
    <s v=""/>
    <n v="1"/>
  </r>
  <r>
    <x v="12"/>
    <n v="139.70214900000065"/>
    <s v=""/>
    <n v="139.70214900000065"/>
    <s v=""/>
    <n v="1"/>
  </r>
  <r>
    <x v="13"/>
    <n v="44.99218700000165"/>
    <s v=""/>
    <n v="44.99218700000165"/>
    <s v=""/>
    <n v="1"/>
  </r>
  <r>
    <x v="14"/>
    <n v="-27.179686999999831"/>
    <n v="-27.179686999999831"/>
    <s v=""/>
    <n v="1"/>
    <s v=""/>
  </r>
  <r>
    <x v="15"/>
    <n v="-65.689453999999387"/>
    <n v="-65.689453999999387"/>
    <s v=""/>
    <n v="1"/>
    <s v=""/>
  </r>
  <r>
    <x v="16"/>
    <n v="-229.53222600000117"/>
    <n v="-229.53222600000117"/>
    <s v=""/>
    <n v="1"/>
    <s v=""/>
  </r>
  <r>
    <x v="17"/>
    <n v="-398.1875"/>
    <n v="-398.1875"/>
    <s v=""/>
    <n v="1"/>
    <s v=""/>
  </r>
  <r>
    <x v="18"/>
    <n v="-464.84472600000117"/>
    <n v="-464.84472600000117"/>
    <s v=""/>
    <n v="1"/>
    <s v=""/>
  </r>
  <r>
    <x v="19"/>
    <n v="-261.00488299999961"/>
    <n v="-261.00488299999961"/>
    <s v=""/>
    <n v="1"/>
    <s v=""/>
  </r>
  <r>
    <x v="20"/>
    <n v="-95.464844000000085"/>
    <n v="-95.464844000000085"/>
    <s v=""/>
    <n v="1"/>
    <s v=""/>
  </r>
  <r>
    <x v="21"/>
    <n v="-75.457030999999915"/>
    <n v="-75.457030999999915"/>
    <s v=""/>
    <n v="1"/>
    <s v=""/>
  </r>
  <r>
    <x v="22"/>
    <n v="-181.34667900000022"/>
    <n v="-181.34667900000022"/>
    <s v=""/>
    <n v="1"/>
    <s v=""/>
  </r>
  <r>
    <x v="23"/>
    <n v="-126.22949299999891"/>
    <n v="-126.22949299999891"/>
    <s v=""/>
    <n v="1"/>
    <s v=""/>
  </r>
  <r>
    <x v="0"/>
    <n v="-200.47753899999952"/>
    <n v="-200.47753899999952"/>
    <s v=""/>
    <n v="1"/>
    <s v=""/>
  </r>
  <r>
    <x v="1"/>
    <n v="-165.76464800000031"/>
    <n v="-165.76464800000031"/>
    <s v=""/>
    <n v="1"/>
    <s v=""/>
  </r>
  <r>
    <x v="2"/>
    <n v="-117.56738299999961"/>
    <n v="-117.56738299999961"/>
    <s v=""/>
    <n v="1"/>
    <s v=""/>
  </r>
  <r>
    <x v="3"/>
    <n v="-244.38378940000075"/>
    <n v="-244.38378940000075"/>
    <s v=""/>
    <n v="1"/>
    <s v=""/>
  </r>
  <r>
    <x v="4"/>
    <n v="-84.944335899999714"/>
    <n v="-84.944335899999714"/>
    <s v=""/>
    <n v="1"/>
    <s v=""/>
  </r>
  <r>
    <x v="5"/>
    <n v="140.89941410000029"/>
    <s v=""/>
    <n v="140.89941410000029"/>
    <s v=""/>
    <n v="1"/>
  </r>
  <r>
    <x v="6"/>
    <n v="210.0234375"/>
    <s v=""/>
    <n v="210.0234375"/>
    <s v=""/>
    <n v="1"/>
  </r>
  <r>
    <x v="7"/>
    <n v="231.33007820000057"/>
    <s v=""/>
    <n v="231.33007820000057"/>
    <s v=""/>
    <n v="1"/>
  </r>
  <r>
    <x v="8"/>
    <n v="264.9873047000001"/>
    <s v=""/>
    <n v="264.9873047000001"/>
    <s v=""/>
    <n v="1"/>
  </r>
  <r>
    <x v="9"/>
    <n v="163.43066410000029"/>
    <s v=""/>
    <n v="163.43066410000029"/>
    <s v=""/>
    <n v="1"/>
  </r>
  <r>
    <x v="10"/>
    <n v="215.69921900000008"/>
    <s v=""/>
    <n v="215.69921900000008"/>
    <s v=""/>
    <n v="1"/>
  </r>
  <r>
    <x v="11"/>
    <n v="80.903319999999439"/>
    <s v=""/>
    <n v="80.903319999999439"/>
    <s v=""/>
    <n v="1"/>
  </r>
  <r>
    <x v="12"/>
    <n v="-26.368164999999863"/>
    <n v="-26.368164999999863"/>
    <s v=""/>
    <n v="1"/>
    <s v=""/>
  </r>
  <r>
    <x v="13"/>
    <n v="-76.596679999998742"/>
    <n v="-76.596679999998742"/>
    <s v=""/>
    <n v="1"/>
    <s v=""/>
  </r>
  <r>
    <x v="14"/>
    <n v="-86.056641000001036"/>
    <n v="-86.056641000001036"/>
    <s v=""/>
    <n v="1"/>
    <s v=""/>
  </r>
  <r>
    <x v="15"/>
    <n v="-257.77831999999944"/>
    <n v="-257.77831999999944"/>
    <s v=""/>
    <n v="1"/>
    <s v=""/>
  </r>
  <r>
    <x v="16"/>
    <n v="-292.63476599999922"/>
    <n v="-292.63476599999922"/>
    <s v=""/>
    <n v="1"/>
    <s v=""/>
  </r>
  <r>
    <x v="17"/>
    <n v="-410.45605400000022"/>
    <n v="-410.45605400000022"/>
    <s v=""/>
    <n v="1"/>
    <s v=""/>
  </r>
  <r>
    <x v="18"/>
    <n v="-413.82324200000039"/>
    <n v="-413.82324200000039"/>
    <s v=""/>
    <n v="1"/>
    <s v=""/>
  </r>
  <r>
    <x v="19"/>
    <n v="-648.13476599999922"/>
    <n v="-648.13476599999922"/>
    <s v=""/>
    <n v="1"/>
    <s v=""/>
  </r>
  <r>
    <x v="20"/>
    <n v="-837.25976599999922"/>
    <n v="-837.25976599999922"/>
    <s v=""/>
    <n v="1"/>
    <s v=""/>
  </r>
  <r>
    <x v="21"/>
    <n v="-766.5058599999993"/>
    <n v="-766.5058599999993"/>
    <s v=""/>
    <n v="1"/>
    <s v=""/>
  </r>
  <r>
    <x v="22"/>
    <n v="-592.30371099999866"/>
    <n v="-592.30371099999866"/>
    <s v=""/>
    <n v="1"/>
    <s v=""/>
  </r>
  <r>
    <x v="23"/>
    <n v="-586.79882800000087"/>
    <n v="-586.79882800000087"/>
    <s v=""/>
    <n v="1"/>
    <s v=""/>
  </r>
  <r>
    <x v="0"/>
    <n v="-705.89941399999952"/>
    <n v="-705.89941399999952"/>
    <s v=""/>
    <n v="1"/>
    <s v=""/>
  </r>
  <r>
    <x v="1"/>
    <n v="-211.88867199999913"/>
    <n v="-211.88867199999913"/>
    <s v=""/>
    <n v="1"/>
    <s v=""/>
  </r>
  <r>
    <x v="2"/>
    <n v="-175.35253899999952"/>
    <n v="-175.35253899999952"/>
    <s v=""/>
    <n v="1"/>
    <s v=""/>
  </r>
  <r>
    <x v="3"/>
    <n v="-142.53906200000165"/>
    <n v="-142.53906200000165"/>
    <s v=""/>
    <n v="1"/>
    <s v=""/>
  </r>
  <r>
    <x v="4"/>
    <n v="-23.465820299999905"/>
    <n v="-23.465820299999905"/>
    <s v=""/>
    <n v="1"/>
    <s v=""/>
  </r>
  <r>
    <x v="5"/>
    <n v="59.092773399999714"/>
    <s v=""/>
    <n v="59.092773399999714"/>
    <s v=""/>
    <n v="1"/>
  </r>
  <r>
    <x v="6"/>
    <n v="180.1298827999999"/>
    <s v=""/>
    <n v="180.1298827999999"/>
    <s v=""/>
    <n v="1"/>
  </r>
  <r>
    <x v="7"/>
    <n v="209.2158202999999"/>
    <s v=""/>
    <n v="209.2158202999999"/>
    <s v=""/>
    <n v="1"/>
  </r>
  <r>
    <x v="8"/>
    <n v="248.72558560000107"/>
    <s v=""/>
    <n v="248.72558560000107"/>
    <s v=""/>
    <n v="1"/>
  </r>
  <r>
    <x v="9"/>
    <n v="165.93359400000008"/>
    <s v=""/>
    <n v="165.93359400000008"/>
    <s v=""/>
    <n v="1"/>
  </r>
  <r>
    <x v="10"/>
    <n v="126.99902300000031"/>
    <s v=""/>
    <n v="126.99902300000031"/>
    <s v=""/>
    <n v="1"/>
  </r>
  <r>
    <x v="11"/>
    <n v="121.29101600000104"/>
    <s v=""/>
    <n v="121.29101600000104"/>
    <s v=""/>
    <n v="1"/>
  </r>
  <r>
    <x v="12"/>
    <n v="178.37011700000039"/>
    <s v=""/>
    <n v="178.37011700000039"/>
    <s v=""/>
    <n v="1"/>
  </r>
  <r>
    <x v="13"/>
    <n v="161.98535199999969"/>
    <s v=""/>
    <n v="161.98535199999969"/>
    <s v=""/>
    <n v="1"/>
  </r>
  <r>
    <x v="14"/>
    <n v="174.14941400000134"/>
    <s v=""/>
    <n v="174.14941400000134"/>
    <s v=""/>
    <n v="1"/>
  </r>
  <r>
    <x v="15"/>
    <n v="98.567382000001089"/>
    <s v=""/>
    <n v="98.567382000001089"/>
    <s v=""/>
    <n v="1"/>
  </r>
  <r>
    <x v="16"/>
    <n v="-106.71679699999913"/>
    <n v="-106.71679699999913"/>
    <s v=""/>
    <n v="1"/>
    <s v=""/>
  </r>
  <r>
    <x v="17"/>
    <n v="51.354491999998572"/>
    <s v=""/>
    <n v="51.354491999998572"/>
    <s v=""/>
    <n v="1"/>
  </r>
  <r>
    <x v="18"/>
    <n v="-31.464844000000085"/>
    <n v="-31.464844000000085"/>
    <s v=""/>
    <n v="1"/>
    <s v=""/>
  </r>
  <r>
    <x v="19"/>
    <n v="114.22558599999866"/>
    <s v=""/>
    <n v="114.22558599999866"/>
    <s v=""/>
    <n v="1"/>
  </r>
  <r>
    <x v="20"/>
    <n v="569.17773400000078"/>
    <s v=""/>
    <n v="569.17773400000078"/>
    <s v=""/>
    <n v="1"/>
  </r>
  <r>
    <x v="21"/>
    <n v="925.46191400000134"/>
    <s v=""/>
    <n v="925.46191400000134"/>
    <s v=""/>
    <n v="1"/>
  </r>
  <r>
    <x v="22"/>
    <n v="1138.880858999999"/>
    <s v=""/>
    <n v="1138.880858999999"/>
    <s v=""/>
    <n v="1"/>
  </r>
  <r>
    <x v="23"/>
    <n v="963.36132800000087"/>
    <s v=""/>
    <n v="963.36132800000087"/>
    <s v=""/>
    <n v="1"/>
  </r>
  <r>
    <x v="0"/>
    <n v="843.37304699999913"/>
    <s v=""/>
    <n v="843.37304699999913"/>
    <s v=""/>
    <n v="1"/>
  </r>
  <r>
    <x v="1"/>
    <n v="632.89941439999893"/>
    <s v=""/>
    <n v="632.89941439999893"/>
    <s v=""/>
    <n v="1"/>
  </r>
  <r>
    <x v="2"/>
    <n v="521.52832040000067"/>
    <s v=""/>
    <n v="521.52832040000067"/>
    <s v=""/>
    <n v="1"/>
  </r>
  <r>
    <x v="3"/>
    <n v="386.35546880000038"/>
    <s v=""/>
    <n v="386.35546880000038"/>
    <s v=""/>
    <n v="1"/>
  </r>
  <r>
    <x v="4"/>
    <n v="320.7919922000001"/>
    <s v=""/>
    <n v="320.7919922000001"/>
    <s v=""/>
    <n v="1"/>
  </r>
  <r>
    <x v="5"/>
    <n v="356.9013672000001"/>
    <s v=""/>
    <n v="356.9013672000001"/>
    <s v=""/>
    <n v="1"/>
  </r>
  <r>
    <x v="6"/>
    <n v="332.03222649999952"/>
    <s v=""/>
    <n v="332.03222649999952"/>
    <s v=""/>
    <n v="1"/>
  </r>
  <r>
    <x v="7"/>
    <n v="295.3564452999999"/>
    <s v=""/>
    <n v="295.3564452999999"/>
    <s v=""/>
    <n v="1"/>
  </r>
  <r>
    <x v="8"/>
    <n v="300.95996089999971"/>
    <s v=""/>
    <n v="300.95996089999971"/>
    <s v=""/>
    <n v="1"/>
  </r>
  <r>
    <x v="9"/>
    <n v="281.93164059999981"/>
    <s v=""/>
    <n v="281.93164059999981"/>
    <s v=""/>
    <n v="1"/>
  </r>
  <r>
    <x v="10"/>
    <n v="263.36914059999981"/>
    <s v=""/>
    <n v="263.36914059999981"/>
    <s v=""/>
    <n v="1"/>
  </r>
  <r>
    <x v="11"/>
    <n v="212.65527300000031"/>
    <s v=""/>
    <n v="212.65527300000031"/>
    <s v=""/>
    <n v="1"/>
  </r>
  <r>
    <x v="12"/>
    <n v="304.31933599999866"/>
    <s v=""/>
    <n v="304.31933599999866"/>
    <s v=""/>
    <n v="1"/>
  </r>
  <r>
    <x v="13"/>
    <n v="267.82910199999969"/>
    <s v=""/>
    <n v="267.82910199999969"/>
    <s v=""/>
    <n v="1"/>
  </r>
  <r>
    <x v="14"/>
    <n v="254.08105400000022"/>
    <s v=""/>
    <n v="254.08105400000022"/>
    <s v=""/>
    <n v="1"/>
  </r>
  <r>
    <x v="15"/>
    <n v="317.34179699999913"/>
    <s v=""/>
    <n v="317.34179699999913"/>
    <s v=""/>
    <n v="1"/>
  </r>
  <r>
    <x v="16"/>
    <n v="305.73046900000008"/>
    <s v=""/>
    <n v="305.73046900000008"/>
    <s v=""/>
    <n v="1"/>
  </r>
  <r>
    <x v="17"/>
    <n v="315.18066399999952"/>
    <s v=""/>
    <n v="315.18066399999952"/>
    <s v=""/>
    <n v="1"/>
  </r>
  <r>
    <x v="18"/>
    <n v="302.66601599999922"/>
    <s v=""/>
    <n v="302.66601599999922"/>
    <s v=""/>
    <n v="1"/>
  </r>
  <r>
    <x v="19"/>
    <n v="339.03808600000048"/>
    <s v=""/>
    <n v="339.03808600000048"/>
    <s v=""/>
    <n v="1"/>
  </r>
  <r>
    <x v="20"/>
    <n v="291.23046800000157"/>
    <s v=""/>
    <n v="291.23046800000157"/>
    <s v=""/>
    <n v="1"/>
  </r>
  <r>
    <x v="21"/>
    <n v="306.1816400000007"/>
    <s v=""/>
    <n v="306.1816400000007"/>
    <s v=""/>
    <n v="1"/>
  </r>
  <r>
    <x v="22"/>
    <n v="363.71386700000039"/>
    <s v=""/>
    <n v="363.71386700000039"/>
    <s v=""/>
    <n v="1"/>
  </r>
  <r>
    <x v="23"/>
    <n v="191.98925799999961"/>
    <s v=""/>
    <n v="191.98925799999961"/>
    <s v=""/>
    <n v="1"/>
  </r>
  <r>
    <x v="0"/>
    <n v="263.15234400000008"/>
    <s v=""/>
    <n v="263.15234400000008"/>
    <s v=""/>
    <n v="1"/>
  </r>
  <r>
    <x v="1"/>
    <n v="222.7294922000001"/>
    <s v=""/>
    <n v="222.7294922000001"/>
    <s v=""/>
    <n v="1"/>
  </r>
  <r>
    <x v="2"/>
    <n v="169.11523440000019"/>
    <s v=""/>
    <n v="169.11523440000019"/>
    <s v=""/>
    <n v="1"/>
  </r>
  <r>
    <x v="3"/>
    <n v="270.02148440000019"/>
    <s v=""/>
    <n v="270.02148440000019"/>
    <s v=""/>
    <n v="1"/>
  </r>
  <r>
    <x v="4"/>
    <n v="304.03173830000014"/>
    <s v=""/>
    <n v="304.03173830000014"/>
    <s v=""/>
    <n v="1"/>
  </r>
  <r>
    <x v="5"/>
    <n v="253.39746089999971"/>
    <s v=""/>
    <n v="253.39746089999971"/>
    <s v=""/>
    <n v="1"/>
  </r>
  <r>
    <x v="6"/>
    <n v="231.05859380000038"/>
    <s v=""/>
    <n v="231.05859380000038"/>
    <s v=""/>
    <n v="1"/>
  </r>
  <r>
    <x v="7"/>
    <n v="192.27392569999938"/>
    <s v=""/>
    <n v="192.27392569999938"/>
    <s v=""/>
    <n v="1"/>
  </r>
  <r>
    <x v="8"/>
    <n v="161.55908210000052"/>
    <s v=""/>
    <n v="161.55908210000052"/>
    <s v=""/>
    <n v="1"/>
  </r>
  <r>
    <x v="9"/>
    <n v="177.18066410000029"/>
    <s v=""/>
    <n v="177.18066410000029"/>
    <s v=""/>
    <n v="1"/>
  </r>
  <r>
    <x v="10"/>
    <n v="162.2783202999999"/>
    <s v=""/>
    <n v="162.2783202999999"/>
    <s v=""/>
    <n v="1"/>
  </r>
  <r>
    <x v="11"/>
    <n v="301.05664099999922"/>
    <s v=""/>
    <n v="301.05664099999922"/>
    <s v=""/>
    <n v="1"/>
  </r>
  <r>
    <x v="12"/>
    <n v="481.21777399999883"/>
    <s v=""/>
    <n v="481.21777399999883"/>
    <s v=""/>
    <n v="1"/>
  </r>
  <r>
    <x v="13"/>
    <n v="550.14648399999896"/>
    <s v=""/>
    <n v="550.14648399999896"/>
    <s v=""/>
    <n v="1"/>
  </r>
  <r>
    <x v="14"/>
    <n v="690.86523399999896"/>
    <s v=""/>
    <n v="690.86523399999896"/>
    <s v=""/>
    <n v="1"/>
  </r>
  <r>
    <x v="15"/>
    <n v="736.47265599999992"/>
    <s v=""/>
    <n v="736.47265599999992"/>
    <s v=""/>
    <n v="1"/>
  </r>
  <r>
    <x v="16"/>
    <n v="709.03613300000143"/>
    <s v=""/>
    <n v="709.03613300000143"/>
    <s v=""/>
    <n v="1"/>
  </r>
  <r>
    <x v="17"/>
    <n v="647.06835900000078"/>
    <s v=""/>
    <n v="647.06835900000078"/>
    <s v=""/>
    <n v="1"/>
  </r>
  <r>
    <x v="18"/>
    <n v="470.90331999999944"/>
    <s v=""/>
    <n v="470.90331999999944"/>
    <s v=""/>
    <n v="1"/>
  </r>
  <r>
    <x v="19"/>
    <n v="312.85546799999975"/>
    <s v=""/>
    <n v="312.85546799999975"/>
    <s v=""/>
    <n v="1"/>
  </r>
  <r>
    <x v="20"/>
    <n v="278.3847650000007"/>
    <s v=""/>
    <n v="278.3847650000007"/>
    <s v=""/>
    <n v="1"/>
  </r>
  <r>
    <x v="21"/>
    <n v="306.45996099999866"/>
    <s v=""/>
    <n v="306.45996099999866"/>
    <s v=""/>
    <n v="1"/>
  </r>
  <r>
    <x v="22"/>
    <n v="398.02929699999913"/>
    <s v=""/>
    <n v="398.02929699999913"/>
    <s v=""/>
    <n v="1"/>
  </r>
  <r>
    <x v="23"/>
    <n v="409.66503900000134"/>
    <s v=""/>
    <n v="409.66503900000134"/>
    <s v=""/>
    <n v="1"/>
  </r>
  <r>
    <x v="0"/>
    <n v="285.56152300000031"/>
    <s v=""/>
    <n v="285.56152300000031"/>
    <s v=""/>
    <n v="1"/>
  </r>
  <r>
    <x v="1"/>
    <n v="80.963867200000095"/>
    <s v=""/>
    <n v="80.963867200000095"/>
    <s v=""/>
    <n v="1"/>
  </r>
  <r>
    <x v="2"/>
    <n v="-97.703125"/>
    <n v="-97.703125"/>
    <s v=""/>
    <n v="1"/>
    <s v=""/>
  </r>
  <r>
    <x v="3"/>
    <n v="-151.82617190000019"/>
    <n v="-151.82617190000019"/>
    <s v=""/>
    <n v="1"/>
    <s v=""/>
  </r>
  <r>
    <x v="4"/>
    <n v="-159.03613290000067"/>
    <n v="-159.03613290000067"/>
    <s v=""/>
    <n v="1"/>
    <s v=""/>
  </r>
  <r>
    <x v="5"/>
    <n v="-109.93310550000024"/>
    <n v="-109.93310550000024"/>
    <s v=""/>
    <n v="1"/>
    <s v=""/>
  </r>
  <r>
    <x v="6"/>
    <n v="4.8032227000003331"/>
    <s v=""/>
    <n v="4.8032227000003331"/>
    <s v=""/>
    <n v="1"/>
  </r>
  <r>
    <x v="7"/>
    <n v="-67.527343699999619"/>
    <n v="-67.527343699999619"/>
    <s v=""/>
    <n v="1"/>
    <s v=""/>
  </r>
  <r>
    <x v="8"/>
    <n v="-103.86914059999981"/>
    <n v="-103.86914059999981"/>
    <s v=""/>
    <n v="1"/>
    <s v=""/>
  </r>
  <r>
    <x v="9"/>
    <n v="0.91210929999942891"/>
    <s v=""/>
    <n v="0.91210929999942891"/>
    <s v=""/>
    <n v="1"/>
  </r>
  <r>
    <x v="10"/>
    <n v="5.1582030999998096"/>
    <s v=""/>
    <n v="5.1582030999998096"/>
    <s v=""/>
    <n v="1"/>
  </r>
  <r>
    <x v="11"/>
    <n v="48.450195000001258"/>
    <s v=""/>
    <n v="48.450195000001258"/>
    <s v=""/>
    <n v="1"/>
  </r>
  <r>
    <x v="12"/>
    <n v="65.403320000001258"/>
    <s v=""/>
    <n v="65.403320000001258"/>
    <s v=""/>
    <n v="1"/>
  </r>
  <r>
    <x v="13"/>
    <n v="126.3691400000007"/>
    <s v=""/>
    <n v="126.3691400000007"/>
    <s v=""/>
    <n v="1"/>
  </r>
  <r>
    <x v="14"/>
    <n v="496.63964900000065"/>
    <s v=""/>
    <n v="496.63964900000065"/>
    <s v=""/>
    <n v="1"/>
  </r>
  <r>
    <x v="15"/>
    <n v="1083.5634769999997"/>
    <s v=""/>
    <n v="1083.5634769999997"/>
    <s v=""/>
    <n v="1"/>
  </r>
  <r>
    <x v="16"/>
    <n v="1388.302733999999"/>
    <s v=""/>
    <n v="1388.302733999999"/>
    <s v=""/>
    <n v="1"/>
  </r>
  <r>
    <x v="17"/>
    <n v="1396.7626959999998"/>
    <s v=""/>
    <n v="1396.7626959999998"/>
    <s v=""/>
    <n v="1"/>
  </r>
  <r>
    <x v="18"/>
    <n v="1148.1113280000009"/>
    <s v=""/>
    <n v="1148.1113280000009"/>
    <s v=""/>
    <n v="1"/>
  </r>
  <r>
    <x v="19"/>
    <n v="665.55956999999944"/>
    <s v=""/>
    <n v="665.55956999999944"/>
    <s v=""/>
    <n v="1"/>
  </r>
  <r>
    <x v="20"/>
    <n v="252.35839900000065"/>
    <s v=""/>
    <n v="252.35839900000065"/>
    <s v=""/>
    <n v="1"/>
  </r>
  <r>
    <x v="21"/>
    <n v="60.677735000001121"/>
    <s v=""/>
    <n v="60.677735000001121"/>
    <s v=""/>
    <n v="1"/>
  </r>
  <r>
    <x v="22"/>
    <n v="134.63964900000065"/>
    <s v=""/>
    <n v="134.63964900000065"/>
    <s v=""/>
    <n v="1"/>
  </r>
  <r>
    <x v="23"/>
    <n v="257.02539059999981"/>
    <s v=""/>
    <n v="257.02539059999981"/>
    <s v=""/>
    <n v="1"/>
  </r>
  <r>
    <x v="0"/>
    <n v="357.48632809999981"/>
    <s v=""/>
    <n v="357.48632809999981"/>
    <s v=""/>
    <n v="1"/>
  </r>
  <r>
    <x v="1"/>
    <n v="291.87353509999957"/>
    <s v=""/>
    <n v="291.87353509999957"/>
    <s v=""/>
    <n v="1"/>
  </r>
  <r>
    <x v="2"/>
    <n v="263.4482422000001"/>
    <s v=""/>
    <n v="263.4482422000001"/>
    <s v=""/>
    <n v="1"/>
  </r>
  <r>
    <x v="3"/>
    <n v="235.38525389999995"/>
    <s v=""/>
    <n v="235.38525389999995"/>
    <s v=""/>
    <n v="1"/>
  </r>
  <r>
    <x v="4"/>
    <n v="209.51464839999971"/>
    <s v=""/>
    <n v="209.51464839999971"/>
    <s v=""/>
    <n v="1"/>
  </r>
  <r>
    <x v="5"/>
    <n v="180.77099610000005"/>
    <s v=""/>
    <n v="180.77099610000005"/>
    <s v=""/>
    <n v="1"/>
  </r>
  <r>
    <x v="6"/>
    <n v="103.22558589999971"/>
    <s v=""/>
    <n v="103.22558589999971"/>
    <s v=""/>
    <n v="1"/>
  </r>
  <r>
    <x v="7"/>
    <n v="-81.168945299999905"/>
    <n v="-81.168945299999905"/>
    <s v=""/>
    <n v="1"/>
    <s v=""/>
  </r>
  <r>
    <x v="8"/>
    <n v="-31.47070309999981"/>
    <n v="-31.47070309999981"/>
    <s v=""/>
    <n v="1"/>
    <s v=""/>
  </r>
  <r>
    <x v="9"/>
    <n v="137.94726559999981"/>
    <s v=""/>
    <n v="137.94726559999981"/>
    <s v=""/>
    <n v="1"/>
  </r>
  <r>
    <x v="10"/>
    <n v="421.7294922000001"/>
    <s v=""/>
    <n v="421.7294922000001"/>
    <s v=""/>
    <n v="1"/>
  </r>
  <r>
    <x v="11"/>
    <n v="685.9794922000001"/>
    <s v=""/>
    <n v="685.9794922000001"/>
    <s v=""/>
    <n v="1"/>
  </r>
  <r>
    <x v="12"/>
    <n v="756.59179720000066"/>
    <s v=""/>
    <n v="756.59179720000066"/>
    <s v=""/>
    <n v="1"/>
  </r>
  <r>
    <x v="13"/>
    <n v="894.89160199999969"/>
    <s v=""/>
    <n v="894.89160199999969"/>
    <s v=""/>
    <n v="1"/>
  </r>
  <r>
    <x v="14"/>
    <n v="1019.4482420000004"/>
    <s v=""/>
    <n v="1019.4482420000004"/>
    <s v=""/>
    <n v="1"/>
  </r>
  <r>
    <x v="15"/>
    <n v="995.80468699999983"/>
    <s v=""/>
    <n v="995.80468699999983"/>
    <s v=""/>
    <n v="1"/>
  </r>
  <r>
    <x v="16"/>
    <n v="811.36621100000048"/>
    <s v=""/>
    <n v="811.36621100000048"/>
    <s v=""/>
    <n v="1"/>
  </r>
  <r>
    <x v="17"/>
    <n v="505.54492199999913"/>
    <s v=""/>
    <n v="505.54492199999913"/>
    <s v=""/>
    <n v="1"/>
  </r>
  <r>
    <x v="18"/>
    <n v="333.89257800000087"/>
    <s v=""/>
    <n v="333.89257800000087"/>
    <s v=""/>
    <n v="1"/>
  </r>
  <r>
    <x v="19"/>
    <n v="374.8339849999993"/>
    <s v=""/>
    <n v="374.8339849999993"/>
    <s v=""/>
    <n v="1"/>
  </r>
  <r>
    <x v="20"/>
    <n v="466.87695300000087"/>
    <s v=""/>
    <n v="466.87695300000087"/>
    <s v=""/>
    <n v="1"/>
  </r>
  <r>
    <x v="21"/>
    <n v="597.51171900000008"/>
    <s v=""/>
    <n v="597.51171900000008"/>
    <s v=""/>
    <n v="1"/>
  </r>
  <r>
    <x v="22"/>
    <n v="848.51855400000022"/>
    <s v=""/>
    <n v="848.51855400000022"/>
    <s v=""/>
    <n v="1"/>
  </r>
  <r>
    <x v="23"/>
    <n v="808.16503910000029"/>
    <s v=""/>
    <n v="808.16503910000029"/>
    <s v=""/>
    <n v="1"/>
  </r>
  <r>
    <x v="0"/>
    <n v="789.90722649999952"/>
    <s v=""/>
    <n v="789.90722649999952"/>
    <s v=""/>
    <n v="1"/>
  </r>
  <r>
    <x v="1"/>
    <n v="586.95068360000005"/>
    <s v=""/>
    <n v="586.95068360000005"/>
    <s v=""/>
    <n v="1"/>
  </r>
  <r>
    <x v="2"/>
    <n v="492.96044919999986"/>
    <s v=""/>
    <n v="492.96044919999986"/>
    <s v=""/>
    <n v="1"/>
  </r>
  <r>
    <x v="3"/>
    <n v="353.84912110000005"/>
    <s v=""/>
    <n v="353.84912110000005"/>
    <s v=""/>
    <n v="1"/>
  </r>
  <r>
    <x v="4"/>
    <n v="250.93505860000005"/>
    <s v=""/>
    <n v="250.93505860000005"/>
    <s v=""/>
    <n v="1"/>
  </r>
  <r>
    <x v="5"/>
    <n v="208.49414059999981"/>
    <s v=""/>
    <n v="208.49414059999981"/>
    <s v=""/>
    <n v="1"/>
  </r>
  <r>
    <x v="6"/>
    <n v="187.61523440000019"/>
    <s v=""/>
    <n v="187.61523440000019"/>
    <s v=""/>
    <n v="1"/>
  </r>
  <r>
    <x v="7"/>
    <n v="146.40380860000005"/>
    <s v=""/>
    <n v="146.40380860000005"/>
    <s v=""/>
    <n v="1"/>
  </r>
  <r>
    <x v="8"/>
    <n v="113.4658202999999"/>
    <s v=""/>
    <n v="113.4658202999999"/>
    <s v=""/>
    <n v="1"/>
  </r>
  <r>
    <x v="9"/>
    <n v="56.793945299999905"/>
    <s v=""/>
    <n v="56.793945299999905"/>
    <s v=""/>
    <n v="1"/>
  </r>
  <r>
    <x v="10"/>
    <n v="267.14257809999981"/>
    <s v=""/>
    <n v="267.14257809999981"/>
    <s v=""/>
    <n v="1"/>
  </r>
  <r>
    <x v="11"/>
    <n v="436.19824209999933"/>
    <s v=""/>
    <n v="436.19824209999933"/>
    <s v=""/>
    <n v="1"/>
  </r>
  <r>
    <x v="12"/>
    <n v="337.08984299999975"/>
    <s v=""/>
    <n v="337.08984299999975"/>
    <s v=""/>
    <n v="1"/>
  </r>
  <r>
    <x v="13"/>
    <n v="313.75195300000087"/>
    <s v=""/>
    <n v="313.75195300000087"/>
    <s v=""/>
    <n v="1"/>
  </r>
  <r>
    <x v="14"/>
    <n v="195.72167999999874"/>
    <s v=""/>
    <n v="195.72167999999874"/>
    <s v=""/>
    <n v="1"/>
  </r>
  <r>
    <x v="15"/>
    <n v="103.82031300000017"/>
    <s v=""/>
    <n v="103.82031300000017"/>
    <s v=""/>
    <n v="1"/>
  </r>
  <r>
    <x v="16"/>
    <n v="-214.96093700000165"/>
    <n v="-214.96093700000165"/>
    <s v=""/>
    <n v="1"/>
    <s v=""/>
  </r>
  <r>
    <x v="17"/>
    <n v="-283.67578200000025"/>
    <n v="-283.67578200000025"/>
    <s v=""/>
    <n v="1"/>
    <s v=""/>
  </r>
  <r>
    <x v="18"/>
    <n v="19.254883000001428"/>
    <s v=""/>
    <n v="19.254883000001428"/>
    <s v=""/>
    <n v="1"/>
  </r>
  <r>
    <x v="19"/>
    <n v="346.78320300000087"/>
    <s v=""/>
    <n v="346.78320300000087"/>
    <s v=""/>
    <n v="1"/>
  </r>
  <r>
    <x v="20"/>
    <n v="794.51855400000022"/>
    <s v=""/>
    <n v="794.51855400000022"/>
    <s v=""/>
    <n v="1"/>
  </r>
  <r>
    <x v="21"/>
    <n v="952.81542999999874"/>
    <s v=""/>
    <n v="952.81542999999874"/>
    <s v=""/>
    <n v="1"/>
  </r>
  <r>
    <x v="22"/>
    <n v="1051.6699221999988"/>
    <s v=""/>
    <n v="1051.6699221999988"/>
    <s v=""/>
    <n v="1"/>
  </r>
  <r>
    <x v="23"/>
    <n v="734.81835909999973"/>
    <s v=""/>
    <n v="734.81835909999973"/>
    <s v=""/>
    <n v="1"/>
  </r>
  <r>
    <x v="0"/>
    <n v="870.35839850000048"/>
    <s v=""/>
    <n v="870.35839850000048"/>
    <s v=""/>
    <n v="1"/>
  </r>
  <r>
    <x v="1"/>
    <n v="543.17626949999976"/>
    <s v=""/>
    <n v="543.17626949999976"/>
    <s v=""/>
    <n v="1"/>
  </r>
  <r>
    <x v="2"/>
    <n v="525.77832040000067"/>
    <s v=""/>
    <n v="525.77832040000067"/>
    <s v=""/>
    <n v="1"/>
  </r>
  <r>
    <x v="3"/>
    <n v="486.24658199999976"/>
    <s v=""/>
    <n v="486.24658199999976"/>
    <s v=""/>
    <n v="1"/>
  </r>
  <r>
    <x v="4"/>
    <n v="415.49121089999971"/>
    <s v=""/>
    <n v="415.49121089999971"/>
    <s v=""/>
    <n v="1"/>
  </r>
  <r>
    <x v="5"/>
    <n v="384.66845699999976"/>
    <s v=""/>
    <n v="384.66845699999976"/>
    <s v=""/>
    <n v="1"/>
  </r>
  <r>
    <x v="6"/>
    <n v="348.98632809999981"/>
    <s v=""/>
    <n v="348.98632809999981"/>
    <s v=""/>
    <n v="1"/>
  </r>
  <r>
    <x v="7"/>
    <n v="303.51660160000029"/>
    <s v=""/>
    <n v="303.51660160000029"/>
    <s v=""/>
    <n v="1"/>
  </r>
  <r>
    <x v="8"/>
    <n v="162.39746100000048"/>
    <s v=""/>
    <n v="162.39746100000048"/>
    <s v=""/>
    <n v="1"/>
  </r>
  <r>
    <x v="9"/>
    <n v="269.3046875"/>
    <s v=""/>
    <n v="269.3046875"/>
    <s v=""/>
    <n v="1"/>
  </r>
  <r>
    <x v="10"/>
    <n v="301.9140625"/>
    <s v=""/>
    <n v="301.9140625"/>
    <s v=""/>
    <n v="1"/>
  </r>
  <r>
    <x v="11"/>
    <n v="424.00878910000029"/>
    <s v=""/>
    <n v="424.00878910000029"/>
    <s v=""/>
    <n v="1"/>
  </r>
  <r>
    <x v="12"/>
    <n v="343.61132779999934"/>
    <s v=""/>
    <n v="343.61132779999934"/>
    <s v=""/>
    <n v="1"/>
  </r>
  <r>
    <x v="13"/>
    <n v="373.63964900000065"/>
    <s v=""/>
    <n v="373.63964900000065"/>
    <s v=""/>
    <n v="1"/>
  </r>
  <r>
    <x v="14"/>
    <n v="304.14257799999905"/>
    <s v=""/>
    <n v="304.14257799999905"/>
    <s v=""/>
    <n v="1"/>
  </r>
  <r>
    <x v="15"/>
    <n v="219.68847699999969"/>
    <s v=""/>
    <n v="219.68847699999969"/>
    <s v=""/>
    <n v="1"/>
  </r>
  <r>
    <x v="16"/>
    <n v="-63.545898999998826"/>
    <n v="-63.545898999998826"/>
    <s v=""/>
    <n v="1"/>
    <s v=""/>
  </r>
  <r>
    <x v="17"/>
    <n v="-420.22070300000087"/>
    <n v="-420.22070300000087"/>
    <s v=""/>
    <n v="1"/>
    <s v=""/>
  </r>
  <r>
    <x v="18"/>
    <n v="-623.19238299999961"/>
    <n v="-623.19238299999961"/>
    <s v=""/>
    <n v="1"/>
    <s v=""/>
  </r>
  <r>
    <x v="19"/>
    <n v="-745.98339800000031"/>
    <n v="-745.98339800000031"/>
    <s v=""/>
    <n v="1"/>
    <s v=""/>
  </r>
  <r>
    <x v="20"/>
    <n v="-759.87597699999969"/>
    <n v="-759.87597699999969"/>
    <s v=""/>
    <n v="1"/>
    <s v=""/>
  </r>
  <r>
    <x v="21"/>
    <n v="-720.25195299999905"/>
    <n v="-720.25195299999905"/>
    <s v=""/>
    <n v="1"/>
    <s v=""/>
  </r>
  <r>
    <x v="22"/>
    <n v="-568.22265599999992"/>
    <n v="-568.22265599999992"/>
    <s v=""/>
    <n v="1"/>
    <s v=""/>
  </r>
  <r>
    <x v="23"/>
    <n v="-451.96093799999835"/>
    <n v="-451.96093799999835"/>
    <s v=""/>
    <n v="1"/>
    <s v=""/>
  </r>
  <r>
    <x v="0"/>
    <n v="-435.37011709999933"/>
    <n v="-435.37011709999933"/>
    <s v=""/>
    <n v="1"/>
    <s v=""/>
  </r>
  <r>
    <x v="1"/>
    <n v="-327.68261709999933"/>
    <n v="-327.68261709999933"/>
    <s v=""/>
    <n v="1"/>
    <s v=""/>
  </r>
  <r>
    <x v="2"/>
    <n v="-247.5751952999999"/>
    <n v="-247.5751952999999"/>
    <s v=""/>
    <n v="1"/>
    <s v=""/>
  </r>
  <r>
    <x v="3"/>
    <n v="-160.15966800000024"/>
    <n v="-160.15966800000024"/>
    <s v=""/>
    <n v="1"/>
    <s v=""/>
  </r>
  <r>
    <x v="4"/>
    <n v="-150.7734375"/>
    <n v="-150.7734375"/>
    <s v=""/>
    <n v="1"/>
    <s v=""/>
  </r>
  <r>
    <x v="5"/>
    <n v="-135.42919919999986"/>
    <n v="-135.42919919999986"/>
    <s v=""/>
    <n v="1"/>
    <s v=""/>
  </r>
  <r>
    <x v="6"/>
    <n v="-139.0966797000001"/>
    <n v="-139.0966797000001"/>
    <s v=""/>
    <n v="1"/>
    <s v=""/>
  </r>
  <r>
    <x v="7"/>
    <n v="-113.57324209999933"/>
    <n v="-113.57324209999933"/>
    <s v=""/>
    <n v="1"/>
    <s v=""/>
  </r>
  <r>
    <x v="8"/>
    <n v="-7.9541016000002855"/>
    <n v="-7.9541016000002855"/>
    <s v=""/>
    <n v="1"/>
    <s v=""/>
  </r>
  <r>
    <x v="9"/>
    <n v="-33.046875"/>
    <n v="-33.046875"/>
    <s v=""/>
    <n v="1"/>
    <s v=""/>
  </r>
  <r>
    <x v="10"/>
    <n v="27.484375"/>
    <s v=""/>
    <n v="27.484375"/>
    <s v=""/>
    <n v="1"/>
  </r>
  <r>
    <x v="11"/>
    <n v="-16.859375"/>
    <n v="-16.859375"/>
    <s v=""/>
    <n v="1"/>
    <s v=""/>
  </r>
  <r>
    <x v="12"/>
    <n v="-30.627929999998742"/>
    <n v="-30.627929999998742"/>
    <s v=""/>
    <n v="1"/>
    <s v=""/>
  </r>
  <r>
    <x v="13"/>
    <n v="-63.694335999998657"/>
    <n v="-63.694335999998657"/>
    <s v=""/>
    <n v="1"/>
    <s v=""/>
  </r>
  <r>
    <x v="14"/>
    <n v="-60.317382999999609"/>
    <n v="-60.317382999999609"/>
    <s v=""/>
    <n v="1"/>
    <s v=""/>
  </r>
  <r>
    <x v="15"/>
    <n v="-73.636719000000085"/>
    <n v="-73.636719000000085"/>
    <s v=""/>
    <n v="1"/>
    <s v=""/>
  </r>
  <r>
    <x v="16"/>
    <n v="-123.16503899999952"/>
    <n v="-123.16503899999952"/>
    <s v=""/>
    <n v="1"/>
    <s v=""/>
  </r>
  <r>
    <x v="17"/>
    <n v="-229.81445299999905"/>
    <n v="-229.81445299999905"/>
    <s v=""/>
    <n v="1"/>
    <s v=""/>
  </r>
  <r>
    <x v="18"/>
    <n v="-297.34375"/>
    <n v="-297.34375"/>
    <s v=""/>
    <n v="1"/>
    <s v=""/>
  </r>
  <r>
    <x v="19"/>
    <n v="-269.96386700000039"/>
    <n v="-269.96386700000039"/>
    <s v=""/>
    <n v="1"/>
    <s v=""/>
  </r>
  <r>
    <x v="20"/>
    <n v="-282.61816399999952"/>
    <n v="-282.61816399999952"/>
    <s v=""/>
    <n v="1"/>
    <s v=""/>
  </r>
  <r>
    <x v="21"/>
    <n v="-267.40722699999969"/>
    <n v="-267.40722699999969"/>
    <s v=""/>
    <n v="1"/>
    <s v=""/>
  </r>
  <r>
    <x v="22"/>
    <n v="-94.001953000000867"/>
    <n v="-94.001953000000867"/>
    <s v=""/>
    <n v="1"/>
    <s v=""/>
  </r>
  <r>
    <x v="23"/>
    <n v="-11.744140999999217"/>
    <n v="-11.744140999999217"/>
    <s v=""/>
    <n v="1"/>
    <s v=""/>
  </r>
  <r>
    <x v="24"/>
    <n v="-60.037109299999429"/>
    <n v="-60.037109299999429"/>
    <s v=""/>
    <n v="1"/>
    <s v=""/>
  </r>
  <r>
    <x v="25"/>
    <n v="-96.36132809999981"/>
    <n v="-96.36132809999981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716.63867200000095"/>
    <n v="-716.63867200000095"/>
    <s v=""/>
    <n v="1"/>
    <s v=""/>
  </r>
  <r>
    <x v="1"/>
    <n v="-679.70800799999961"/>
    <n v="-679.70800799999961"/>
    <s v=""/>
    <n v="1"/>
    <s v=""/>
  </r>
  <r>
    <x v="2"/>
    <n v="-629.80956999999944"/>
    <n v="-629.80956999999944"/>
    <s v=""/>
    <n v="1"/>
    <s v=""/>
  </r>
  <r>
    <x v="3"/>
    <n v="-567.31152300000031"/>
    <n v="-567.31152300000031"/>
    <s v=""/>
    <n v="1"/>
    <s v=""/>
  </r>
  <r>
    <x v="4"/>
    <n v="-394.00097699999969"/>
    <n v="-394.00097699999969"/>
    <s v=""/>
    <n v="1"/>
    <s v=""/>
  </r>
  <r>
    <x v="5"/>
    <n v="-276.50976600000104"/>
    <n v="-276.50976600000104"/>
    <s v=""/>
    <n v="1"/>
    <s v=""/>
  </r>
  <r>
    <x v="6"/>
    <n v="-57.796875"/>
    <n v="-57.796875"/>
    <s v=""/>
    <n v="1"/>
    <s v=""/>
  </r>
  <r>
    <x v="7"/>
    <n v="-48.417969000000085"/>
    <n v="-48.417969000000085"/>
    <s v=""/>
    <n v="1"/>
    <s v=""/>
  </r>
  <r>
    <x v="8"/>
    <n v="-135.17480500000056"/>
    <n v="-135.17480500000056"/>
    <s v=""/>
    <n v="1"/>
    <s v=""/>
  </r>
  <r>
    <x v="9"/>
    <n v="-118.51953100000173"/>
    <n v="-118.51953100000173"/>
    <s v=""/>
    <n v="1"/>
    <s v=""/>
  </r>
  <r>
    <x v="10"/>
    <n v="385.52343800000017"/>
    <s v=""/>
    <n v="385.52343800000017"/>
    <s v=""/>
    <n v="1"/>
  </r>
  <r>
    <x v="11"/>
    <n v="607.44921899999827"/>
    <s v=""/>
    <n v="607.44921899999827"/>
    <s v=""/>
    <n v="1"/>
  </r>
  <r>
    <x v="12"/>
    <n v="537.92773400000078"/>
    <s v=""/>
    <n v="537.92773400000078"/>
    <s v=""/>
    <n v="1"/>
  </r>
  <r>
    <x v="13"/>
    <n v="577.91015600000173"/>
    <s v=""/>
    <n v="577.91015600000173"/>
    <s v=""/>
    <n v="1"/>
  </r>
  <r>
    <x v="14"/>
    <n v="489.87304700000095"/>
    <s v=""/>
    <n v="489.87304700000095"/>
    <s v=""/>
    <n v="1"/>
  </r>
  <r>
    <x v="15"/>
    <n v="622.68359399999827"/>
    <s v=""/>
    <n v="622.68359399999827"/>
    <s v=""/>
    <n v="1"/>
  </r>
  <r>
    <x v="16"/>
    <n v="522.22070300000269"/>
    <s v=""/>
    <n v="522.22070300000269"/>
    <s v=""/>
    <n v="1"/>
  </r>
  <r>
    <x v="17"/>
    <n v="627.375"/>
    <s v=""/>
    <n v="627.375"/>
    <s v=""/>
    <n v="1"/>
  </r>
  <r>
    <x v="18"/>
    <n v="740.40429699999731"/>
    <s v=""/>
    <n v="740.40429699999731"/>
    <s v=""/>
    <n v="1"/>
  </r>
  <r>
    <x v="19"/>
    <n v="648.65039000000252"/>
    <s v=""/>
    <n v="648.65039000000252"/>
    <s v=""/>
    <n v="1"/>
  </r>
  <r>
    <x v="20"/>
    <n v="702.65625"/>
    <s v=""/>
    <n v="702.65625"/>
    <s v=""/>
    <n v="1"/>
  </r>
  <r>
    <x v="21"/>
    <n v="629.6132809999981"/>
    <s v=""/>
    <n v="629.6132809999981"/>
    <s v=""/>
    <n v="1"/>
  </r>
  <r>
    <x v="22"/>
    <n v="449.09375"/>
    <s v=""/>
    <n v="449.09375"/>
    <s v=""/>
    <n v="1"/>
  </r>
  <r>
    <x v="23"/>
    <n v="385.94531199999983"/>
    <s v=""/>
    <n v="385.94531199999983"/>
    <s v=""/>
    <n v="1"/>
  </r>
  <r>
    <x v="0"/>
    <n v="465.68164099999922"/>
    <s v=""/>
    <n v="465.68164099999922"/>
    <s v=""/>
    <n v="1"/>
  </r>
  <r>
    <x v="1"/>
    <n v="382.23632799999905"/>
    <s v=""/>
    <n v="382.23632799999905"/>
    <s v=""/>
    <n v="1"/>
  </r>
  <r>
    <x v="2"/>
    <n v="359.56054699999913"/>
    <s v=""/>
    <n v="359.56054699999913"/>
    <s v=""/>
    <n v="1"/>
  </r>
  <r>
    <x v="3"/>
    <n v="358.07617199999913"/>
    <s v=""/>
    <n v="358.07617199999913"/>
    <s v=""/>
    <n v="1"/>
  </r>
  <r>
    <x v="4"/>
    <n v="275.83300799999961"/>
    <s v=""/>
    <n v="275.83300799999961"/>
    <s v=""/>
    <n v="1"/>
  </r>
  <r>
    <x v="5"/>
    <n v="330.40820300000087"/>
    <s v=""/>
    <n v="330.40820300000087"/>
    <s v=""/>
    <n v="1"/>
  </r>
  <r>
    <x v="6"/>
    <n v="196.98339800000031"/>
    <s v=""/>
    <n v="196.98339800000031"/>
    <s v=""/>
    <n v="1"/>
  </r>
  <r>
    <x v="7"/>
    <n v="159.81738300000143"/>
    <s v=""/>
    <n v="159.81738300000143"/>
    <s v=""/>
    <n v="1"/>
  </r>
  <r>
    <x v="8"/>
    <n v="372.03613299999961"/>
    <s v=""/>
    <n v="372.03613299999961"/>
    <s v=""/>
    <n v="1"/>
  </r>
  <r>
    <x v="9"/>
    <n v="781.13476599999922"/>
    <s v=""/>
    <n v="781.13476599999922"/>
    <s v=""/>
    <n v="1"/>
  </r>
  <r>
    <x v="10"/>
    <n v="786.43164099999922"/>
    <s v=""/>
    <n v="786.43164099999922"/>
    <s v=""/>
    <n v="1"/>
  </r>
  <r>
    <x v="11"/>
    <n v="809.69140699999843"/>
    <s v=""/>
    <n v="809.69140699999843"/>
    <s v=""/>
    <n v="1"/>
  </r>
  <r>
    <x v="12"/>
    <n v="730.70507800000269"/>
    <s v=""/>
    <n v="730.70507800000269"/>
    <s v=""/>
    <n v="1"/>
  </r>
  <r>
    <x v="13"/>
    <n v="604.51953199999843"/>
    <s v=""/>
    <n v="604.51953199999843"/>
    <s v=""/>
    <n v="1"/>
  </r>
  <r>
    <x v="14"/>
    <n v="761.87304700000095"/>
    <s v=""/>
    <n v="761.87304700000095"/>
    <s v=""/>
    <n v="1"/>
  </r>
  <r>
    <x v="15"/>
    <n v="974.91796899999827"/>
    <s v=""/>
    <n v="974.91796899999827"/>
    <s v=""/>
    <n v="1"/>
  </r>
  <r>
    <x v="16"/>
    <n v="1089.234375"/>
    <s v=""/>
    <n v="1089.234375"/>
    <s v=""/>
    <n v="1"/>
  </r>
  <r>
    <x v="17"/>
    <n v="1073.876952999999"/>
    <s v=""/>
    <n v="1073.876952999999"/>
    <s v=""/>
    <n v="1"/>
  </r>
  <r>
    <x v="18"/>
    <n v="784.92968699999983"/>
    <s v=""/>
    <n v="784.92968699999983"/>
    <s v=""/>
    <n v="1"/>
  </r>
  <r>
    <x v="19"/>
    <n v="572.35546899999827"/>
    <s v=""/>
    <n v="572.35546899999827"/>
    <s v=""/>
    <n v="1"/>
  </r>
  <r>
    <x v="20"/>
    <n v="496.58007799999905"/>
    <s v=""/>
    <n v="496.58007799999905"/>
    <s v=""/>
    <n v="1"/>
  </r>
  <r>
    <x v="21"/>
    <n v="354.47070299999905"/>
    <s v=""/>
    <n v="354.47070299999905"/>
    <s v=""/>
    <n v="1"/>
  </r>
  <r>
    <x v="22"/>
    <n v="145.13476599999922"/>
    <s v=""/>
    <n v="145.13476599999922"/>
    <s v=""/>
    <n v="1"/>
  </r>
  <r>
    <x v="23"/>
    <n v="143.359375"/>
    <s v=""/>
    <n v="143.359375"/>
    <s v=""/>
    <n v="1"/>
  </r>
  <r>
    <x v="0"/>
    <n v="-118.0625"/>
    <n v="-118.0625"/>
    <s v=""/>
    <n v="1"/>
    <s v=""/>
  </r>
  <r>
    <x v="1"/>
    <n v="-74.394531999998435"/>
    <n v="-74.394531999998435"/>
    <s v=""/>
    <n v="1"/>
    <s v=""/>
  </r>
  <r>
    <x v="2"/>
    <n v="-66.682617999998911"/>
    <n v="-66.682617999998911"/>
    <s v=""/>
    <n v="1"/>
    <s v=""/>
  </r>
  <r>
    <x v="3"/>
    <n v="63.618163999999524"/>
    <s v=""/>
    <n v="63.618163999999524"/>
    <s v=""/>
    <n v="1"/>
  </r>
  <r>
    <x v="4"/>
    <n v="323.2441400000007"/>
    <s v=""/>
    <n v="323.2441400000007"/>
    <s v=""/>
    <n v="1"/>
  </r>
  <r>
    <x v="5"/>
    <n v="677.64355400000022"/>
    <s v=""/>
    <n v="677.64355400000022"/>
    <s v=""/>
    <n v="1"/>
  </r>
  <r>
    <x v="6"/>
    <n v="935.01367200000095"/>
    <s v=""/>
    <n v="935.01367200000095"/>
    <s v=""/>
    <n v="1"/>
  </r>
  <r>
    <x v="7"/>
    <n v="696.31933600000048"/>
    <s v=""/>
    <n v="696.31933600000048"/>
    <s v=""/>
    <n v="1"/>
  </r>
  <r>
    <x v="8"/>
    <n v="589.72949200000039"/>
    <s v=""/>
    <n v="589.72949200000039"/>
    <s v=""/>
    <n v="1"/>
  </r>
  <r>
    <x v="9"/>
    <n v="656.69140699999843"/>
    <s v=""/>
    <n v="656.69140699999843"/>
    <s v=""/>
    <n v="1"/>
  </r>
  <r>
    <x v="10"/>
    <n v="882.36132799999905"/>
    <s v=""/>
    <n v="882.36132799999905"/>
    <s v=""/>
    <n v="1"/>
  </r>
  <r>
    <x v="11"/>
    <n v="935.84570299999905"/>
    <s v=""/>
    <n v="935.84570299999905"/>
    <s v=""/>
    <n v="1"/>
  </r>
  <r>
    <x v="12"/>
    <n v="1006.25"/>
    <s v=""/>
    <n v="1006.25"/>
    <s v=""/>
    <n v="1"/>
  </r>
  <r>
    <x v="13"/>
    <n v="1281.5976560000017"/>
    <s v=""/>
    <n v="1281.5976560000017"/>
    <s v=""/>
    <n v="1"/>
  </r>
  <r>
    <x v="14"/>
    <n v="1232.0175780000027"/>
    <s v=""/>
    <n v="1232.0175780000027"/>
    <s v=""/>
    <n v="1"/>
  </r>
  <r>
    <x v="15"/>
    <n v="1118.2441409999992"/>
    <s v=""/>
    <n v="1118.2441409999992"/>
    <s v=""/>
    <n v="1"/>
  </r>
  <r>
    <x v="16"/>
    <n v="853.79882799999905"/>
    <s v=""/>
    <n v="853.79882799999905"/>
    <s v=""/>
    <n v="1"/>
  </r>
  <r>
    <x v="17"/>
    <n v="675.15429600000061"/>
    <s v=""/>
    <n v="675.15429600000061"/>
    <s v=""/>
    <n v="1"/>
  </r>
  <r>
    <x v="18"/>
    <n v="304.859375"/>
    <s v=""/>
    <n v="304.859375"/>
    <s v=""/>
    <n v="1"/>
  </r>
  <r>
    <x v="19"/>
    <n v="401.97851599999922"/>
    <s v=""/>
    <n v="401.97851599999922"/>
    <s v=""/>
    <n v="1"/>
  </r>
  <r>
    <x v="20"/>
    <n v="638.21679600000061"/>
    <s v=""/>
    <n v="638.21679600000061"/>
    <s v=""/>
    <n v="1"/>
  </r>
  <r>
    <x v="21"/>
    <n v="497.86523499999748"/>
    <s v=""/>
    <n v="497.86523499999748"/>
    <s v=""/>
    <n v="1"/>
  </r>
  <r>
    <x v="22"/>
    <n v="299.37304700000095"/>
    <s v=""/>
    <n v="299.37304700000095"/>
    <s v=""/>
    <n v="1"/>
  </r>
  <r>
    <x v="23"/>
    <n v="366.17968699999983"/>
    <s v=""/>
    <n v="366.17968699999983"/>
    <s v=""/>
    <n v="1"/>
  </r>
  <r>
    <x v="0"/>
    <n v="29.507813000000169"/>
    <s v=""/>
    <n v="29.507813000000169"/>
    <s v=""/>
    <n v="1"/>
  </r>
  <r>
    <x v="1"/>
    <n v="-23.401367999998911"/>
    <n v="-23.401367999998911"/>
    <s v=""/>
    <n v="1"/>
    <s v=""/>
  </r>
  <r>
    <x v="2"/>
    <n v="101.70996099999866"/>
    <s v=""/>
    <n v="101.70996099999866"/>
    <s v=""/>
    <n v="1"/>
  </r>
  <r>
    <x v="3"/>
    <n v="78.259764999998879"/>
    <s v=""/>
    <n v="78.259764999998879"/>
    <s v=""/>
    <n v="1"/>
  </r>
  <r>
    <x v="4"/>
    <n v="131.63476599999922"/>
    <s v=""/>
    <n v="131.63476599999922"/>
    <s v=""/>
    <n v="1"/>
  </r>
  <r>
    <x v="5"/>
    <n v="66.657225999999355"/>
    <s v=""/>
    <n v="66.657225999999355"/>
    <s v=""/>
    <n v="1"/>
  </r>
  <r>
    <x v="6"/>
    <n v="50.036132999999609"/>
    <s v=""/>
    <n v="50.036132999999609"/>
    <s v=""/>
    <n v="1"/>
  </r>
  <r>
    <x v="7"/>
    <n v="-103.66503900000134"/>
    <n v="-103.66503900000134"/>
    <s v=""/>
    <n v="1"/>
    <s v=""/>
  </r>
  <r>
    <x v="8"/>
    <n v="-201.09472599999935"/>
    <n v="-201.09472599999935"/>
    <s v=""/>
    <n v="1"/>
    <s v=""/>
  </r>
  <r>
    <x v="9"/>
    <n v="-151.15234400000008"/>
    <n v="-151.15234400000008"/>
    <s v=""/>
    <n v="1"/>
    <s v=""/>
  </r>
  <r>
    <x v="10"/>
    <n v="-284.27929699999731"/>
    <n v="-284.27929699999731"/>
    <s v=""/>
    <n v="1"/>
    <s v=""/>
  </r>
  <r>
    <x v="11"/>
    <n v="-317.70703100000173"/>
    <n v="-317.70703100000173"/>
    <s v=""/>
    <n v="1"/>
    <s v=""/>
  </r>
  <r>
    <x v="12"/>
    <n v="-337.55859300000157"/>
    <n v="-337.55859300000157"/>
    <s v=""/>
    <n v="1"/>
    <s v=""/>
  </r>
  <r>
    <x v="13"/>
    <n v="-49.292968999998266"/>
    <n v="-49.292968999998266"/>
    <s v=""/>
    <n v="1"/>
    <s v=""/>
  </r>
  <r>
    <x v="14"/>
    <n v="221.703125"/>
    <s v=""/>
    <n v="221.703125"/>
    <s v=""/>
    <n v="1"/>
  </r>
  <r>
    <x v="15"/>
    <n v="246.00390699999843"/>
    <s v=""/>
    <n v="246.00390699999843"/>
    <s v=""/>
    <n v="1"/>
  </r>
  <r>
    <x v="16"/>
    <n v="223.10546800000157"/>
    <s v=""/>
    <n v="223.10546800000157"/>
    <s v=""/>
    <n v="1"/>
  </r>
  <r>
    <x v="17"/>
    <n v="161.02148400000078"/>
    <s v=""/>
    <n v="161.02148400000078"/>
    <s v=""/>
    <n v="1"/>
  </r>
  <r>
    <x v="18"/>
    <n v="4.3945310000017344"/>
    <s v=""/>
    <n v="4.3945310000017344"/>
    <s v=""/>
    <n v="1"/>
  </r>
  <r>
    <x v="19"/>
    <n v="62.679687999996531"/>
    <s v=""/>
    <n v="62.679687999996531"/>
    <s v=""/>
    <n v="1"/>
  </r>
  <r>
    <x v="20"/>
    <n v="193.70703100000173"/>
    <s v=""/>
    <n v="193.70703100000173"/>
    <s v=""/>
    <n v="1"/>
  </r>
  <r>
    <x v="21"/>
    <n v="-89.322265999999217"/>
    <n v="-89.322265999999217"/>
    <s v=""/>
    <n v="1"/>
    <s v=""/>
  </r>
  <r>
    <x v="22"/>
    <n v="-219.54101599999922"/>
    <n v="-219.54101599999922"/>
    <s v=""/>
    <n v="1"/>
    <s v=""/>
  </r>
  <r>
    <x v="23"/>
    <n v="-152.875"/>
    <n v="-152.875"/>
    <s v=""/>
    <n v="1"/>
    <s v=""/>
  </r>
  <r>
    <x v="0"/>
    <n v="174.73437499999818"/>
    <s v=""/>
    <n v="174.73437499999818"/>
    <s v=""/>
    <n v="1"/>
  </r>
  <r>
    <x v="1"/>
    <n v="205.78515599999992"/>
    <s v=""/>
    <n v="205.78515599999992"/>
    <s v=""/>
    <n v="1"/>
  </r>
  <r>
    <x v="2"/>
    <n v="262.30859299999975"/>
    <s v=""/>
    <n v="262.30859299999975"/>
    <s v=""/>
    <n v="1"/>
  </r>
  <r>
    <x v="3"/>
    <n v="364.57617199999913"/>
    <s v=""/>
    <n v="364.57617199999913"/>
    <s v=""/>
    <n v="1"/>
  </r>
  <r>
    <x v="4"/>
    <n v="401.1875"/>
    <s v=""/>
    <n v="401.1875"/>
    <s v=""/>
    <n v="1"/>
  </r>
  <r>
    <x v="5"/>
    <n v="471.88867199999913"/>
    <s v=""/>
    <n v="471.88867199999913"/>
    <s v=""/>
    <n v="1"/>
  </r>
  <r>
    <x v="6"/>
    <n v="573.109375"/>
    <s v=""/>
    <n v="573.109375"/>
    <s v=""/>
    <n v="1"/>
  </r>
  <r>
    <x v="7"/>
    <n v="348.08593700000165"/>
    <s v=""/>
    <n v="348.08593700000165"/>
    <s v=""/>
    <n v="1"/>
  </r>
  <r>
    <x v="8"/>
    <n v="161.76464800000031"/>
    <s v=""/>
    <n v="161.76464800000031"/>
    <s v=""/>
    <n v="1"/>
  </r>
  <r>
    <x v="9"/>
    <n v="174.85742199999731"/>
    <s v=""/>
    <n v="174.85742199999731"/>
    <s v=""/>
    <n v="1"/>
  </r>
  <r>
    <x v="10"/>
    <n v="304.81054699999731"/>
    <s v=""/>
    <n v="304.81054699999731"/>
    <s v=""/>
    <n v="1"/>
  </r>
  <r>
    <x v="11"/>
    <n v="355.37890699999843"/>
    <s v=""/>
    <n v="355.37890699999843"/>
    <s v=""/>
    <n v="1"/>
  </r>
  <r>
    <x v="12"/>
    <n v="546.24218699999983"/>
    <s v=""/>
    <n v="546.24218699999983"/>
    <s v=""/>
    <n v="1"/>
  </r>
  <r>
    <x v="13"/>
    <n v="616.78125"/>
    <s v=""/>
    <n v="616.78125"/>
    <s v=""/>
    <n v="1"/>
  </r>
  <r>
    <x v="14"/>
    <n v="730.15820299999905"/>
    <s v=""/>
    <n v="730.15820299999905"/>
    <s v=""/>
    <n v="1"/>
  </r>
  <r>
    <x v="15"/>
    <n v="936.89453100000173"/>
    <s v=""/>
    <n v="936.89453100000173"/>
    <s v=""/>
    <n v="1"/>
  </r>
  <r>
    <x v="16"/>
    <n v="1067.685547000001"/>
    <s v=""/>
    <n v="1067.685547000001"/>
    <s v=""/>
    <n v="1"/>
  </r>
  <r>
    <x v="17"/>
    <n v="983.9101559999981"/>
    <s v=""/>
    <n v="983.9101559999981"/>
    <s v=""/>
    <n v="1"/>
  </r>
  <r>
    <x v="18"/>
    <n v="797.97851599999922"/>
    <s v=""/>
    <n v="797.97851599999922"/>
    <s v=""/>
    <n v="1"/>
  </r>
  <r>
    <x v="19"/>
    <n v="740.53906199999983"/>
    <s v=""/>
    <n v="740.53906199999983"/>
    <s v=""/>
    <n v="1"/>
  </r>
  <r>
    <x v="20"/>
    <n v="859.84960999999748"/>
    <s v=""/>
    <n v="859.84960999999748"/>
    <s v=""/>
    <n v="1"/>
  </r>
  <r>
    <x v="21"/>
    <n v="556.78320299999905"/>
    <s v=""/>
    <n v="556.78320299999905"/>
    <s v=""/>
    <n v="1"/>
  </r>
  <r>
    <x v="22"/>
    <n v="419.48242200000095"/>
    <s v=""/>
    <n v="419.48242200000095"/>
    <s v=""/>
    <n v="1"/>
  </r>
  <r>
    <x v="23"/>
    <n v="455.54296899999827"/>
    <s v=""/>
    <n v="455.54296899999827"/>
    <s v=""/>
    <n v="1"/>
  </r>
  <r>
    <x v="0"/>
    <n v="-130.953125"/>
    <n v="-130.953125"/>
    <s v=""/>
    <n v="1"/>
    <s v=""/>
  </r>
  <r>
    <x v="1"/>
    <n v="-184.37207099999978"/>
    <n v="-184.37207099999978"/>
    <s v=""/>
    <n v="1"/>
    <s v=""/>
  </r>
  <r>
    <x v="2"/>
    <n v="-137.20996100000048"/>
    <n v="-137.20996100000048"/>
    <s v=""/>
    <n v="1"/>
    <s v=""/>
  </r>
  <r>
    <x v="3"/>
    <n v="-57.491211000000476"/>
    <n v="-57.491211000000476"/>
    <s v=""/>
    <n v="1"/>
    <s v=""/>
  </r>
  <r>
    <x v="4"/>
    <n v="-32.432617999998911"/>
    <n v="-32.432617999998911"/>
    <s v=""/>
    <n v="1"/>
    <s v=""/>
  </r>
  <r>
    <x v="5"/>
    <n v="43.621092999999746"/>
    <s v=""/>
    <n v="43.621092999999746"/>
    <s v=""/>
    <n v="1"/>
  </r>
  <r>
    <x v="6"/>
    <n v="189.30273400000078"/>
    <s v=""/>
    <n v="189.30273400000078"/>
    <s v=""/>
    <n v="1"/>
  </r>
  <r>
    <x v="7"/>
    <n v="5.7265619999998307"/>
    <s v=""/>
    <n v="5.7265619999998307"/>
    <s v=""/>
    <n v="1"/>
  </r>
  <r>
    <x v="8"/>
    <n v="-131.67968700000165"/>
    <n v="-131.67968700000165"/>
    <s v=""/>
    <n v="1"/>
    <s v=""/>
  </r>
  <r>
    <x v="9"/>
    <n v="-222.39453100000173"/>
    <n v="-222.39453100000173"/>
    <s v=""/>
    <n v="1"/>
    <s v=""/>
  </r>
  <r>
    <x v="10"/>
    <n v="-193.15234399999827"/>
    <n v="-193.15234399999827"/>
    <s v=""/>
    <n v="1"/>
    <s v=""/>
  </r>
  <r>
    <x v="11"/>
    <n v="-233.00390600000173"/>
    <n v="-233.00390600000173"/>
    <s v=""/>
    <n v="1"/>
    <s v=""/>
  </r>
  <r>
    <x v="12"/>
    <n v="-158.32617200000095"/>
    <n v="-158.32617200000095"/>
    <s v=""/>
    <n v="1"/>
    <s v=""/>
  </r>
  <r>
    <x v="13"/>
    <n v="69.685546999997314"/>
    <s v=""/>
    <n v="69.685546999997314"/>
    <s v=""/>
    <n v="1"/>
  </r>
  <r>
    <x v="14"/>
    <n v="429.25195299999905"/>
    <s v=""/>
    <n v="429.25195299999905"/>
    <s v=""/>
    <n v="1"/>
  </r>
  <r>
    <x v="15"/>
    <n v="717.22656200000347"/>
    <s v=""/>
    <n v="717.22656200000347"/>
    <s v=""/>
    <n v="1"/>
  </r>
  <r>
    <x v="16"/>
    <n v="868.33789000000252"/>
    <s v=""/>
    <n v="868.33789000000252"/>
    <s v=""/>
    <n v="1"/>
  </r>
  <r>
    <x v="17"/>
    <n v="753.05664099999922"/>
    <s v=""/>
    <n v="753.05664099999922"/>
    <s v=""/>
    <n v="1"/>
  </r>
  <r>
    <x v="18"/>
    <n v="604.36523499999748"/>
    <s v=""/>
    <n v="604.36523499999748"/>
    <s v=""/>
    <n v="1"/>
  </r>
  <r>
    <x v="19"/>
    <n v="641.85351599999922"/>
    <s v=""/>
    <n v="641.85351599999922"/>
    <s v=""/>
    <n v="1"/>
  </r>
  <r>
    <x v="20"/>
    <n v="655.72070299999905"/>
    <s v=""/>
    <n v="655.72070299999905"/>
    <s v=""/>
    <n v="1"/>
  </r>
  <r>
    <x v="21"/>
    <n v="415.77734399999827"/>
    <s v=""/>
    <n v="415.77734399999827"/>
    <s v=""/>
    <n v="1"/>
  </r>
  <r>
    <x v="22"/>
    <n v="156.70898499999748"/>
    <s v=""/>
    <n v="156.70898499999748"/>
    <s v=""/>
    <n v="1"/>
  </r>
  <r>
    <x v="23"/>
    <n v="137.83984399999827"/>
    <s v=""/>
    <n v="137.83984399999827"/>
    <s v=""/>
    <n v="1"/>
  </r>
  <r>
    <x v="0"/>
    <n v="-208.69921899999827"/>
    <n v="-208.69921899999827"/>
    <s v=""/>
    <n v="1"/>
    <s v=""/>
  </r>
  <r>
    <x v="1"/>
    <n v="-347.67773499999748"/>
    <n v="-347.67773499999748"/>
    <s v=""/>
    <n v="1"/>
    <s v=""/>
  </r>
  <r>
    <x v="2"/>
    <n v="-449.46386799999891"/>
    <n v="-449.46386799999891"/>
    <s v=""/>
    <n v="1"/>
    <s v=""/>
  </r>
  <r>
    <x v="3"/>
    <n v="-398.60253899999952"/>
    <n v="-398.60253899999952"/>
    <s v=""/>
    <n v="1"/>
    <s v=""/>
  </r>
  <r>
    <x v="4"/>
    <n v="-410.84960900000078"/>
    <n v="-410.84960900000078"/>
    <s v=""/>
    <n v="1"/>
    <s v=""/>
  </r>
  <r>
    <x v="5"/>
    <n v="-381.46289099999922"/>
    <n v="-381.46289099999922"/>
    <s v=""/>
    <n v="1"/>
    <s v=""/>
  </r>
  <r>
    <x v="6"/>
    <n v="-168.16503899999952"/>
    <n v="-168.16503899999952"/>
    <s v=""/>
    <n v="1"/>
    <s v=""/>
  </r>
  <r>
    <x v="7"/>
    <n v="-310.59277400000065"/>
    <n v="-310.59277400000065"/>
    <s v=""/>
    <n v="1"/>
    <s v=""/>
  </r>
  <r>
    <x v="8"/>
    <n v="-548.22558600000229"/>
    <n v="-548.22558600000229"/>
    <s v=""/>
    <n v="1"/>
    <s v=""/>
  </r>
  <r>
    <x v="9"/>
    <n v="-546.82617200000095"/>
    <n v="-546.82617200000095"/>
    <s v=""/>
    <n v="1"/>
    <s v=""/>
  </r>
  <r>
    <x v="10"/>
    <n v="-664.43945300000269"/>
    <n v="-664.43945300000269"/>
    <s v=""/>
    <n v="1"/>
    <s v=""/>
  </r>
  <r>
    <x v="11"/>
    <n v="-903.76367200000095"/>
    <n v="-903.76367200000095"/>
    <s v=""/>
    <n v="1"/>
    <s v=""/>
  </r>
  <r>
    <x v="12"/>
    <n v="-576.02343799999653"/>
    <n v="-576.02343799999653"/>
    <s v=""/>
    <n v="1"/>
    <s v=""/>
  </r>
  <r>
    <x v="13"/>
    <n v="-343.62304700000095"/>
    <n v="-343.62304700000095"/>
    <s v=""/>
    <n v="1"/>
    <s v=""/>
  </r>
  <r>
    <x v="14"/>
    <n v="76.251952999999048"/>
    <s v=""/>
    <n v="76.251952999999048"/>
    <s v=""/>
    <n v="1"/>
  </r>
  <r>
    <x v="15"/>
    <n v="281.87695299999905"/>
    <s v=""/>
    <n v="281.87695299999905"/>
    <s v=""/>
    <n v="1"/>
  </r>
  <r>
    <x v="16"/>
    <n v="456.6914059999981"/>
    <s v=""/>
    <n v="456.6914059999981"/>
    <s v=""/>
    <n v="1"/>
  </r>
  <r>
    <x v="17"/>
    <n v="369.47851500000252"/>
    <s v=""/>
    <n v="369.47851500000252"/>
    <s v=""/>
    <n v="1"/>
  </r>
  <r>
    <x v="18"/>
    <n v="260.48046899999827"/>
    <s v=""/>
    <n v="260.48046899999827"/>
    <s v=""/>
    <n v="1"/>
  </r>
  <r>
    <x v="19"/>
    <n v="117.9375"/>
    <s v=""/>
    <n v="117.9375"/>
    <s v=""/>
    <n v="1"/>
  </r>
  <r>
    <x v="20"/>
    <n v="159.84765600000173"/>
    <s v=""/>
    <n v="159.84765600000173"/>
    <s v=""/>
    <n v="1"/>
  </r>
  <r>
    <x v="21"/>
    <n v="-193.89843800000017"/>
    <n v="-193.89843800000017"/>
    <s v=""/>
    <n v="1"/>
    <s v=""/>
  </r>
  <r>
    <x v="22"/>
    <n v="-338.90820299999905"/>
    <n v="-338.90820299999905"/>
    <s v=""/>
    <n v="1"/>
    <s v=""/>
  </r>
  <r>
    <x v="23"/>
    <n v="-346.93554700000095"/>
    <n v="-346.93554700000095"/>
    <s v=""/>
    <n v="1"/>
    <s v=""/>
  </r>
  <r>
    <x v="0"/>
    <n v="-436.92968800000017"/>
    <n v="-436.92968800000017"/>
    <s v=""/>
    <n v="1"/>
    <s v=""/>
  </r>
  <r>
    <x v="1"/>
    <n v="-464.203125"/>
    <n v="-464.203125"/>
    <s v=""/>
    <n v="1"/>
    <s v=""/>
  </r>
  <r>
    <x v="2"/>
    <n v="-490.55468799999835"/>
    <n v="-490.55468799999835"/>
    <s v=""/>
    <n v="1"/>
    <s v=""/>
  </r>
  <r>
    <x v="3"/>
    <n v="-402.25097600000117"/>
    <n v="-402.25097600000117"/>
    <s v=""/>
    <n v="1"/>
    <s v=""/>
  </r>
  <r>
    <x v="4"/>
    <n v="-398.4589849999993"/>
    <n v="-398.4589849999993"/>
    <s v=""/>
    <n v="1"/>
    <s v=""/>
  </r>
  <r>
    <x v="5"/>
    <n v="-204.06542999999874"/>
    <n v="-204.06542999999874"/>
    <s v=""/>
    <n v="1"/>
    <s v=""/>
  </r>
  <r>
    <x v="6"/>
    <n v="-106.47363200000109"/>
    <n v="-106.47363200000109"/>
    <s v=""/>
    <n v="1"/>
    <s v=""/>
  </r>
  <r>
    <x v="7"/>
    <n v="-127.51953200000025"/>
    <n v="-127.51953200000025"/>
    <s v=""/>
    <n v="1"/>
    <s v=""/>
  </r>
  <r>
    <x v="8"/>
    <n v="-265.59570399999939"/>
    <n v="-265.59570399999939"/>
    <s v=""/>
    <n v="1"/>
    <s v=""/>
  </r>
  <r>
    <x v="9"/>
    <n v="-299.97460900000078"/>
    <n v="-299.97460900000078"/>
    <s v=""/>
    <n v="1"/>
    <s v=""/>
  </r>
  <r>
    <x v="10"/>
    <n v="-240.21289000000252"/>
    <n v="-240.21289000000252"/>
    <s v=""/>
    <n v="1"/>
    <s v=""/>
  </r>
  <r>
    <x v="11"/>
    <n v="-199.34570399999939"/>
    <n v="-199.34570399999939"/>
    <s v=""/>
    <n v="1"/>
    <s v=""/>
  </r>
  <r>
    <x v="12"/>
    <n v="-223.34375"/>
    <n v="-223.34375"/>
    <s v=""/>
    <n v="1"/>
    <s v=""/>
  </r>
  <r>
    <x v="13"/>
    <n v="-128.10546800000157"/>
    <n v="-128.10546800000157"/>
    <s v=""/>
    <n v="1"/>
    <s v=""/>
  </r>
  <r>
    <x v="14"/>
    <n v="-71.205078999999387"/>
    <n v="-71.205078999999387"/>
    <s v=""/>
    <n v="1"/>
    <s v=""/>
  </r>
  <r>
    <x v="15"/>
    <n v="44.835937999996531"/>
    <s v=""/>
    <n v="44.835937999996531"/>
    <s v=""/>
    <n v="1"/>
  </r>
  <r>
    <x v="16"/>
    <n v="46.380859000000783"/>
    <s v=""/>
    <n v="46.380859000000783"/>
    <s v=""/>
    <n v="1"/>
  </r>
  <r>
    <x v="17"/>
    <n v="-59.892577999999048"/>
    <n v="-59.892577999999048"/>
    <s v=""/>
    <n v="1"/>
    <s v=""/>
  </r>
  <r>
    <x v="18"/>
    <n v="-146.88476599999922"/>
    <n v="-146.88476599999922"/>
    <s v=""/>
    <n v="1"/>
    <s v=""/>
  </r>
  <r>
    <x v="19"/>
    <n v="-339.52734300000157"/>
    <n v="-339.52734300000157"/>
    <s v=""/>
    <n v="1"/>
    <s v=""/>
  </r>
  <r>
    <x v="20"/>
    <n v="-402.81445299999905"/>
    <n v="-402.81445299999905"/>
    <s v=""/>
    <n v="1"/>
    <s v=""/>
  </r>
  <r>
    <x v="21"/>
    <n v="-531.06640699999843"/>
    <n v="-531.06640699999843"/>
    <s v=""/>
    <n v="1"/>
    <s v=""/>
  </r>
  <r>
    <x v="22"/>
    <n v="-666.45117200000095"/>
    <n v="-666.45117200000095"/>
    <s v=""/>
    <n v="1"/>
    <s v=""/>
  </r>
  <r>
    <x v="23"/>
    <n v="-673.76171899999827"/>
    <n v="-673.76171899999827"/>
    <s v=""/>
    <n v="1"/>
    <s v=""/>
  </r>
  <r>
    <x v="0"/>
    <n v="-961.97851599999922"/>
    <n v="-961.97851599999922"/>
    <s v=""/>
    <n v="1"/>
    <s v=""/>
  </r>
  <r>
    <x v="1"/>
    <n v="-797.92968800000017"/>
    <n v="-797.92968800000017"/>
    <s v=""/>
    <n v="1"/>
    <s v=""/>
  </r>
  <r>
    <x v="2"/>
    <n v="-617.64257800000269"/>
    <n v="-617.64257800000269"/>
    <s v=""/>
    <n v="1"/>
    <s v=""/>
  </r>
  <r>
    <x v="3"/>
    <n v="-427.49706999999944"/>
    <n v="-427.49706999999944"/>
    <s v=""/>
    <n v="1"/>
    <s v=""/>
  </r>
  <r>
    <x v="4"/>
    <n v="-230.68066399999952"/>
    <n v="-230.68066399999952"/>
    <s v=""/>
    <n v="1"/>
    <s v=""/>
  </r>
  <r>
    <x v="5"/>
    <n v="9.2714849999993021"/>
    <s v=""/>
    <n v="9.2714849999993021"/>
    <s v=""/>
    <n v="1"/>
  </r>
  <r>
    <x v="6"/>
    <n v="329.2402349999993"/>
    <s v=""/>
    <n v="329.2402349999993"/>
    <s v=""/>
    <n v="1"/>
  </r>
  <r>
    <x v="7"/>
    <n v="229.51171899999827"/>
    <s v=""/>
    <n v="229.51171899999827"/>
    <s v=""/>
    <n v="1"/>
  </r>
  <r>
    <x v="8"/>
    <n v="122.890625"/>
    <s v=""/>
    <n v="122.890625"/>
    <s v=""/>
    <n v="1"/>
  </r>
  <r>
    <x v="9"/>
    <n v="447.38671800000157"/>
    <s v=""/>
    <n v="447.38671800000157"/>
    <s v=""/>
    <n v="1"/>
  </r>
  <r>
    <x v="10"/>
    <n v="1032.6835939999983"/>
    <s v=""/>
    <n v="1032.6835939999983"/>
    <s v=""/>
    <n v="1"/>
  </r>
  <r>
    <x v="11"/>
    <n v="1739.560547000001"/>
    <s v=""/>
    <n v="1739.560547000001"/>
    <s v=""/>
    <n v="1"/>
  </r>
  <r>
    <x v="12"/>
    <n v="2431.671875"/>
    <s v=""/>
    <n v="2431.671875"/>
    <s v=""/>
    <n v="1"/>
  </r>
  <r>
    <x v="13"/>
    <n v="3308.580077999999"/>
    <s v=""/>
    <n v="3308.580077999999"/>
    <s v=""/>
    <n v="1"/>
  </r>
  <r>
    <x v="14"/>
    <n v="3728.140625"/>
    <s v=""/>
    <n v="3728.140625"/>
    <s v=""/>
    <n v="1"/>
  </r>
  <r>
    <x v="15"/>
    <n v="3600.6152349999975"/>
    <s v=""/>
    <n v="3600.6152349999975"/>
    <s v=""/>
    <n v="1"/>
  </r>
  <r>
    <x v="16"/>
    <n v="3086.544922000001"/>
    <s v=""/>
    <n v="3086.544922000001"/>
    <s v=""/>
    <n v="1"/>
  </r>
  <r>
    <x v="17"/>
    <n v="2601.9375"/>
    <s v=""/>
    <n v="2601.9375"/>
    <s v=""/>
    <n v="1"/>
  </r>
  <r>
    <x v="18"/>
    <n v="2198.9335930000016"/>
    <s v=""/>
    <n v="2198.9335930000016"/>
    <s v=""/>
    <n v="1"/>
  </r>
  <r>
    <x v="19"/>
    <n v="1705.611327999999"/>
    <s v=""/>
    <n v="1705.611327999999"/>
    <s v=""/>
    <n v="1"/>
  </r>
  <r>
    <x v="20"/>
    <n v="1604.6914060000017"/>
    <s v=""/>
    <n v="1604.6914060000017"/>
    <s v=""/>
    <n v="1"/>
  </r>
  <r>
    <x v="21"/>
    <n v="1362.53125"/>
    <s v=""/>
    <n v="1362.53125"/>
    <s v=""/>
    <n v="1"/>
  </r>
  <r>
    <x v="22"/>
    <n v="1125.7773439999983"/>
    <s v=""/>
    <n v="1125.7773439999983"/>
    <s v=""/>
    <n v="1"/>
  </r>
  <r>
    <x v="23"/>
    <n v="1081.1152349999975"/>
    <s v=""/>
    <n v="1081.1152349999975"/>
    <s v=""/>
    <n v="1"/>
  </r>
  <r>
    <x v="0"/>
    <n v="890.25683600000048"/>
    <s v=""/>
    <n v="890.25683600000048"/>
    <s v=""/>
    <n v="1"/>
  </r>
  <r>
    <x v="1"/>
    <n v="845.20410100000117"/>
    <s v=""/>
    <n v="845.20410100000117"/>
    <s v=""/>
    <n v="1"/>
  </r>
  <r>
    <x v="2"/>
    <n v="801.45410199999969"/>
    <s v=""/>
    <n v="801.45410199999969"/>
    <s v=""/>
    <n v="1"/>
  </r>
  <r>
    <x v="3"/>
    <n v="680.58691400000134"/>
    <s v=""/>
    <n v="680.58691400000134"/>
    <s v=""/>
    <n v="1"/>
  </r>
  <r>
    <x v="4"/>
    <n v="496.56543000000056"/>
    <s v=""/>
    <n v="496.56543000000056"/>
    <s v=""/>
    <n v="1"/>
  </r>
  <r>
    <x v="5"/>
    <n v="760.27636700000039"/>
    <s v=""/>
    <n v="760.27636700000039"/>
    <s v=""/>
    <n v="1"/>
  </r>
  <r>
    <x v="6"/>
    <n v="907.00976599999922"/>
    <s v=""/>
    <n v="907.00976599999922"/>
    <s v=""/>
    <n v="1"/>
  </r>
  <r>
    <x v="7"/>
    <n v="842.03710900000078"/>
    <s v=""/>
    <n v="842.03710900000078"/>
    <s v=""/>
    <n v="1"/>
  </r>
  <r>
    <x v="8"/>
    <n v="854.64746100000048"/>
    <s v=""/>
    <n v="854.64746100000048"/>
    <s v=""/>
    <n v="1"/>
  </r>
  <r>
    <x v="9"/>
    <n v="877.55273400000078"/>
    <s v=""/>
    <n v="877.55273400000078"/>
    <s v=""/>
    <n v="1"/>
  </r>
  <r>
    <x v="10"/>
    <n v="1043.9453130000002"/>
    <s v=""/>
    <n v="1043.9453130000002"/>
    <s v=""/>
    <n v="1"/>
  </r>
  <r>
    <x v="11"/>
    <n v="849.64843699999983"/>
    <s v=""/>
    <n v="849.64843699999983"/>
    <s v=""/>
    <n v="1"/>
  </r>
  <r>
    <x v="12"/>
    <n v="609.07617200000095"/>
    <s v=""/>
    <n v="609.07617200000095"/>
    <s v=""/>
    <n v="1"/>
  </r>
  <r>
    <x v="13"/>
    <n v="282.02929700000095"/>
    <s v=""/>
    <n v="282.02929700000095"/>
    <s v=""/>
    <n v="1"/>
  </r>
  <r>
    <x v="14"/>
    <n v="-48.964843999998266"/>
    <n v="-48.964843999998266"/>
    <s v=""/>
    <n v="1"/>
    <s v=""/>
  </r>
  <r>
    <x v="15"/>
    <n v="-173.20117200000095"/>
    <n v="-173.20117200000095"/>
    <s v=""/>
    <n v="1"/>
    <s v=""/>
  </r>
  <r>
    <x v="16"/>
    <n v="-400.50585900000078"/>
    <n v="-400.50585900000078"/>
    <s v=""/>
    <n v="1"/>
    <s v=""/>
  </r>
  <r>
    <x v="17"/>
    <n v="-575.71875"/>
    <n v="-575.71875"/>
    <s v=""/>
    <n v="1"/>
    <s v=""/>
  </r>
  <r>
    <x v="18"/>
    <n v="-552.70703100000173"/>
    <n v="-552.70703100000173"/>
    <s v=""/>
    <n v="1"/>
    <s v=""/>
  </r>
  <r>
    <x v="19"/>
    <n v="-498.078125"/>
    <n v="-498.078125"/>
    <s v=""/>
    <n v="1"/>
    <s v=""/>
  </r>
  <r>
    <x v="20"/>
    <n v="-344.28906200000347"/>
    <n v="-344.28906200000347"/>
    <s v=""/>
    <n v="1"/>
    <s v=""/>
  </r>
  <r>
    <x v="21"/>
    <n v="-549.86914000000252"/>
    <n v="-549.86914000000252"/>
    <s v=""/>
    <n v="1"/>
    <s v=""/>
  </r>
  <r>
    <x v="22"/>
    <n v="-671.25"/>
    <n v="-671.25"/>
    <s v=""/>
    <n v="1"/>
    <s v=""/>
  </r>
  <r>
    <x v="23"/>
    <n v="-652.17968699999983"/>
    <n v="-652.17968699999983"/>
    <s v=""/>
    <n v="1"/>
    <s v=""/>
  </r>
  <r>
    <x v="0"/>
    <n v="-636.75781299999653"/>
    <n v="-636.75781299999653"/>
    <s v=""/>
    <n v="1"/>
    <s v=""/>
  </r>
  <r>
    <x v="1"/>
    <n v="-582.08593800000017"/>
    <n v="-582.08593800000017"/>
    <s v=""/>
    <n v="1"/>
    <s v=""/>
  </r>
  <r>
    <x v="2"/>
    <n v="-430.04589800000031"/>
    <n v="-430.04589800000031"/>
    <s v=""/>
    <n v="1"/>
    <s v=""/>
  </r>
  <r>
    <x v="3"/>
    <n v="-421.38769499999944"/>
    <n v="-421.38769499999944"/>
    <s v=""/>
    <n v="1"/>
    <s v=""/>
  </r>
  <r>
    <x v="4"/>
    <n v="-450.40136699999857"/>
    <n v="-450.40136699999857"/>
    <s v=""/>
    <n v="1"/>
    <s v=""/>
  </r>
  <r>
    <x v="5"/>
    <n v="-462.08886700000039"/>
    <n v="-462.08886700000039"/>
    <s v=""/>
    <n v="1"/>
    <s v=""/>
  </r>
  <r>
    <x v="6"/>
    <n v="-422.17871100000048"/>
    <n v="-422.17871100000048"/>
    <s v=""/>
    <n v="1"/>
    <s v=""/>
  </r>
  <r>
    <x v="7"/>
    <n v="-515.71679699999913"/>
    <n v="-515.71679699999913"/>
    <s v=""/>
    <n v="1"/>
    <s v=""/>
  </r>
  <r>
    <x v="8"/>
    <n v="-370.29199299999891"/>
    <n v="-370.29199299999891"/>
    <s v=""/>
    <n v="1"/>
    <s v=""/>
  </r>
  <r>
    <x v="9"/>
    <n v="-132.81835900000078"/>
    <n v="-132.81835900000078"/>
    <s v=""/>
    <n v="1"/>
    <s v=""/>
  </r>
  <r>
    <x v="10"/>
    <n v="248.734375"/>
    <s v=""/>
    <n v="248.734375"/>
    <s v=""/>
    <n v="1"/>
  </r>
  <r>
    <x v="11"/>
    <n v="134.85156200000347"/>
    <s v=""/>
    <n v="134.85156200000347"/>
    <s v=""/>
    <n v="1"/>
  </r>
  <r>
    <x v="12"/>
    <n v="-46.970703999999387"/>
    <n v="-46.970703999999387"/>
    <s v=""/>
    <n v="1"/>
    <s v=""/>
  </r>
  <r>
    <x v="13"/>
    <n v="-95.009765000002517"/>
    <n v="-95.009765000002517"/>
    <s v=""/>
    <n v="1"/>
    <s v=""/>
  </r>
  <r>
    <x v="14"/>
    <n v="-195.87890600000173"/>
    <n v="-195.87890600000173"/>
    <s v=""/>
    <n v="1"/>
    <s v=""/>
  </r>
  <r>
    <x v="15"/>
    <n v="-273.88085900000078"/>
    <n v="-273.88085900000078"/>
    <s v=""/>
    <n v="1"/>
    <s v=""/>
  </r>
  <r>
    <x v="16"/>
    <n v="-274.44726500000252"/>
    <n v="-274.44726500000252"/>
    <s v=""/>
    <n v="1"/>
    <s v=""/>
  </r>
  <r>
    <x v="17"/>
    <n v="-308.96679699999731"/>
    <n v="-308.96679699999731"/>
    <s v=""/>
    <n v="1"/>
    <s v=""/>
  </r>
  <r>
    <x v="18"/>
    <n v="-235.296875"/>
    <n v="-235.296875"/>
    <s v=""/>
    <n v="1"/>
    <s v=""/>
  </r>
  <r>
    <x v="19"/>
    <n v="-79.048827999999048"/>
    <n v="-79.048827999999048"/>
    <s v=""/>
    <n v="1"/>
    <s v=""/>
  </r>
  <r>
    <x v="20"/>
    <n v="154.0039059999981"/>
    <s v=""/>
    <n v="154.0039059999981"/>
    <s v=""/>
    <n v="1"/>
  </r>
  <r>
    <x v="21"/>
    <n v="-69.896484000000783"/>
    <n v="-69.896484000000783"/>
    <s v=""/>
    <n v="1"/>
    <s v=""/>
  </r>
  <r>
    <x v="22"/>
    <n v="-168.50976500000252"/>
    <n v="-168.50976500000252"/>
    <s v=""/>
    <n v="1"/>
    <s v=""/>
  </r>
  <r>
    <x v="23"/>
    <n v="-198.66601599999922"/>
    <n v="-198.66601599999922"/>
    <s v=""/>
    <n v="1"/>
    <s v=""/>
  </r>
  <r>
    <x v="0"/>
    <n v="-166.96679700000095"/>
    <n v="-166.96679700000095"/>
    <s v=""/>
    <n v="1"/>
    <s v=""/>
  </r>
  <r>
    <x v="1"/>
    <n v="-234.83789099999922"/>
    <n v="-234.83789099999922"/>
    <s v=""/>
    <n v="1"/>
    <s v=""/>
  </r>
  <r>
    <x v="3"/>
    <n v="-156.48339800000031"/>
    <n v="-156.48339800000031"/>
    <s v=""/>
    <n v="1"/>
    <s v=""/>
  </r>
  <r>
    <x v="4"/>
    <n v="-107.08105499999874"/>
    <n v="-107.08105499999874"/>
    <s v=""/>
    <n v="1"/>
    <s v=""/>
  </r>
  <r>
    <x v="5"/>
    <n v="-69.136718000001565"/>
    <n v="-69.136718000001565"/>
    <s v=""/>
    <n v="1"/>
    <s v=""/>
  </r>
  <r>
    <x v="6"/>
    <n v="-72.200194999999439"/>
    <n v="-72.200194999999439"/>
    <s v=""/>
    <n v="1"/>
    <s v=""/>
  </r>
  <r>
    <x v="7"/>
    <n v="-162.61132800000087"/>
    <n v="-162.61132800000087"/>
    <s v=""/>
    <n v="1"/>
    <s v=""/>
  </r>
  <r>
    <x v="8"/>
    <n v="-43.153320999999778"/>
    <n v="-43.153320999999778"/>
    <s v=""/>
    <n v="1"/>
    <s v=""/>
  </r>
  <r>
    <x v="9"/>
    <n v="1.4863279999990482"/>
    <s v=""/>
    <n v="1.4863279999990482"/>
    <s v=""/>
    <n v="1"/>
  </r>
  <r>
    <x v="10"/>
    <n v="-23.277343999998266"/>
    <n v="-23.277343999998266"/>
    <s v=""/>
    <n v="1"/>
    <s v=""/>
  </r>
  <r>
    <x v="11"/>
    <n v="194.05273499999748"/>
    <s v=""/>
    <n v="194.05273499999748"/>
    <s v=""/>
    <n v="1"/>
  </r>
  <r>
    <x v="12"/>
    <n v="383.61132799999905"/>
    <s v=""/>
    <n v="383.61132799999905"/>
    <s v=""/>
    <n v="1"/>
  </r>
  <r>
    <x v="13"/>
    <n v="353.83984300000157"/>
    <s v=""/>
    <n v="353.83984300000157"/>
    <s v=""/>
    <n v="1"/>
  </r>
  <r>
    <x v="14"/>
    <n v="207.79101500000252"/>
    <s v=""/>
    <n v="207.79101500000252"/>
    <s v=""/>
    <n v="1"/>
  </r>
  <r>
    <x v="15"/>
    <n v="55.544922000000952"/>
    <s v=""/>
    <n v="55.544922000000952"/>
    <s v=""/>
    <n v="1"/>
  </r>
  <r>
    <x v="16"/>
    <n v="149.66210900000078"/>
    <s v=""/>
    <n v="149.66210900000078"/>
    <s v=""/>
    <n v="1"/>
  </r>
  <r>
    <x v="17"/>
    <n v="254.68945299999905"/>
    <s v=""/>
    <n v="254.68945299999905"/>
    <s v=""/>
    <n v="1"/>
  </r>
  <r>
    <x v="18"/>
    <n v="116.546875"/>
    <s v=""/>
    <n v="116.546875"/>
    <s v=""/>
    <n v="1"/>
  </r>
  <r>
    <x v="19"/>
    <n v="-112.12695299999905"/>
    <n v="-112.12695299999905"/>
    <s v=""/>
    <n v="1"/>
    <s v=""/>
  </r>
  <r>
    <x v="20"/>
    <n v="-397.48632899999939"/>
    <n v="-397.48632899999939"/>
    <s v=""/>
    <n v="1"/>
    <s v=""/>
  </r>
  <r>
    <x v="21"/>
    <n v="-535.76367200000095"/>
    <n v="-535.76367200000095"/>
    <s v=""/>
    <n v="1"/>
    <s v=""/>
  </r>
  <r>
    <x v="22"/>
    <n v="-639.734375"/>
    <n v="-639.734375"/>
    <s v=""/>
    <n v="1"/>
    <s v=""/>
  </r>
  <r>
    <x v="23"/>
    <n v="-544.81445299999905"/>
    <n v="-544.81445299999905"/>
    <s v=""/>
    <n v="1"/>
    <s v=""/>
  </r>
  <r>
    <x v="0"/>
    <n v="-381.75390699999843"/>
    <n v="-381.75390699999843"/>
    <s v=""/>
    <n v="1"/>
    <s v=""/>
  </r>
  <r>
    <x v="1"/>
    <n v="-182.875"/>
    <n v="-182.875"/>
    <s v=""/>
    <n v="1"/>
    <s v=""/>
  </r>
  <r>
    <x v="2"/>
    <n v="-155.60546899999827"/>
    <n v="-155.60546899999827"/>
    <s v=""/>
    <n v="1"/>
    <s v=""/>
  </r>
  <r>
    <x v="3"/>
    <n v="9.9355470000009518"/>
    <s v=""/>
    <n v="9.9355470000009518"/>
    <s v=""/>
    <n v="1"/>
  </r>
  <r>
    <x v="4"/>
    <n v="-35.286132999999609"/>
    <n v="-35.286132999999609"/>
    <s v=""/>
    <n v="1"/>
    <s v=""/>
  </r>
  <r>
    <x v="5"/>
    <n v="-105.46484300000157"/>
    <n v="-105.46484300000157"/>
    <s v=""/>
    <n v="1"/>
    <s v=""/>
  </r>
  <r>
    <x v="6"/>
    <n v="-253.45703199999843"/>
    <n v="-253.45703199999843"/>
    <s v=""/>
    <n v="1"/>
    <s v=""/>
  </r>
  <r>
    <x v="7"/>
    <n v="-284.69140699999843"/>
    <n v="-284.69140699999843"/>
    <s v=""/>
    <n v="1"/>
    <s v=""/>
  </r>
  <r>
    <x v="8"/>
    <n v="-173.75195399999939"/>
    <n v="-173.75195399999939"/>
    <s v=""/>
    <n v="1"/>
    <s v=""/>
  </r>
  <r>
    <x v="9"/>
    <n v="-401.11914000000252"/>
    <n v="-401.11914000000252"/>
    <s v=""/>
    <n v="1"/>
    <s v=""/>
  </r>
  <r>
    <x v="10"/>
    <n v="-432.33203199999843"/>
    <n v="-432.33203199999843"/>
    <s v=""/>
    <n v="1"/>
    <s v=""/>
  </r>
  <r>
    <x v="11"/>
    <n v="-123.16406200000347"/>
    <n v="-123.16406200000347"/>
    <s v=""/>
    <n v="1"/>
    <s v=""/>
  </r>
  <r>
    <x v="12"/>
    <n v="-88.056640000002517"/>
    <n v="-88.056640000002517"/>
    <s v=""/>
    <n v="1"/>
    <s v=""/>
  </r>
  <r>
    <x v="13"/>
    <n v="-114.81445299999905"/>
    <n v="-114.81445299999905"/>
    <s v=""/>
    <n v="1"/>
    <s v=""/>
  </r>
  <r>
    <x v="14"/>
    <n v="-180.44140699999843"/>
    <n v="-180.44140699999843"/>
    <s v=""/>
    <n v="1"/>
    <s v=""/>
  </r>
  <r>
    <x v="15"/>
    <n v="-330.79492200000095"/>
    <n v="-330.79492200000095"/>
    <s v=""/>
    <n v="1"/>
    <s v=""/>
  </r>
  <r>
    <x v="16"/>
    <n v="-511.5898440000019"/>
    <n v="-511.5898440000019"/>
    <s v=""/>
    <n v="1"/>
    <s v=""/>
  </r>
  <r>
    <x v="17"/>
    <n v="-394.63085900000078"/>
    <n v="-394.63085900000078"/>
    <s v=""/>
    <n v="1"/>
    <s v=""/>
  </r>
  <r>
    <x v="18"/>
    <n v="-506.48242200000095"/>
    <n v="-506.48242200000095"/>
    <s v=""/>
    <n v="1"/>
    <s v=""/>
  </r>
  <r>
    <x v="19"/>
    <n v="-658.72070299999905"/>
    <n v="-658.72070299999905"/>
    <s v=""/>
    <n v="1"/>
    <s v=""/>
  </r>
  <r>
    <x v="20"/>
    <n v="-575.42773400000078"/>
    <n v="-575.42773400000078"/>
    <s v=""/>
    <n v="1"/>
    <s v=""/>
  </r>
  <r>
    <x v="21"/>
    <n v="-545.47265600000173"/>
    <n v="-545.47265600000173"/>
    <s v=""/>
    <n v="1"/>
    <s v=""/>
  </r>
  <r>
    <x v="22"/>
    <n v="-594.36523499999748"/>
    <n v="-594.36523499999748"/>
    <s v=""/>
    <n v="1"/>
    <s v=""/>
  </r>
  <r>
    <x v="23"/>
    <n v="-588.12890699999843"/>
    <n v="-588.12890699999843"/>
    <s v=""/>
    <n v="1"/>
    <s v=""/>
  </r>
  <r>
    <x v="0"/>
    <n v="-549.23046899999827"/>
    <n v="-549.23046899999827"/>
    <s v=""/>
    <n v="1"/>
    <s v=""/>
  </r>
  <r>
    <x v="1"/>
    <n v="-466.54101599999922"/>
    <n v="-466.54101599999922"/>
    <s v=""/>
    <n v="1"/>
    <s v=""/>
  </r>
  <r>
    <x v="2"/>
    <n v="-412.40820300000269"/>
    <n v="-412.40820300000269"/>
    <s v=""/>
    <n v="1"/>
    <s v=""/>
  </r>
  <r>
    <x v="3"/>
    <n v="-436.77929700000095"/>
    <n v="-436.77929700000095"/>
    <s v=""/>
    <n v="1"/>
    <s v=""/>
  </r>
  <r>
    <x v="4"/>
    <n v="-364.94335900000078"/>
    <n v="-364.94335900000078"/>
    <s v=""/>
    <n v="1"/>
    <s v=""/>
  </r>
  <r>
    <x v="5"/>
    <n v="-412.22851600000104"/>
    <n v="-412.22851600000104"/>
    <s v=""/>
    <n v="1"/>
    <s v=""/>
  </r>
  <r>
    <x v="6"/>
    <n v="-501.14355500000056"/>
    <n v="-501.14355500000056"/>
    <s v=""/>
    <n v="1"/>
    <s v=""/>
  </r>
  <r>
    <x v="7"/>
    <n v="-539.78320299999905"/>
    <n v="-539.78320299999905"/>
    <s v=""/>
    <n v="1"/>
    <s v=""/>
  </r>
  <r>
    <x v="8"/>
    <n v="-422.18945299999905"/>
    <n v="-422.18945299999905"/>
    <s v=""/>
    <n v="1"/>
    <s v=""/>
  </r>
  <r>
    <x v="9"/>
    <n v="-626.671875"/>
    <n v="-626.671875"/>
    <s v=""/>
    <n v="1"/>
    <s v=""/>
  </r>
  <r>
    <x v="10"/>
    <n v="-620.14257799999905"/>
    <n v="-620.14257799999905"/>
    <s v=""/>
    <n v="1"/>
    <s v=""/>
  </r>
  <r>
    <x v="11"/>
    <n v="-515.49414000000252"/>
    <n v="-515.49414000000252"/>
    <s v=""/>
    <n v="1"/>
    <s v=""/>
  </r>
  <r>
    <x v="12"/>
    <n v="-325.63085999999748"/>
    <n v="-325.63085999999748"/>
    <s v=""/>
    <n v="1"/>
    <s v=""/>
  </r>
  <r>
    <x v="13"/>
    <n v="-264.44140699999843"/>
    <n v="-264.44140699999843"/>
    <s v=""/>
    <n v="1"/>
    <s v=""/>
  </r>
  <r>
    <x v="14"/>
    <n v="-255.62109399999827"/>
    <n v="-255.62109399999827"/>
    <s v=""/>
    <n v="1"/>
    <s v=""/>
  </r>
  <r>
    <x v="15"/>
    <n v="-432.80273499999748"/>
    <n v="-432.80273499999748"/>
    <s v=""/>
    <n v="1"/>
    <s v=""/>
  </r>
  <r>
    <x v="16"/>
    <n v="-306.04492200000095"/>
    <n v="-306.04492200000095"/>
    <s v=""/>
    <n v="1"/>
    <s v=""/>
  </r>
  <r>
    <x v="17"/>
    <n v="-165.21679700000095"/>
    <n v="-165.21679700000095"/>
    <s v=""/>
    <n v="1"/>
    <s v=""/>
  </r>
  <r>
    <x v="18"/>
    <n v="-353.00781300000017"/>
    <n v="-353.00781300000017"/>
    <s v=""/>
    <n v="1"/>
    <s v=""/>
  </r>
  <r>
    <x v="19"/>
    <n v="-537.71875"/>
    <n v="-537.71875"/>
    <s v=""/>
    <n v="1"/>
    <s v=""/>
  </r>
  <r>
    <x v="20"/>
    <n v="-443.421875"/>
    <n v="-443.421875"/>
    <s v=""/>
    <n v="1"/>
    <s v=""/>
  </r>
  <r>
    <x v="21"/>
    <n v="-518.76953199999843"/>
    <n v="-518.76953199999843"/>
    <s v=""/>
    <n v="1"/>
    <s v=""/>
  </r>
  <r>
    <x v="22"/>
    <n v="-810.3398440000019"/>
    <n v="-810.3398440000019"/>
    <s v=""/>
    <n v="1"/>
    <s v=""/>
  </r>
  <r>
    <x v="23"/>
    <n v="-741.48046899999827"/>
    <n v="-741.48046899999827"/>
    <s v=""/>
    <n v="1"/>
    <s v=""/>
  </r>
  <r>
    <x v="0"/>
    <n v="-608.80859399999827"/>
    <n v="-608.80859399999827"/>
    <s v=""/>
    <n v="1"/>
    <s v=""/>
  </r>
  <r>
    <x v="1"/>
    <n v="-211.45507800000269"/>
    <n v="-211.45507800000269"/>
    <s v=""/>
    <n v="1"/>
    <s v=""/>
  </r>
  <r>
    <x v="2"/>
    <n v="-194.6523440000019"/>
    <n v="-194.6523440000019"/>
    <s v=""/>
    <n v="1"/>
    <s v=""/>
  </r>
  <r>
    <x v="3"/>
    <n v="-131.55664099999922"/>
    <n v="-131.55664099999922"/>
    <s v=""/>
    <n v="1"/>
    <s v=""/>
  </r>
  <r>
    <x v="4"/>
    <n v="-199.34179700000095"/>
    <n v="-199.34179700000095"/>
    <s v=""/>
    <n v="1"/>
    <s v=""/>
  </r>
  <r>
    <x v="5"/>
    <n v="-300.84863299999961"/>
    <n v="-300.84863299999961"/>
    <s v=""/>
    <n v="1"/>
    <s v=""/>
  </r>
  <r>
    <x v="6"/>
    <n v="-414.08203100000173"/>
    <n v="-414.08203100000173"/>
    <s v=""/>
    <n v="1"/>
    <s v=""/>
  </r>
  <r>
    <x v="7"/>
    <n v="-455.828125"/>
    <n v="-455.828125"/>
    <s v=""/>
    <n v="1"/>
    <s v=""/>
  </r>
  <r>
    <x v="8"/>
    <n v="-328.13671899999827"/>
    <n v="-328.13671899999827"/>
    <s v=""/>
    <n v="1"/>
    <s v=""/>
  </r>
  <r>
    <x v="9"/>
    <n v="-443.07421899999827"/>
    <n v="-443.07421899999827"/>
    <s v=""/>
    <n v="1"/>
    <s v=""/>
  </r>
  <r>
    <x v="10"/>
    <n v="-500.05468800000017"/>
    <n v="-500.05468800000017"/>
    <s v=""/>
    <n v="1"/>
    <s v=""/>
  </r>
  <r>
    <x v="11"/>
    <n v="-315.09179700000095"/>
    <n v="-315.09179700000095"/>
    <s v=""/>
    <n v="1"/>
    <s v=""/>
  </r>
  <r>
    <x v="12"/>
    <n v="-247.97460999999748"/>
    <n v="-247.97460999999748"/>
    <s v=""/>
    <n v="1"/>
    <s v=""/>
  </r>
  <r>
    <x v="13"/>
    <n v="-357.53906199999983"/>
    <n v="-357.53906199999983"/>
    <s v=""/>
    <n v="1"/>
    <s v=""/>
  </r>
  <r>
    <x v="14"/>
    <n v="-519.6875"/>
    <n v="-519.6875"/>
    <s v=""/>
    <n v="1"/>
    <s v=""/>
  </r>
  <r>
    <x v="15"/>
    <n v="-359.34570399999939"/>
    <n v="-359.34570399999939"/>
    <s v=""/>
    <n v="1"/>
    <s v=""/>
  </r>
  <r>
    <x v="16"/>
    <n v="-224.36523499999748"/>
    <n v="-224.36523499999748"/>
    <s v=""/>
    <n v="1"/>
    <s v=""/>
  </r>
  <r>
    <x v="17"/>
    <n v="-230.89257800000269"/>
    <n v="-230.89257800000269"/>
    <s v=""/>
    <n v="1"/>
    <s v=""/>
  </r>
  <r>
    <x v="18"/>
    <n v="-443.34179700000095"/>
    <n v="-443.34179700000095"/>
    <s v=""/>
    <n v="1"/>
    <s v=""/>
  </r>
  <r>
    <x v="19"/>
    <n v="-616.18359300000157"/>
    <n v="-616.18359300000157"/>
    <s v=""/>
    <n v="1"/>
    <s v=""/>
  </r>
  <r>
    <x v="20"/>
    <n v="-588.74414099999922"/>
    <n v="-588.74414099999922"/>
    <s v=""/>
    <n v="1"/>
    <s v=""/>
  </r>
  <r>
    <x v="21"/>
    <n v="-548.59375"/>
    <n v="-548.59375"/>
    <s v=""/>
    <n v="1"/>
    <s v=""/>
  </r>
  <r>
    <x v="22"/>
    <n v="-378.66796899999827"/>
    <n v="-378.66796899999827"/>
    <s v=""/>
    <n v="1"/>
    <s v=""/>
  </r>
  <r>
    <x v="23"/>
    <n v="-521.37109399999827"/>
    <n v="-521.37109399999827"/>
    <s v=""/>
    <n v="1"/>
    <s v=""/>
  </r>
  <r>
    <x v="0"/>
    <n v="-490.34179700000095"/>
    <n v="-490.34179700000095"/>
    <s v=""/>
    <n v="1"/>
    <s v=""/>
  </r>
  <r>
    <x v="1"/>
    <n v="-108.82031300000017"/>
    <n v="-108.82031300000017"/>
    <s v=""/>
    <n v="1"/>
    <s v=""/>
  </r>
  <r>
    <x v="2"/>
    <n v="-189.45898499999748"/>
    <n v="-189.45898499999748"/>
    <s v=""/>
    <n v="1"/>
    <s v=""/>
  </r>
  <r>
    <x v="3"/>
    <n v="-256.28320300000269"/>
    <n v="-256.28320300000269"/>
    <s v=""/>
    <n v="1"/>
    <s v=""/>
  </r>
  <r>
    <x v="4"/>
    <n v="-365.35546899999827"/>
    <n v="-365.35546899999827"/>
    <s v=""/>
    <n v="1"/>
    <s v=""/>
  </r>
  <r>
    <x v="5"/>
    <n v="-475.52832099999978"/>
    <n v="-475.52832099999978"/>
    <s v=""/>
    <n v="1"/>
    <s v=""/>
  </r>
  <r>
    <x v="6"/>
    <n v="-574.21582099999978"/>
    <n v="-574.21582099999978"/>
    <s v=""/>
    <n v="1"/>
    <s v=""/>
  </r>
  <r>
    <x v="7"/>
    <n v="-633.31640699999843"/>
    <n v="-633.31640699999843"/>
    <s v=""/>
    <n v="1"/>
    <s v=""/>
  </r>
  <r>
    <x v="8"/>
    <n v="-650.1523440000019"/>
    <n v="-650.1523440000019"/>
    <s v=""/>
    <n v="1"/>
    <s v=""/>
  </r>
  <r>
    <x v="9"/>
    <n v="-636.78515600000173"/>
    <n v="-636.78515600000173"/>
    <s v=""/>
    <n v="1"/>
    <s v=""/>
  </r>
  <r>
    <x v="10"/>
    <n v="-657.05273400000078"/>
    <n v="-657.05273400000078"/>
    <s v=""/>
    <n v="1"/>
    <s v=""/>
  </r>
  <r>
    <x v="11"/>
    <n v="-437.48242200000095"/>
    <n v="-437.48242200000095"/>
    <s v=""/>
    <n v="1"/>
    <s v=""/>
  </r>
  <r>
    <x v="12"/>
    <n v="-383.20507899999939"/>
    <n v="-383.20507899999939"/>
    <s v=""/>
    <n v="1"/>
    <s v=""/>
  </r>
  <r>
    <x v="13"/>
    <n v="-347.15039099999922"/>
    <n v="-347.15039099999922"/>
    <s v=""/>
    <n v="1"/>
    <s v=""/>
  </r>
  <r>
    <x v="14"/>
    <n v="-359.46093799999653"/>
    <n v="-359.46093799999653"/>
    <s v=""/>
    <n v="1"/>
    <s v=""/>
  </r>
  <r>
    <x v="15"/>
    <n v="-252.96289000000252"/>
    <n v="-252.96289000000252"/>
    <s v=""/>
    <n v="1"/>
    <s v=""/>
  </r>
  <r>
    <x v="16"/>
    <n v="90.230468999998266"/>
    <s v=""/>
    <n v="90.230468999998266"/>
    <s v=""/>
    <n v="1"/>
  </r>
  <r>
    <x v="17"/>
    <n v="-132.99218700000347"/>
    <n v="-132.99218700000347"/>
    <s v=""/>
    <n v="1"/>
    <s v=""/>
  </r>
  <r>
    <x v="18"/>
    <n v="-372.734375"/>
    <n v="-372.734375"/>
    <s v=""/>
    <n v="1"/>
    <s v=""/>
  </r>
  <r>
    <x v="19"/>
    <n v="-462.21679700000095"/>
    <n v="-462.21679700000095"/>
    <s v=""/>
    <n v="1"/>
    <s v=""/>
  </r>
  <r>
    <x v="20"/>
    <n v="-550.97460999999748"/>
    <n v="-550.97460999999748"/>
    <s v=""/>
    <n v="1"/>
    <s v=""/>
  </r>
  <r>
    <x v="21"/>
    <n v="-265.5"/>
    <n v="-265.5"/>
    <s v=""/>
    <n v="1"/>
    <s v=""/>
  </r>
  <r>
    <x v="22"/>
    <n v="-393.96679699999731"/>
    <n v="-393.96679699999731"/>
    <s v=""/>
    <n v="1"/>
    <s v=""/>
  </r>
  <r>
    <x v="23"/>
    <n v="-579.78906200000347"/>
    <n v="-579.78906200000347"/>
    <s v=""/>
    <n v="1"/>
    <s v=""/>
  </r>
  <r>
    <x v="0"/>
    <n v="-548.44726500000252"/>
    <n v="-548.44726500000252"/>
    <s v=""/>
    <n v="1"/>
    <s v=""/>
  </r>
  <r>
    <x v="1"/>
    <n v="-337.12890600000173"/>
    <n v="-337.12890600000173"/>
    <s v=""/>
    <n v="1"/>
    <s v=""/>
  </r>
  <r>
    <x v="2"/>
    <n v="-276.22460900000078"/>
    <n v="-276.22460900000078"/>
    <s v=""/>
    <n v="1"/>
    <s v=""/>
  </r>
  <r>
    <x v="3"/>
    <n v="-221.02929699999731"/>
    <n v="-221.02929699999731"/>
    <s v=""/>
    <n v="1"/>
    <s v=""/>
  </r>
  <r>
    <x v="4"/>
    <n v="-220.07128900000134"/>
    <n v="-220.07128900000134"/>
    <s v=""/>
    <n v="1"/>
    <s v=""/>
  </r>
  <r>
    <x v="5"/>
    <n v="-299.83007800000087"/>
    <n v="-299.83007800000087"/>
    <s v=""/>
    <n v="1"/>
    <s v=""/>
  </r>
  <r>
    <x v="6"/>
    <n v="-375.55859299999975"/>
    <n v="-375.55859299999975"/>
    <s v=""/>
    <n v="1"/>
    <s v=""/>
  </r>
  <r>
    <x v="7"/>
    <n v="-397.99804700000095"/>
    <n v="-397.99804700000095"/>
    <s v=""/>
    <n v="1"/>
    <s v=""/>
  </r>
  <r>
    <x v="8"/>
    <n v="-230.28808600000048"/>
    <n v="-230.28808600000048"/>
    <s v=""/>
    <n v="1"/>
    <s v=""/>
  </r>
  <r>
    <x v="9"/>
    <n v="-21.246094000001904"/>
    <n v="-21.246094000001904"/>
    <s v=""/>
    <n v="1"/>
    <s v=""/>
  </r>
  <r>
    <x v="10"/>
    <n v="72.435547000000952"/>
    <s v=""/>
    <n v="72.435547000000952"/>
    <s v=""/>
    <n v="1"/>
  </r>
  <r>
    <x v="11"/>
    <n v="165.64453100000173"/>
    <s v=""/>
    <n v="165.64453100000173"/>
    <s v=""/>
    <n v="1"/>
  </r>
  <r>
    <x v="12"/>
    <n v="143.61328100000173"/>
    <s v=""/>
    <n v="143.61328100000173"/>
    <s v=""/>
    <n v="1"/>
  </r>
  <r>
    <x v="13"/>
    <n v="269.16601500000252"/>
    <s v=""/>
    <n v="269.16601500000252"/>
    <s v=""/>
    <n v="1"/>
  </r>
  <r>
    <x v="14"/>
    <n v="250.69140699999843"/>
    <s v=""/>
    <n v="250.69140699999843"/>
    <s v=""/>
    <n v="1"/>
  </r>
  <r>
    <x v="15"/>
    <n v="270.61328100000173"/>
    <s v=""/>
    <n v="270.61328100000173"/>
    <s v=""/>
    <n v="1"/>
  </r>
  <r>
    <x v="16"/>
    <n v="336.97851599999922"/>
    <s v=""/>
    <n v="336.97851599999922"/>
    <s v=""/>
    <n v="1"/>
  </r>
  <r>
    <x v="17"/>
    <n v="524.796875"/>
    <s v=""/>
    <n v="524.796875"/>
    <s v=""/>
    <n v="1"/>
  </r>
  <r>
    <x v="18"/>
    <n v="705.53320299999905"/>
    <s v=""/>
    <n v="705.53320299999905"/>
    <s v=""/>
    <n v="1"/>
  </r>
  <r>
    <x v="19"/>
    <n v="739.57617200000095"/>
    <s v=""/>
    <n v="739.57617200000095"/>
    <s v=""/>
    <n v="1"/>
  </r>
  <r>
    <x v="20"/>
    <n v="761.86523499999748"/>
    <s v=""/>
    <n v="761.86523499999748"/>
    <s v=""/>
    <n v="1"/>
  </r>
  <r>
    <x v="21"/>
    <n v="824.78710900000078"/>
    <s v=""/>
    <n v="824.78710900000078"/>
    <s v=""/>
    <n v="1"/>
  </r>
  <r>
    <x v="22"/>
    <n v="734.52539099999922"/>
    <s v=""/>
    <n v="734.52539099999922"/>
    <s v=""/>
    <n v="1"/>
  </r>
  <r>
    <x v="23"/>
    <n v="623.875"/>
    <s v=""/>
    <n v="623.875"/>
    <s v=""/>
    <n v="1"/>
  </r>
  <r>
    <x v="0"/>
    <n v="452.953125"/>
    <s v=""/>
    <n v="452.953125"/>
    <s v=""/>
    <n v="1"/>
  </r>
  <r>
    <x v="1"/>
    <n v="186.23828100000173"/>
    <s v=""/>
    <n v="186.23828100000173"/>
    <s v=""/>
    <n v="1"/>
  </r>
  <r>
    <x v="2"/>
    <n v="225.59570299999905"/>
    <s v=""/>
    <n v="225.59570299999905"/>
    <s v=""/>
    <n v="1"/>
  </r>
  <r>
    <x v="3"/>
    <n v="149.34179700000095"/>
    <s v=""/>
    <n v="149.34179700000095"/>
    <s v=""/>
    <n v="1"/>
  </r>
  <r>
    <x v="4"/>
    <n v="209.46093800000017"/>
    <s v=""/>
    <n v="209.46093800000017"/>
    <s v=""/>
    <n v="1"/>
  </r>
  <r>
    <x v="5"/>
    <n v="303.92285199999969"/>
    <s v=""/>
    <n v="303.92285199999969"/>
    <s v=""/>
    <n v="1"/>
  </r>
  <r>
    <x v="6"/>
    <n v="251.921875"/>
    <s v=""/>
    <n v="251.921875"/>
    <s v=""/>
    <n v="1"/>
  </r>
  <r>
    <x v="7"/>
    <n v="288.97753899999952"/>
    <s v=""/>
    <n v="288.97753899999952"/>
    <s v=""/>
    <n v="1"/>
  </r>
  <r>
    <x v="8"/>
    <n v="91.204101999999693"/>
    <s v=""/>
    <n v="91.204101999999693"/>
    <s v=""/>
    <n v="1"/>
  </r>
  <r>
    <x v="9"/>
    <n v="43.533202999999048"/>
    <s v=""/>
    <n v="43.533202999999048"/>
    <s v=""/>
    <n v="1"/>
  </r>
  <r>
    <x v="10"/>
    <n v="8.2910159999992175"/>
    <s v=""/>
    <n v="8.2910159999992175"/>
    <s v=""/>
    <n v="1"/>
  </r>
  <r>
    <x v="11"/>
    <n v="-206.12109399999827"/>
    <n v="-206.12109399999827"/>
    <s v=""/>
    <n v="1"/>
    <s v=""/>
  </r>
  <r>
    <x v="12"/>
    <n v="-66.066406999998435"/>
    <n v="-66.066406999998435"/>
    <s v=""/>
    <n v="1"/>
    <s v=""/>
  </r>
  <r>
    <x v="13"/>
    <n v="-108.67382799999905"/>
    <n v="-108.67382799999905"/>
    <s v=""/>
    <n v="1"/>
    <s v=""/>
  </r>
  <r>
    <x v="14"/>
    <n v="-357.11328100000173"/>
    <n v="-357.11328100000173"/>
    <s v=""/>
    <n v="1"/>
    <s v=""/>
  </r>
  <r>
    <x v="15"/>
    <n v="-468.2460940000019"/>
    <n v="-468.2460940000019"/>
    <s v=""/>
    <n v="1"/>
    <s v=""/>
  </r>
  <r>
    <x v="16"/>
    <n v="-420.34179700000095"/>
    <n v="-420.34179700000095"/>
    <s v=""/>
    <n v="1"/>
    <s v=""/>
  </r>
  <r>
    <x v="17"/>
    <n v="-311.32226500000252"/>
    <n v="-311.32226500000252"/>
    <s v=""/>
    <n v="1"/>
    <s v=""/>
  </r>
  <r>
    <x v="18"/>
    <n v="-289.68359399999827"/>
    <n v="-289.68359399999827"/>
    <s v=""/>
    <n v="1"/>
    <s v=""/>
  </r>
  <r>
    <x v="19"/>
    <n v="-401.29882799999905"/>
    <n v="-401.29882799999905"/>
    <s v=""/>
    <n v="1"/>
    <s v=""/>
  </r>
  <r>
    <x v="20"/>
    <n v="-397.62695299999905"/>
    <n v="-397.62695299999905"/>
    <s v=""/>
    <n v="1"/>
    <s v=""/>
  </r>
  <r>
    <x v="21"/>
    <n v="-238.625"/>
    <n v="-238.625"/>
    <s v=""/>
    <n v="1"/>
    <s v=""/>
  </r>
  <r>
    <x v="22"/>
    <n v="-179.65234399999827"/>
    <n v="-179.65234399999827"/>
    <s v=""/>
    <n v="1"/>
    <s v=""/>
  </r>
  <r>
    <x v="23"/>
    <n v="-93.298827999999048"/>
    <n v="-93.298827999999048"/>
    <s v=""/>
    <n v="1"/>
    <s v=""/>
  </r>
  <r>
    <x v="0"/>
    <n v="84.490234000000783"/>
    <s v=""/>
    <n v="84.490234000000783"/>
    <s v=""/>
    <n v="1"/>
  </r>
  <r>
    <x v="1"/>
    <n v="-442.59570300000269"/>
    <n v="-442.59570300000269"/>
    <s v=""/>
    <n v="1"/>
    <s v=""/>
  </r>
  <r>
    <x v="2"/>
    <n v="-682.00781300000017"/>
    <n v="-682.00781300000017"/>
    <s v=""/>
    <n v="1"/>
    <s v=""/>
  </r>
  <r>
    <x v="3"/>
    <n v="-787.375"/>
    <n v="-787.375"/>
    <s v=""/>
    <n v="1"/>
    <s v=""/>
  </r>
  <r>
    <x v="4"/>
    <n v="-769.93945300000087"/>
    <n v="-769.93945300000087"/>
    <s v=""/>
    <n v="1"/>
    <s v=""/>
  </r>
  <r>
    <x v="5"/>
    <n v="-877.32519499999944"/>
    <n v="-877.32519499999944"/>
    <s v=""/>
    <n v="1"/>
    <s v=""/>
  </r>
  <r>
    <x v="6"/>
    <n v="-789.04394500000126"/>
    <n v="-789.04394500000126"/>
    <s v=""/>
    <n v="1"/>
    <s v=""/>
  </r>
  <r>
    <x v="7"/>
    <n v="-877.640625"/>
    <n v="-877.640625"/>
    <s v=""/>
    <n v="1"/>
    <s v=""/>
  </r>
  <r>
    <x v="8"/>
    <n v="-640.22949300000073"/>
    <n v="-640.22949300000073"/>
    <s v=""/>
    <n v="1"/>
    <s v=""/>
  </r>
  <r>
    <x v="9"/>
    <n v="-300.13085999999748"/>
    <n v="-300.13085999999748"/>
    <s v=""/>
    <n v="1"/>
    <s v=""/>
  </r>
  <r>
    <x v="10"/>
    <n v="-148.22460900000078"/>
    <n v="-148.22460900000078"/>
    <s v=""/>
    <n v="1"/>
    <s v=""/>
  </r>
  <r>
    <x v="11"/>
    <n v="-100.29101599999922"/>
    <n v="-100.29101599999922"/>
    <s v=""/>
    <n v="1"/>
    <s v=""/>
  </r>
  <r>
    <x v="12"/>
    <n v="108.08593800000017"/>
    <s v=""/>
    <n v="108.08593800000017"/>
    <s v=""/>
    <n v="1"/>
  </r>
  <r>
    <x v="13"/>
    <n v="-27.011719000001904"/>
    <n v="-27.011719000001904"/>
    <s v=""/>
    <n v="1"/>
    <s v=""/>
  </r>
  <r>
    <x v="14"/>
    <n v="14.273438000000169"/>
    <s v=""/>
    <n v="14.273438000000169"/>
    <s v=""/>
    <n v="1"/>
  </r>
  <r>
    <x v="15"/>
    <n v="248.921875"/>
    <s v=""/>
    <n v="248.921875"/>
    <s v=""/>
    <n v="1"/>
  </r>
  <r>
    <x v="16"/>
    <n v="285.00976500000252"/>
    <s v=""/>
    <n v="285.00976500000252"/>
    <s v=""/>
    <n v="1"/>
  </r>
  <r>
    <x v="17"/>
    <n v="51.634765999999217"/>
    <s v=""/>
    <n v="51.634765999999217"/>
    <s v=""/>
    <n v="1"/>
  </r>
  <r>
    <x v="18"/>
    <n v="-187.29101599999922"/>
    <n v="-187.29101599999922"/>
    <s v=""/>
    <n v="1"/>
    <s v=""/>
  </r>
  <r>
    <x v="19"/>
    <n v="-322.70507799999905"/>
    <n v="-322.70507799999905"/>
    <s v=""/>
    <n v="1"/>
    <s v=""/>
  </r>
  <r>
    <x v="20"/>
    <n v="-345.64843799999653"/>
    <n v="-345.64843799999653"/>
    <s v=""/>
    <n v="1"/>
    <s v=""/>
  </r>
  <r>
    <x v="21"/>
    <n v="-309.23242199999731"/>
    <n v="-309.23242199999731"/>
    <s v=""/>
    <n v="1"/>
    <s v=""/>
  </r>
  <r>
    <x v="22"/>
    <n v="-430.66015699999843"/>
    <n v="-430.66015699999843"/>
    <s v=""/>
    <n v="1"/>
    <s v=""/>
  </r>
  <r>
    <x v="23"/>
    <n v="-428.92773499999748"/>
    <n v="-428.92773499999748"/>
    <s v=""/>
    <n v="1"/>
    <s v=""/>
  </r>
  <r>
    <x v="0"/>
    <n v="-336.19140600000173"/>
    <n v="-336.19140600000173"/>
    <s v=""/>
    <n v="1"/>
    <s v=""/>
  </r>
  <r>
    <x v="1"/>
    <n v="-273.38085999999748"/>
    <n v="-273.38085999999748"/>
    <s v=""/>
    <n v="1"/>
    <s v=""/>
  </r>
  <r>
    <x v="2"/>
    <n v="-525.72656200000347"/>
    <n v="-525.72656200000347"/>
    <s v=""/>
    <n v="1"/>
    <s v=""/>
  </r>
  <r>
    <x v="3"/>
    <n v="-463.3085940000019"/>
    <n v="-463.3085940000019"/>
    <s v=""/>
    <n v="1"/>
    <s v=""/>
  </r>
  <r>
    <x v="4"/>
    <n v="-410.38085900000078"/>
    <n v="-410.38085900000078"/>
    <s v=""/>
    <n v="1"/>
    <s v=""/>
  </r>
  <r>
    <x v="5"/>
    <n v="-477.32617199999913"/>
    <n v="-477.32617199999913"/>
    <s v=""/>
    <n v="1"/>
    <s v=""/>
  </r>
  <r>
    <x v="6"/>
    <n v="-575.58691400000134"/>
    <n v="-575.58691400000134"/>
    <s v=""/>
    <n v="1"/>
    <s v=""/>
  </r>
  <r>
    <x v="7"/>
    <n v="-726.06054700000095"/>
    <n v="-726.06054700000095"/>
    <s v=""/>
    <n v="1"/>
    <s v=""/>
  </r>
  <r>
    <x v="8"/>
    <n v="-700.22070299999905"/>
    <n v="-700.22070299999905"/>
    <s v=""/>
    <n v="1"/>
    <s v=""/>
  </r>
  <r>
    <x v="9"/>
    <n v="-503.57226500000252"/>
    <n v="-503.57226500000252"/>
    <s v=""/>
    <n v="1"/>
    <s v=""/>
  </r>
  <r>
    <x v="10"/>
    <n v="-103.76953100000173"/>
    <n v="-103.76953100000173"/>
    <s v=""/>
    <n v="1"/>
    <s v=""/>
  </r>
  <r>
    <x v="11"/>
    <n v="-150.39453199999843"/>
    <n v="-150.39453199999843"/>
    <s v=""/>
    <n v="1"/>
    <s v=""/>
  </r>
  <r>
    <x v="12"/>
    <n v="87.869140999999217"/>
    <s v=""/>
    <n v="87.869140999999217"/>
    <s v=""/>
    <n v="1"/>
  </r>
  <r>
    <x v="13"/>
    <n v="-32.3125"/>
    <n v="-32.3125"/>
    <s v=""/>
    <n v="1"/>
    <s v=""/>
  </r>
  <r>
    <x v="14"/>
    <n v="48.117187000003469"/>
    <s v=""/>
    <n v="48.117187000003469"/>
    <s v=""/>
    <n v="1"/>
  </r>
  <r>
    <x v="15"/>
    <n v="18.427734000000783"/>
    <s v=""/>
    <n v="18.427734000000783"/>
    <s v=""/>
    <n v="1"/>
  </r>
  <r>
    <x v="16"/>
    <n v="-10.060547000000952"/>
    <n v="-10.060547000000952"/>
    <s v=""/>
    <n v="1"/>
    <s v=""/>
  </r>
  <r>
    <x v="17"/>
    <n v="24.552734000000783"/>
    <s v=""/>
    <n v="24.552734000000783"/>
    <s v=""/>
    <n v="1"/>
  </r>
  <r>
    <x v="18"/>
    <n v="-119.86914099999922"/>
    <n v="-119.86914099999922"/>
    <s v=""/>
    <n v="1"/>
    <s v=""/>
  </r>
  <r>
    <x v="19"/>
    <n v="-265.28320299999905"/>
    <n v="-265.28320299999905"/>
    <s v=""/>
    <n v="1"/>
    <s v=""/>
  </r>
  <r>
    <x v="20"/>
    <n v="-305.13867200000095"/>
    <n v="-305.13867200000095"/>
    <s v=""/>
    <n v="1"/>
    <s v=""/>
  </r>
  <r>
    <x v="21"/>
    <n v="-266.34570300000269"/>
    <n v="-266.34570300000269"/>
    <s v=""/>
    <n v="1"/>
    <s v=""/>
  </r>
  <r>
    <x v="22"/>
    <n v="-682.43945399999939"/>
    <n v="-682.43945399999939"/>
    <s v=""/>
    <n v="1"/>
    <s v=""/>
  </r>
  <r>
    <x v="23"/>
    <n v="-621.35351599999922"/>
    <n v="-621.35351599999922"/>
    <s v=""/>
    <n v="1"/>
    <s v=""/>
  </r>
  <r>
    <x v="0"/>
    <n v="-699.49414099999922"/>
    <n v="-699.49414099999922"/>
    <s v=""/>
    <n v="1"/>
    <s v=""/>
  </r>
  <r>
    <x v="1"/>
    <n v="-495.765625"/>
    <n v="-495.765625"/>
    <s v=""/>
    <n v="1"/>
    <s v=""/>
  </r>
  <r>
    <x v="2"/>
    <n v="-450.81054700000095"/>
    <n v="-450.81054700000095"/>
    <s v=""/>
    <n v="1"/>
    <s v=""/>
  </r>
  <r>
    <x v="3"/>
    <n v="-250.140625"/>
    <n v="-250.140625"/>
    <s v=""/>
    <n v="1"/>
    <s v=""/>
  </r>
  <r>
    <x v="4"/>
    <n v="-133.34277399999883"/>
    <n v="-133.34277399999883"/>
    <s v=""/>
    <n v="1"/>
    <s v=""/>
  </r>
  <r>
    <x v="5"/>
    <n v="-222.27636799999891"/>
    <n v="-222.27636799999891"/>
    <s v=""/>
    <n v="1"/>
    <s v=""/>
  </r>
  <r>
    <x v="6"/>
    <n v="-136.48828099999992"/>
    <n v="-136.48828099999992"/>
    <s v=""/>
    <n v="1"/>
    <s v=""/>
  </r>
  <r>
    <x v="7"/>
    <n v="-51.996094000001904"/>
    <n v="-51.996094000001904"/>
    <s v=""/>
    <n v="1"/>
    <s v=""/>
  </r>
  <r>
    <x v="8"/>
    <n v="51.933593000001565"/>
    <s v=""/>
    <n v="51.933593000001565"/>
    <s v=""/>
    <n v="1"/>
  </r>
  <r>
    <x v="9"/>
    <n v="33.984375"/>
    <s v=""/>
    <n v="33.984375"/>
    <s v=""/>
    <n v="1"/>
  </r>
  <r>
    <x v="10"/>
    <n v="390.44726500000252"/>
    <s v=""/>
    <n v="390.44726500000252"/>
    <s v=""/>
    <n v="1"/>
  </r>
  <r>
    <x v="11"/>
    <n v="533.72656300000017"/>
    <s v=""/>
    <n v="533.72656300000017"/>
    <s v=""/>
    <n v="1"/>
  </r>
  <r>
    <x v="12"/>
    <n v="734.58984399999827"/>
    <s v=""/>
    <n v="734.58984399999827"/>
    <s v=""/>
    <n v="1"/>
  </r>
  <r>
    <x v="13"/>
    <n v="769.265625"/>
    <s v=""/>
    <n v="769.265625"/>
    <s v=""/>
    <n v="1"/>
  </r>
  <r>
    <x v="14"/>
    <n v="644.30273400000078"/>
    <s v=""/>
    <n v="644.30273400000078"/>
    <s v=""/>
    <n v="1"/>
  </r>
  <r>
    <x v="15"/>
    <n v="595.4375"/>
    <s v=""/>
    <n v="595.4375"/>
    <s v=""/>
    <n v="1"/>
  </r>
  <r>
    <x v="16"/>
    <n v="384.77148400000078"/>
    <s v=""/>
    <n v="384.77148400000078"/>
    <s v=""/>
    <n v="1"/>
  </r>
  <r>
    <x v="17"/>
    <n v="474.47460999999748"/>
    <s v=""/>
    <n v="474.47460999999748"/>
    <s v=""/>
    <n v="1"/>
  </r>
  <r>
    <x v="18"/>
    <n v="411.70703100000173"/>
    <s v=""/>
    <n v="411.70703100000173"/>
    <s v=""/>
    <n v="1"/>
  </r>
  <r>
    <x v="19"/>
    <n v="282.09765699999843"/>
    <s v=""/>
    <n v="282.09765699999843"/>
    <s v=""/>
    <n v="1"/>
  </r>
  <r>
    <x v="20"/>
    <n v="241.13281200000347"/>
    <s v=""/>
    <n v="241.13281200000347"/>
    <s v=""/>
    <n v="1"/>
  </r>
  <r>
    <x v="21"/>
    <n v="49.443359000000783"/>
    <s v=""/>
    <n v="49.443359000000783"/>
    <s v=""/>
    <n v="1"/>
  </r>
  <r>
    <x v="22"/>
    <n v="-35.105469000001904"/>
    <n v="-35.105469000001904"/>
    <s v=""/>
    <n v="1"/>
    <s v=""/>
  </r>
  <r>
    <x v="23"/>
    <n v="-23.376952999999048"/>
    <n v="-23.376952999999048"/>
    <s v=""/>
    <n v="1"/>
    <s v=""/>
  </r>
  <r>
    <x v="0"/>
    <n v="48.095702999999048"/>
    <s v=""/>
    <n v="48.095702999999048"/>
    <s v=""/>
    <n v="1"/>
  </r>
  <r>
    <x v="1"/>
    <n v="445.40039099999922"/>
    <s v=""/>
    <n v="445.40039099999922"/>
    <s v=""/>
    <n v="1"/>
  </r>
  <r>
    <x v="2"/>
    <n v="380.02539000000252"/>
    <s v=""/>
    <n v="380.02539000000252"/>
    <s v=""/>
    <n v="1"/>
  </r>
  <r>
    <x v="3"/>
    <n v="378.16894599999978"/>
    <s v=""/>
    <n v="378.16894599999978"/>
    <s v=""/>
    <n v="1"/>
  </r>
  <r>
    <x v="4"/>
    <n v="341.10644499999944"/>
    <s v=""/>
    <n v="341.10644499999944"/>
    <s v=""/>
    <n v="1"/>
  </r>
  <r>
    <x v="5"/>
    <n v="290.66503899999952"/>
    <s v=""/>
    <n v="290.66503899999952"/>
    <s v=""/>
    <n v="1"/>
  </r>
  <r>
    <x v="6"/>
    <n v="194.70996100000048"/>
    <s v=""/>
    <n v="194.70996100000048"/>
    <s v=""/>
    <n v="1"/>
  </r>
  <r>
    <x v="7"/>
    <n v="202.00878899999952"/>
    <s v=""/>
    <n v="202.00878899999952"/>
    <s v=""/>
    <n v="1"/>
  </r>
  <r>
    <x v="8"/>
    <n v="347.18847599999935"/>
    <s v=""/>
    <n v="347.18847599999935"/>
    <s v=""/>
    <n v="1"/>
  </r>
  <r>
    <x v="9"/>
    <n v="577.28710900000078"/>
    <s v=""/>
    <n v="577.28710900000078"/>
    <s v=""/>
    <n v="1"/>
  </r>
  <r>
    <x v="10"/>
    <n v="584.00976500000252"/>
    <s v=""/>
    <n v="584.00976500000252"/>
    <s v=""/>
    <n v="1"/>
  </r>
  <r>
    <x v="11"/>
    <n v="744.79882899999939"/>
    <s v=""/>
    <n v="744.79882899999939"/>
    <s v=""/>
    <n v="1"/>
  </r>
  <r>
    <x v="12"/>
    <n v="626.56836000000112"/>
    <s v=""/>
    <n v="626.56836000000112"/>
    <s v=""/>
    <n v="1"/>
  </r>
  <r>
    <x v="13"/>
    <n v="630.77734399999827"/>
    <s v=""/>
    <n v="630.77734399999827"/>
    <s v=""/>
    <n v="1"/>
  </r>
  <r>
    <x v="14"/>
    <n v="439.640625"/>
    <s v=""/>
    <n v="439.640625"/>
    <s v=""/>
    <n v="1"/>
  </r>
  <r>
    <x v="15"/>
    <n v="19.414062999996531"/>
    <s v=""/>
    <n v="19.414062999996531"/>
    <s v=""/>
    <n v="1"/>
  </r>
  <r>
    <x v="16"/>
    <n v="-165.75781300000017"/>
    <n v="-165.75781300000017"/>
    <s v=""/>
    <n v="1"/>
    <s v=""/>
  </r>
  <r>
    <x v="17"/>
    <n v="-207.61132799999905"/>
    <n v="-207.61132799999905"/>
    <s v=""/>
    <n v="1"/>
    <s v=""/>
  </r>
  <r>
    <x v="18"/>
    <n v="-474.70117200000095"/>
    <n v="-474.70117200000095"/>
    <s v=""/>
    <n v="1"/>
    <s v=""/>
  </r>
  <r>
    <x v="19"/>
    <n v="-610.62890600000173"/>
    <n v="-610.62890600000173"/>
    <s v=""/>
    <n v="1"/>
    <s v=""/>
  </r>
  <r>
    <x v="20"/>
    <n v="-779.95117199999731"/>
    <n v="-779.95117199999731"/>
    <s v=""/>
    <n v="1"/>
    <s v=""/>
  </r>
  <r>
    <x v="21"/>
    <n v="-731.22851499999888"/>
    <n v="-731.22851499999888"/>
    <s v=""/>
    <n v="1"/>
    <s v=""/>
  </r>
  <r>
    <x v="22"/>
    <n v="-824.39843699999983"/>
    <n v="-824.39843699999983"/>
    <s v=""/>
    <n v="1"/>
    <s v=""/>
  </r>
  <r>
    <x v="23"/>
    <n v="-831.14648400000078"/>
    <n v="-831.14648400000078"/>
    <s v=""/>
    <n v="1"/>
    <s v=""/>
  </r>
  <r>
    <x v="0"/>
    <n v="-949.57617200000095"/>
    <n v="-949.57617200000095"/>
    <s v=""/>
    <n v="1"/>
    <s v=""/>
  </r>
  <r>
    <x v="1"/>
    <n v="-813.890625"/>
    <n v="-813.890625"/>
    <s v=""/>
    <n v="1"/>
    <s v=""/>
  </r>
  <r>
    <x v="2"/>
    <n v="-849.99804700000095"/>
    <n v="-849.99804700000095"/>
    <s v=""/>
    <n v="1"/>
    <s v=""/>
  </r>
  <r>
    <x v="3"/>
    <n v="-764.86523499999748"/>
    <n v="-764.86523499999748"/>
    <s v=""/>
    <n v="1"/>
    <s v=""/>
  </r>
  <r>
    <x v="4"/>
    <n v="-712.75195299999905"/>
    <n v="-712.75195299999905"/>
    <s v=""/>
    <n v="1"/>
    <s v=""/>
  </r>
  <r>
    <x v="5"/>
    <n v="-808.79296899999827"/>
    <n v="-808.79296899999827"/>
    <s v=""/>
    <n v="1"/>
    <s v=""/>
  </r>
  <r>
    <x v="6"/>
    <n v="-895.61621100000229"/>
    <n v="-895.61621100000229"/>
    <s v=""/>
    <n v="1"/>
    <s v=""/>
  </r>
  <r>
    <x v="7"/>
    <n v="-922.859375"/>
    <n v="-922.859375"/>
    <s v=""/>
    <n v="1"/>
    <s v=""/>
  </r>
  <r>
    <x v="8"/>
    <n v="-821.12890699999843"/>
    <n v="-821.12890699999843"/>
    <s v=""/>
    <n v="1"/>
    <s v=""/>
  </r>
  <r>
    <x v="9"/>
    <n v="-577.65234399999827"/>
    <n v="-577.65234399999827"/>
    <s v=""/>
    <n v="1"/>
    <s v=""/>
  </r>
  <r>
    <x v="10"/>
    <n v="-709.22265600000173"/>
    <n v="-709.22265600000173"/>
    <s v=""/>
    <n v="1"/>
    <s v=""/>
  </r>
  <r>
    <x v="11"/>
    <n v="-626.15429700000095"/>
    <n v="-626.15429700000095"/>
    <s v=""/>
    <n v="1"/>
    <s v=""/>
  </r>
  <r>
    <x v="12"/>
    <n v="-693.50781299999653"/>
    <n v="-693.50781299999653"/>
    <s v=""/>
    <n v="1"/>
    <s v=""/>
  </r>
  <r>
    <x v="13"/>
    <n v="-567.28906300000017"/>
    <n v="-567.28906300000017"/>
    <s v=""/>
    <n v="1"/>
    <s v=""/>
  </r>
  <r>
    <x v="14"/>
    <n v="-568.07617199999731"/>
    <n v="-568.07617199999731"/>
    <s v=""/>
    <n v="1"/>
    <s v=""/>
  </r>
  <r>
    <x v="15"/>
    <n v="-560.23242200000095"/>
    <n v="-560.23242200000095"/>
    <s v=""/>
    <n v="1"/>
    <s v=""/>
  </r>
  <r>
    <x v="16"/>
    <n v="-700.32617200000095"/>
    <n v="-700.32617200000095"/>
    <s v=""/>
    <n v="1"/>
    <s v=""/>
  </r>
  <r>
    <x v="17"/>
    <n v="-912.18554699999731"/>
    <n v="-912.18554699999731"/>
    <s v=""/>
    <n v="1"/>
    <s v=""/>
  </r>
  <r>
    <x v="18"/>
    <n v="-1167.2539069999984"/>
    <n v="-1167.2539069999984"/>
    <s v=""/>
    <n v="1"/>
    <s v=""/>
  </r>
  <r>
    <x v="19"/>
    <n v="-853.46289099999922"/>
    <n v="-853.46289099999922"/>
    <s v=""/>
    <n v="1"/>
    <s v=""/>
  </r>
  <r>
    <x v="20"/>
    <n v="68.433593999998266"/>
    <s v=""/>
    <n v="68.433593999998266"/>
    <s v=""/>
    <n v="1"/>
  </r>
  <r>
    <x v="21"/>
    <n v="469.09960999999748"/>
    <s v=""/>
    <n v="469.09960999999748"/>
    <s v=""/>
    <n v="1"/>
  </r>
  <r>
    <x v="22"/>
    <n v="575.90234399999827"/>
    <s v=""/>
    <n v="575.90234399999827"/>
    <s v=""/>
    <n v="1"/>
  </r>
  <r>
    <x v="23"/>
    <n v="513.890625"/>
    <s v=""/>
    <n v="513.890625"/>
    <s v=""/>
    <n v="1"/>
  </r>
  <r>
    <x v="0"/>
    <n v="453.30468800000017"/>
    <s v=""/>
    <n v="453.30468800000017"/>
    <s v=""/>
    <n v="1"/>
  </r>
  <r>
    <x v="1"/>
    <n v="808.35742199999731"/>
    <s v=""/>
    <n v="808.35742199999731"/>
    <s v=""/>
    <n v="1"/>
  </r>
  <r>
    <x v="2"/>
    <n v="505.18359399999827"/>
    <s v=""/>
    <n v="505.18359399999827"/>
    <s v=""/>
    <n v="1"/>
  </r>
  <r>
    <x v="3"/>
    <n v="666.7089849999993"/>
    <s v=""/>
    <n v="666.7089849999993"/>
    <s v=""/>
    <n v="1"/>
  </r>
  <r>
    <x v="4"/>
    <n v="709.28711000000112"/>
    <s v=""/>
    <n v="709.28711000000112"/>
    <s v=""/>
    <n v="1"/>
  </r>
  <r>
    <x v="5"/>
    <n v="371.61230500000056"/>
    <s v=""/>
    <n v="371.61230500000056"/>
    <s v=""/>
    <n v="1"/>
  </r>
  <r>
    <x v="6"/>
    <n v="209.46191399999952"/>
    <s v=""/>
    <n v="209.46191399999952"/>
    <s v=""/>
    <n v="1"/>
  </r>
  <r>
    <x v="7"/>
    <n v="177.37304600000061"/>
    <s v=""/>
    <n v="177.37304600000061"/>
    <s v=""/>
    <n v="1"/>
  </r>
  <r>
    <x v="8"/>
    <n v="119.17382799999905"/>
    <s v=""/>
    <n v="119.17382799999905"/>
    <s v=""/>
    <n v="1"/>
  </r>
  <r>
    <x v="9"/>
    <n v="220.33203099999992"/>
    <s v=""/>
    <n v="220.33203099999992"/>
    <s v=""/>
    <n v="1"/>
  </r>
  <r>
    <x v="10"/>
    <n v="144.15429600000061"/>
    <s v=""/>
    <n v="144.15429600000061"/>
    <s v=""/>
    <n v="1"/>
  </r>
  <r>
    <x v="11"/>
    <n v="326.56640699999843"/>
    <s v=""/>
    <n v="326.56640699999843"/>
    <s v=""/>
    <n v="1"/>
  </r>
  <r>
    <x v="12"/>
    <n v="617.47656200000347"/>
    <s v=""/>
    <n v="617.47656200000347"/>
    <s v=""/>
    <n v="1"/>
  </r>
  <r>
    <x v="13"/>
    <n v="845.94335999999748"/>
    <s v=""/>
    <n v="845.94335999999748"/>
    <s v=""/>
    <n v="1"/>
  </r>
  <r>
    <x v="14"/>
    <n v="834.609375"/>
    <s v=""/>
    <n v="834.609375"/>
    <s v=""/>
    <n v="1"/>
  </r>
  <r>
    <x v="15"/>
    <n v="870.83398499999748"/>
    <s v=""/>
    <n v="870.83398499999748"/>
    <s v=""/>
    <n v="1"/>
  </r>
  <r>
    <x v="16"/>
    <n v="767.984375"/>
    <s v=""/>
    <n v="767.984375"/>
    <s v=""/>
    <n v="1"/>
  </r>
  <r>
    <x v="17"/>
    <n v="694.81640600000173"/>
    <s v=""/>
    <n v="694.81640600000173"/>
    <s v=""/>
    <n v="1"/>
  </r>
  <r>
    <x v="18"/>
    <n v="510.4570309999981"/>
    <s v=""/>
    <n v="510.4570309999981"/>
    <s v=""/>
    <n v="1"/>
  </r>
  <r>
    <x v="19"/>
    <n v="579.38867200000095"/>
    <s v=""/>
    <n v="579.38867200000095"/>
    <s v=""/>
    <n v="1"/>
  </r>
  <r>
    <x v="20"/>
    <n v="671.46289000000252"/>
    <s v=""/>
    <n v="671.46289000000252"/>
    <s v=""/>
    <n v="1"/>
  </r>
  <r>
    <x v="21"/>
    <n v="662.91796800000157"/>
    <s v=""/>
    <n v="662.91796800000157"/>
    <s v=""/>
    <n v="1"/>
  </r>
  <r>
    <x v="22"/>
    <n v="569.91015600000173"/>
    <s v=""/>
    <n v="569.91015600000173"/>
    <s v=""/>
    <n v="1"/>
  </r>
  <r>
    <x v="23"/>
    <n v="472.05468699999983"/>
    <s v=""/>
    <n v="472.05468699999983"/>
    <s v=""/>
    <n v="1"/>
  </r>
  <r>
    <x v="0"/>
    <n v="322.39843699999983"/>
    <s v=""/>
    <n v="322.39843699999983"/>
    <s v=""/>
    <n v="1"/>
  </r>
  <r>
    <x v="1"/>
    <n v="1188.2441409999992"/>
    <s v=""/>
    <n v="1188.2441409999992"/>
    <s v=""/>
    <n v="1"/>
  </r>
  <r>
    <x v="2"/>
    <n v="1063.6347659999992"/>
    <s v=""/>
    <n v="1063.6347659999992"/>
    <s v=""/>
    <n v="1"/>
  </r>
  <r>
    <x v="3"/>
    <n v="1124.4853510000012"/>
    <s v=""/>
    <n v="1124.4853510000012"/>
    <s v=""/>
    <n v="1"/>
  </r>
  <r>
    <x v="4"/>
    <n v="1061.0419929999989"/>
    <s v=""/>
    <n v="1061.0419929999989"/>
    <s v=""/>
    <n v="1"/>
  </r>
  <r>
    <x v="5"/>
    <n v="992.21093700000165"/>
    <s v=""/>
    <n v="992.21093700000165"/>
    <s v=""/>
    <n v="1"/>
  </r>
  <r>
    <x v="6"/>
    <n v="885.52343699999983"/>
    <s v=""/>
    <n v="885.52343699999983"/>
    <s v=""/>
    <n v="1"/>
  </r>
  <r>
    <x v="7"/>
    <n v="772.97656199999983"/>
    <s v=""/>
    <n v="772.97656199999983"/>
    <s v=""/>
    <n v="1"/>
  </r>
  <r>
    <x v="8"/>
    <n v="740.49902300000031"/>
    <s v=""/>
    <n v="740.49902300000031"/>
    <s v=""/>
    <n v="1"/>
  </r>
  <r>
    <x v="9"/>
    <n v="706.55371100000048"/>
    <s v=""/>
    <n v="706.55371100000048"/>
    <s v=""/>
    <n v="1"/>
  </r>
  <r>
    <x v="10"/>
    <n v="802.79882799999905"/>
    <s v=""/>
    <n v="802.79882799999905"/>
    <s v=""/>
    <n v="1"/>
  </r>
  <r>
    <x v="11"/>
    <n v="1049.7402349999975"/>
    <s v=""/>
    <n v="1049.7402349999975"/>
    <s v=""/>
    <n v="1"/>
  </r>
  <r>
    <x v="12"/>
    <n v="1554.1152340000008"/>
    <s v=""/>
    <n v="1554.1152340000008"/>
    <s v=""/>
    <n v="1"/>
  </r>
  <r>
    <x v="13"/>
    <n v="1751.5097659999992"/>
    <s v=""/>
    <n v="1751.5097659999992"/>
    <s v=""/>
    <n v="1"/>
  </r>
  <r>
    <x v="14"/>
    <n v="1834.158202999999"/>
    <s v=""/>
    <n v="1834.158202999999"/>
    <s v=""/>
    <n v="1"/>
  </r>
  <r>
    <x v="15"/>
    <n v="1754.5820309999981"/>
    <s v=""/>
    <n v="1754.5820309999981"/>
    <s v=""/>
    <n v="1"/>
  </r>
  <r>
    <x v="16"/>
    <n v="1728.455077999999"/>
    <s v=""/>
    <n v="1728.455077999999"/>
    <s v=""/>
    <n v="1"/>
  </r>
  <r>
    <x v="17"/>
    <n v="1543.7109379999965"/>
    <s v=""/>
    <n v="1543.7109379999965"/>
    <s v=""/>
    <n v="1"/>
  </r>
  <r>
    <x v="18"/>
    <n v="1305.6914060000017"/>
    <s v=""/>
    <n v="1305.6914060000017"/>
    <s v=""/>
    <n v="1"/>
  </r>
  <r>
    <x v="19"/>
    <n v="1140.7304689999983"/>
    <s v=""/>
    <n v="1140.7304689999983"/>
    <s v=""/>
    <n v="1"/>
  </r>
  <r>
    <x v="20"/>
    <n v="1067.734375"/>
    <s v=""/>
    <n v="1067.734375"/>
    <s v=""/>
    <n v="1"/>
  </r>
  <r>
    <x v="21"/>
    <n v="1354.1445310000017"/>
    <s v=""/>
    <n v="1354.1445310000017"/>
    <s v=""/>
    <n v="1"/>
  </r>
  <r>
    <x v="22"/>
    <n v="1196.8515629999965"/>
    <s v=""/>
    <n v="1196.8515629999965"/>
    <s v=""/>
    <n v="1"/>
  </r>
  <r>
    <x v="23"/>
    <n v="1018.513672000001"/>
    <s v=""/>
    <n v="1018.513672000001"/>
    <s v=""/>
    <n v="1"/>
  </r>
  <r>
    <x v="0"/>
    <n v="947.49218699999983"/>
    <s v=""/>
    <n v="947.49218699999983"/>
    <s v=""/>
    <n v="1"/>
  </r>
  <r>
    <x v="1"/>
    <n v="897.97265600000173"/>
    <s v=""/>
    <n v="897.97265600000173"/>
    <s v=""/>
    <n v="1"/>
  </r>
  <r>
    <x v="2"/>
    <n v="1013.8408200000013"/>
    <s v=""/>
    <n v="1013.8408200000013"/>
    <s v=""/>
    <n v="1"/>
  </r>
  <r>
    <x v="3"/>
    <n v="1076.4638670000004"/>
    <s v=""/>
    <n v="1076.4638670000004"/>
    <s v=""/>
    <n v="1"/>
  </r>
  <r>
    <x v="4"/>
    <n v="997.90429699999913"/>
    <s v=""/>
    <n v="997.90429699999913"/>
    <s v=""/>
    <n v="1"/>
  </r>
  <r>
    <x v="5"/>
    <n v="874.859375"/>
    <s v=""/>
    <n v="874.859375"/>
    <s v=""/>
    <n v="1"/>
  </r>
  <r>
    <x v="6"/>
    <n v="880.39453199999843"/>
    <s v=""/>
    <n v="880.39453199999843"/>
    <s v=""/>
    <n v="1"/>
  </r>
  <r>
    <x v="7"/>
    <n v="886.99609299999975"/>
    <s v=""/>
    <n v="886.99609299999975"/>
    <s v=""/>
    <n v="1"/>
  </r>
  <r>
    <x v="8"/>
    <n v="770.23242199999913"/>
    <s v=""/>
    <n v="770.23242199999913"/>
    <s v=""/>
    <n v="1"/>
  </r>
  <r>
    <x v="9"/>
    <n v="705.03320300000087"/>
    <s v=""/>
    <n v="705.03320300000087"/>
    <s v=""/>
    <n v="1"/>
  </r>
  <r>
    <x v="10"/>
    <n v="533.609375"/>
    <s v=""/>
    <n v="533.609375"/>
    <s v=""/>
    <n v="1"/>
  </r>
  <r>
    <x v="11"/>
    <n v="707.31054600000061"/>
    <s v=""/>
    <n v="707.31054600000061"/>
    <s v=""/>
    <n v="1"/>
  </r>
  <r>
    <x v="12"/>
    <n v="862.77734399999827"/>
    <s v=""/>
    <n v="862.77734399999827"/>
    <s v=""/>
    <n v="1"/>
  </r>
  <r>
    <x v="13"/>
    <n v="1021.3847650000025"/>
    <s v=""/>
    <n v="1021.3847650000025"/>
    <s v=""/>
    <n v="1"/>
  </r>
  <r>
    <x v="14"/>
    <n v="1013.2285159999992"/>
    <s v=""/>
    <n v="1013.2285159999992"/>
    <s v=""/>
    <n v="1"/>
  </r>
  <r>
    <x v="15"/>
    <n v="940.78125"/>
    <s v=""/>
    <n v="940.78125"/>
    <s v=""/>
    <n v="1"/>
  </r>
  <r>
    <x v="16"/>
    <n v="959.94921899999827"/>
    <s v=""/>
    <n v="959.94921899999827"/>
    <s v=""/>
    <n v="1"/>
  </r>
  <r>
    <x v="17"/>
    <n v="594.76171800000157"/>
    <s v=""/>
    <n v="594.76171800000157"/>
    <s v=""/>
    <n v="1"/>
  </r>
  <r>
    <x v="18"/>
    <n v="440.46875"/>
    <s v=""/>
    <n v="440.46875"/>
    <s v=""/>
    <n v="1"/>
  </r>
  <r>
    <x v="19"/>
    <n v="155.35546899999827"/>
    <s v=""/>
    <n v="155.35546899999827"/>
    <s v=""/>
    <n v="1"/>
  </r>
  <r>
    <x v="20"/>
    <n v="-82.378906000001734"/>
    <n v="-82.378906000001734"/>
    <s v=""/>
    <n v="1"/>
    <s v=""/>
  </r>
  <r>
    <x v="21"/>
    <n v="-94.332031000001734"/>
    <n v="-94.332031000001734"/>
    <s v=""/>
    <n v="1"/>
    <s v=""/>
  </r>
  <r>
    <x v="22"/>
    <n v="-199.109375"/>
    <n v="-199.109375"/>
    <s v=""/>
    <n v="1"/>
    <s v=""/>
  </r>
  <r>
    <x v="23"/>
    <n v="-303.46679700000095"/>
    <n v="-303.46679700000095"/>
    <s v=""/>
    <n v="1"/>
    <s v=""/>
  </r>
  <r>
    <x v="0"/>
    <n v="-237.95117199999731"/>
    <n v="-237.95117199999731"/>
    <s v=""/>
    <n v="1"/>
    <s v=""/>
  </r>
  <r>
    <x v="1"/>
    <n v="500.02929600000061"/>
    <s v=""/>
    <n v="500.02929600000061"/>
    <s v=""/>
    <n v="1"/>
  </r>
  <r>
    <x v="2"/>
    <n v="454.48730500000056"/>
    <s v=""/>
    <n v="454.48730500000056"/>
    <s v=""/>
    <n v="1"/>
  </r>
  <r>
    <x v="3"/>
    <n v="417.08886700000039"/>
    <s v=""/>
    <n v="417.08886700000039"/>
    <s v=""/>
    <n v="1"/>
  </r>
  <r>
    <x v="4"/>
    <n v="376.38281300000017"/>
    <s v=""/>
    <n v="376.38281300000017"/>
    <s v=""/>
    <n v="1"/>
  </r>
  <r>
    <x v="5"/>
    <n v="231.26171900000008"/>
    <s v=""/>
    <n v="231.26171900000008"/>
    <s v=""/>
    <n v="1"/>
  </r>
  <r>
    <x v="6"/>
    <n v="254.16992199999913"/>
    <s v=""/>
    <n v="254.16992199999913"/>
    <s v=""/>
    <n v="1"/>
  </r>
  <r>
    <x v="7"/>
    <n v="139.77148400000078"/>
    <s v=""/>
    <n v="139.77148400000078"/>
    <s v=""/>
    <n v="1"/>
  </r>
  <r>
    <x v="8"/>
    <n v="191.05468699999983"/>
    <s v=""/>
    <n v="191.05468699999983"/>
    <s v=""/>
    <n v="1"/>
  </r>
  <r>
    <x v="9"/>
    <n v="123.47558599999866"/>
    <s v=""/>
    <n v="123.47558599999866"/>
    <s v=""/>
    <n v="1"/>
  </r>
  <r>
    <x v="10"/>
    <n v="146.19335900000078"/>
    <s v=""/>
    <n v="146.19335900000078"/>
    <s v=""/>
    <n v="1"/>
  </r>
  <r>
    <x v="11"/>
    <n v="423.84960999999748"/>
    <s v=""/>
    <n v="423.84960999999748"/>
    <s v=""/>
    <n v="1"/>
  </r>
  <r>
    <x v="12"/>
    <n v="516.30078199999843"/>
    <s v=""/>
    <n v="516.30078199999843"/>
    <s v=""/>
    <n v="1"/>
  </r>
  <r>
    <x v="13"/>
    <n v="746.13476500000252"/>
    <s v=""/>
    <n v="746.13476500000252"/>
    <s v=""/>
    <n v="1"/>
  </r>
  <r>
    <x v="14"/>
    <n v="885.88671800000157"/>
    <s v=""/>
    <n v="885.88671800000157"/>
    <s v=""/>
    <n v="1"/>
  </r>
  <r>
    <x v="15"/>
    <n v="929.87890699999843"/>
    <s v=""/>
    <n v="929.87890699999843"/>
    <s v=""/>
    <n v="1"/>
  </r>
  <r>
    <x v="16"/>
    <n v="794.5625"/>
    <s v=""/>
    <n v="794.5625"/>
    <s v=""/>
    <n v="1"/>
  </r>
  <r>
    <x v="17"/>
    <n v="631.16406199999983"/>
    <s v=""/>
    <n v="631.16406199999983"/>
    <s v=""/>
    <n v="1"/>
  </r>
  <r>
    <x v="18"/>
    <n v="396.05273400000078"/>
    <s v=""/>
    <n v="396.05273400000078"/>
    <s v=""/>
    <n v="1"/>
  </r>
  <r>
    <x v="19"/>
    <n v="525.31640699999843"/>
    <s v=""/>
    <n v="525.31640699999843"/>
    <s v=""/>
    <n v="1"/>
  </r>
  <r>
    <x v="20"/>
    <n v="1147.5898430000016"/>
    <s v=""/>
    <n v="1147.5898430000016"/>
    <s v=""/>
    <n v="1"/>
  </r>
  <r>
    <x v="21"/>
    <n v="1247.453125"/>
    <s v=""/>
    <n v="1247.453125"/>
    <s v=""/>
    <n v="1"/>
  </r>
  <r>
    <x v="22"/>
    <n v="1070.751952999999"/>
    <s v=""/>
    <n v="1070.751952999999"/>
    <s v=""/>
    <n v="1"/>
  </r>
  <r>
    <x v="23"/>
    <n v="998.31835900000078"/>
    <s v=""/>
    <n v="998.31835900000078"/>
    <s v=""/>
    <n v="1"/>
  </r>
  <r>
    <x v="0"/>
    <n v="977.03515600000173"/>
    <s v=""/>
    <n v="977.03515600000173"/>
    <s v=""/>
    <n v="1"/>
  </r>
  <r>
    <x v="1"/>
    <n v="250.15820300000087"/>
    <s v=""/>
    <n v="250.15820300000087"/>
    <s v=""/>
    <n v="1"/>
  </r>
  <r>
    <x v="2"/>
    <n v="94.644530999999915"/>
    <s v=""/>
    <n v="94.644530999999915"/>
    <s v=""/>
    <n v="1"/>
  </r>
  <r>
    <x v="3"/>
    <n v="-1.734375"/>
    <n v="-1.734375"/>
    <s v=""/>
    <n v="1"/>
    <s v=""/>
  </r>
  <r>
    <x v="4"/>
    <n v="-61.65136800000073"/>
    <n v="-61.65136800000073"/>
    <s v=""/>
    <n v="1"/>
    <s v=""/>
  </r>
  <r>
    <x v="5"/>
    <n v="-167.11230500000056"/>
    <n v="-167.11230500000056"/>
    <s v=""/>
    <n v="1"/>
    <s v=""/>
  </r>
  <r>
    <x v="6"/>
    <n v="-163.94531300000017"/>
    <n v="-163.94531300000017"/>
    <s v=""/>
    <n v="1"/>
    <s v=""/>
  </r>
  <r>
    <x v="7"/>
    <n v="-309.83593700000165"/>
    <n v="-309.83593700000165"/>
    <s v=""/>
    <n v="1"/>
    <s v=""/>
  </r>
  <r>
    <x v="8"/>
    <n v="-310.73046900000008"/>
    <n v="-310.73046900000008"/>
    <s v=""/>
    <n v="1"/>
    <s v=""/>
  </r>
  <r>
    <x v="9"/>
    <n v="-250.86328200000025"/>
    <n v="-250.86328200000025"/>
    <s v=""/>
    <n v="1"/>
    <s v=""/>
  </r>
  <r>
    <x v="10"/>
    <n v="-33.574219000001904"/>
    <n v="-33.574219000001904"/>
    <s v=""/>
    <n v="1"/>
    <s v=""/>
  </r>
  <r>
    <x v="11"/>
    <n v="-61.625"/>
    <n v="-61.625"/>
    <s v=""/>
    <n v="1"/>
    <s v=""/>
  </r>
  <r>
    <x v="12"/>
    <n v="218.56835900000078"/>
    <s v=""/>
    <n v="218.56835900000078"/>
    <s v=""/>
    <n v="1"/>
  </r>
  <r>
    <x v="13"/>
    <n v="196.13281199999983"/>
    <s v=""/>
    <n v="196.13281199999983"/>
    <s v=""/>
    <n v="1"/>
  </r>
  <r>
    <x v="14"/>
    <n v="99.044922000000952"/>
    <s v=""/>
    <n v="99.044922000000952"/>
    <s v=""/>
    <n v="1"/>
  </r>
  <r>
    <x v="15"/>
    <n v="120.20117200000095"/>
    <s v=""/>
    <n v="120.20117200000095"/>
    <s v=""/>
    <n v="1"/>
  </r>
  <r>
    <x v="16"/>
    <n v="-228.46093799999653"/>
    <n v="-228.46093799999653"/>
    <s v=""/>
    <n v="1"/>
    <s v=""/>
  </r>
  <r>
    <x v="17"/>
    <n v="-424.69335900000078"/>
    <n v="-424.69335900000078"/>
    <s v=""/>
    <n v="1"/>
    <s v=""/>
  </r>
  <r>
    <x v="18"/>
    <n v="-471.65039099999922"/>
    <n v="-471.65039099999922"/>
    <s v=""/>
    <n v="1"/>
    <s v=""/>
  </r>
  <r>
    <x v="19"/>
    <n v="-409.29492200000095"/>
    <n v="-409.29492200000095"/>
    <s v=""/>
    <n v="1"/>
    <s v=""/>
  </r>
  <r>
    <x v="20"/>
    <n v="-384.40039000000252"/>
    <n v="-384.40039000000252"/>
    <s v=""/>
    <n v="1"/>
    <s v=""/>
  </r>
  <r>
    <x v="21"/>
    <n v="-453.76953199999843"/>
    <n v="-453.76953199999843"/>
    <s v=""/>
    <n v="1"/>
    <s v=""/>
  </r>
  <r>
    <x v="22"/>
    <n v="-416.53710900000078"/>
    <n v="-416.53710900000078"/>
    <s v=""/>
    <n v="1"/>
    <s v=""/>
  </r>
  <r>
    <x v="23"/>
    <n v="-474.79492200000095"/>
    <n v="-474.79492200000095"/>
    <s v=""/>
    <n v="1"/>
    <s v=""/>
  </r>
  <r>
    <x v="0"/>
    <n v="-398.72265600000173"/>
    <n v="-398.72265600000173"/>
    <s v=""/>
    <n v="1"/>
    <s v=""/>
  </r>
  <r>
    <x v="1"/>
    <n v="-427.48535200000151"/>
    <n v="-427.48535200000151"/>
    <s v=""/>
    <n v="1"/>
    <s v=""/>
  </r>
  <r>
    <x v="2"/>
    <n v="-318.265625"/>
    <n v="-318.265625"/>
    <s v=""/>
    <n v="1"/>
    <s v=""/>
  </r>
  <r>
    <x v="3"/>
    <n v="-237.72363200000109"/>
    <n v="-237.72363200000109"/>
    <s v=""/>
    <n v="1"/>
    <s v=""/>
  </r>
  <r>
    <x v="4"/>
    <n v="-283.62109400000008"/>
    <n v="-283.62109400000008"/>
    <s v=""/>
    <n v="1"/>
    <s v=""/>
  </r>
  <r>
    <x v="5"/>
    <n v="-176.46386699999857"/>
    <n v="-176.46386699999857"/>
    <s v=""/>
    <n v="1"/>
    <s v=""/>
  </r>
  <r>
    <x v="6"/>
    <n v="-87.518554000000222"/>
    <n v="-87.518554000000222"/>
    <s v=""/>
    <n v="1"/>
    <s v=""/>
  </r>
  <r>
    <x v="7"/>
    <n v="-132.38964800000031"/>
    <n v="-132.38964800000031"/>
    <s v=""/>
    <n v="1"/>
    <s v=""/>
  </r>
  <r>
    <x v="8"/>
    <n v="-203.83496099999866"/>
    <n v="-203.83496099999866"/>
    <s v=""/>
    <n v="1"/>
    <s v=""/>
  </r>
  <r>
    <x v="9"/>
    <n v="46.428711000000476"/>
    <s v=""/>
    <n v="46.428711000000476"/>
    <s v=""/>
    <n v="1"/>
  </r>
  <r>
    <x v="10"/>
    <n v="80.925781000001734"/>
    <s v=""/>
    <n v="80.925781000001734"/>
    <s v=""/>
    <n v="1"/>
  </r>
  <r>
    <x v="11"/>
    <n v="91.714843999998266"/>
    <s v=""/>
    <n v="91.714843999998266"/>
    <s v=""/>
    <n v="1"/>
  </r>
  <r>
    <x v="12"/>
    <n v="-167.67382799999905"/>
    <n v="-167.67382799999905"/>
    <s v=""/>
    <n v="1"/>
    <s v=""/>
  </r>
  <r>
    <x v="13"/>
    <n v="-102.87109399999827"/>
    <n v="-102.87109399999827"/>
    <s v=""/>
    <n v="1"/>
    <s v=""/>
  </r>
  <r>
    <x v="14"/>
    <n v="-42.296875"/>
    <n v="-42.296875"/>
    <s v=""/>
    <n v="1"/>
    <s v=""/>
  </r>
  <r>
    <x v="15"/>
    <n v="570.66796800000157"/>
    <s v=""/>
    <n v="570.66796800000157"/>
    <s v=""/>
    <n v="1"/>
  </r>
  <r>
    <x v="16"/>
    <n v="1147.9003900000025"/>
    <s v=""/>
    <n v="1147.9003900000025"/>
    <s v=""/>
    <n v="1"/>
  </r>
  <r>
    <x v="17"/>
    <n v="997.43164099999922"/>
    <s v=""/>
    <n v="997.43164099999922"/>
    <s v=""/>
    <n v="1"/>
  </r>
  <r>
    <x v="18"/>
    <n v="291.0625"/>
    <s v=""/>
    <n v="291.0625"/>
    <s v=""/>
    <n v="1"/>
  </r>
  <r>
    <x v="19"/>
    <n v="-102.12890600000173"/>
    <n v="-102.12890600000173"/>
    <s v=""/>
    <n v="1"/>
    <s v=""/>
  </r>
  <r>
    <x v="20"/>
    <n v="-283.16992200000095"/>
    <n v="-283.16992200000095"/>
    <s v=""/>
    <n v="1"/>
    <s v=""/>
  </r>
  <r>
    <x v="21"/>
    <n v="-421.67578100000173"/>
    <n v="-421.67578100000173"/>
    <s v=""/>
    <n v="1"/>
    <s v=""/>
  </r>
  <r>
    <x v="22"/>
    <n v="-535.88281199999983"/>
    <n v="-535.88281199999983"/>
    <s v=""/>
    <n v="1"/>
    <s v=""/>
  </r>
  <r>
    <x v="23"/>
    <n v="-518.32617200000095"/>
    <n v="-518.32617200000095"/>
    <s v=""/>
    <n v="1"/>
    <s v=""/>
  </r>
  <r>
    <x v="0"/>
    <n v="-395.05273400000078"/>
    <n v="-395.05273400000078"/>
    <s v=""/>
    <n v="1"/>
    <s v=""/>
  </r>
  <r>
    <x v="1"/>
    <n v="-423.16503899999952"/>
    <n v="-423.16503899999952"/>
    <s v=""/>
    <n v="1"/>
    <s v=""/>
  </r>
  <r>
    <x v="2"/>
    <n v="-430.82128899999952"/>
    <n v="-430.82128899999952"/>
    <s v=""/>
    <n v="1"/>
    <s v=""/>
  </r>
  <r>
    <x v="3"/>
    <n v="-348.88964899999883"/>
    <n v="-348.88964899999883"/>
    <s v=""/>
    <n v="1"/>
    <s v=""/>
  </r>
  <r>
    <x v="4"/>
    <n v="-322.83984400000008"/>
    <n v="-322.83984400000008"/>
    <s v=""/>
    <n v="1"/>
    <s v=""/>
  </r>
  <r>
    <x v="5"/>
    <n v="-327.86621100000048"/>
    <n v="-327.86621100000048"/>
    <s v=""/>
    <n v="1"/>
    <s v=""/>
  </r>
  <r>
    <x v="6"/>
    <n v="-291.66113299999961"/>
    <n v="-291.66113299999961"/>
    <s v=""/>
    <n v="1"/>
    <s v=""/>
  </r>
  <r>
    <x v="7"/>
    <n v="-288.02148399999896"/>
    <n v="-288.02148399999896"/>
    <s v=""/>
    <n v="1"/>
    <s v=""/>
  </r>
  <r>
    <x v="8"/>
    <n v="-252.16894500000126"/>
    <n v="-252.16894500000126"/>
    <s v=""/>
    <n v="1"/>
    <s v=""/>
  </r>
  <r>
    <x v="9"/>
    <n v="-39.079101999999693"/>
    <n v="-39.079101999999693"/>
    <s v=""/>
    <n v="1"/>
    <s v=""/>
  </r>
  <r>
    <x v="10"/>
    <n v="376.51367200000095"/>
    <s v=""/>
    <n v="376.51367200000095"/>
    <s v=""/>
    <n v="1"/>
  </r>
  <r>
    <x v="11"/>
    <n v="602.77148400000078"/>
    <s v=""/>
    <n v="602.77148400000078"/>
    <s v=""/>
    <n v="1"/>
  </r>
  <r>
    <x v="12"/>
    <n v="1013.939452999999"/>
    <s v=""/>
    <n v="1013.939452999999"/>
    <s v=""/>
    <n v="1"/>
  </r>
  <r>
    <x v="13"/>
    <n v="996.08789099999922"/>
    <s v=""/>
    <n v="996.08789099999922"/>
    <s v=""/>
    <n v="1"/>
  </r>
  <r>
    <x v="14"/>
    <n v="854.52343700000347"/>
    <s v=""/>
    <n v="854.52343700000347"/>
    <s v=""/>
    <n v="1"/>
  </r>
  <r>
    <x v="15"/>
    <n v="588.48046899999827"/>
    <s v=""/>
    <n v="588.48046899999827"/>
    <s v=""/>
    <n v="1"/>
  </r>
  <r>
    <x v="16"/>
    <n v="544.22460999999748"/>
    <s v=""/>
    <n v="544.22460999999748"/>
    <s v=""/>
    <n v="1"/>
  </r>
  <r>
    <x v="17"/>
    <n v="420.72070299999905"/>
    <s v=""/>
    <n v="420.72070299999905"/>
    <s v=""/>
    <n v="1"/>
  </r>
  <r>
    <x v="18"/>
    <n v="178.43359399999827"/>
    <s v=""/>
    <n v="178.43359399999827"/>
    <s v=""/>
    <n v="1"/>
  </r>
  <r>
    <x v="19"/>
    <n v="77.580077999999048"/>
    <s v=""/>
    <n v="77.580077999999048"/>
    <s v=""/>
    <n v="1"/>
  </r>
  <r>
    <x v="20"/>
    <n v="173.07617200000095"/>
    <s v=""/>
    <n v="173.07617200000095"/>
    <s v=""/>
    <n v="1"/>
  </r>
  <r>
    <x v="21"/>
    <n v="413.99023500000112"/>
    <s v=""/>
    <n v="413.99023500000112"/>
    <s v=""/>
    <n v="1"/>
  </r>
  <r>
    <x v="22"/>
    <n v="529.328125"/>
    <s v=""/>
    <n v="529.328125"/>
    <s v=""/>
    <n v="1"/>
  </r>
  <r>
    <x v="23"/>
    <n v="121.25585900000078"/>
    <s v=""/>
    <n v="121.25585900000078"/>
    <s v=""/>
    <n v="1"/>
  </r>
  <r>
    <x v="24"/>
    <n v="-104.24609300000157"/>
    <n v="-104.24609300000157"/>
    <s v=""/>
    <n v="1"/>
    <s v=""/>
  </r>
  <r>
    <x v="25"/>
    <n v="-302.32910199999969"/>
    <n v="-302.32910199999969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81.940551800000094"/>
    <n v="-81.940551800000094"/>
    <s v=""/>
    <n v="1"/>
    <s v=""/>
  </r>
  <r>
    <x v="1"/>
    <n v="-90.612182599999869"/>
    <n v="-90.612182599999869"/>
    <s v=""/>
    <n v="1"/>
    <s v=""/>
  </r>
  <r>
    <x v="2"/>
    <n v="-119.06335450000006"/>
    <n v="-119.06335450000006"/>
    <s v=""/>
    <n v="1"/>
    <s v=""/>
  </r>
  <r>
    <x v="3"/>
    <n v="-110.78247069999998"/>
    <n v="-110.78247069999998"/>
    <s v=""/>
    <n v="1"/>
    <s v=""/>
  </r>
  <r>
    <x v="4"/>
    <n v="-88.796875"/>
    <n v="-88.796875"/>
    <s v=""/>
    <n v="1"/>
    <s v=""/>
  </r>
  <r>
    <x v="5"/>
    <n v="-66.573974599999929"/>
    <n v="-66.573974599999929"/>
    <s v=""/>
    <n v="1"/>
    <s v=""/>
  </r>
  <r>
    <x v="6"/>
    <n v="-34.277587899999844"/>
    <n v="-34.277587899999844"/>
    <s v=""/>
    <n v="1"/>
    <s v=""/>
  </r>
  <r>
    <x v="7"/>
    <n v="-49.817382800000132"/>
    <n v="-49.817382800000132"/>
    <s v=""/>
    <n v="1"/>
    <s v=""/>
  </r>
  <r>
    <x v="8"/>
    <n v="-73.984497099999999"/>
    <n v="-73.984497099999999"/>
    <s v=""/>
    <n v="1"/>
    <s v=""/>
  </r>
  <r>
    <x v="9"/>
    <n v="-152.28149420000022"/>
    <n v="-152.28149420000022"/>
    <s v=""/>
    <n v="1"/>
    <s v=""/>
  </r>
  <r>
    <x v="10"/>
    <n v="-173.75854490000029"/>
    <n v="-173.75854490000029"/>
    <s v=""/>
    <n v="1"/>
    <s v=""/>
  </r>
  <r>
    <x v="11"/>
    <n v="-198.49609379999993"/>
    <n v="-198.49609379999993"/>
    <s v=""/>
    <n v="1"/>
    <s v=""/>
  </r>
  <r>
    <x v="12"/>
    <n v="-195.2707519999999"/>
    <n v="-195.2707519999999"/>
    <s v=""/>
    <n v="1"/>
    <s v=""/>
  </r>
  <r>
    <x v="13"/>
    <n v="-198.83007819999966"/>
    <n v="-198.83007819999966"/>
    <s v=""/>
    <n v="1"/>
    <s v=""/>
  </r>
  <r>
    <x v="14"/>
    <n v="-52.810546800000338"/>
    <n v="-52.810546800000338"/>
    <s v=""/>
    <n v="1"/>
    <s v=""/>
  </r>
  <r>
    <x v="15"/>
    <n v="171.62182620000021"/>
    <s v=""/>
    <n v="171.62182620000021"/>
    <s v=""/>
    <n v="1"/>
  </r>
  <r>
    <x v="16"/>
    <n v="159.00683590000017"/>
    <s v=""/>
    <n v="159.00683590000017"/>
    <s v=""/>
    <n v="1"/>
  </r>
  <r>
    <x v="17"/>
    <n v="167.08642579999969"/>
    <s v=""/>
    <n v="167.08642579999969"/>
    <s v=""/>
    <n v="1"/>
  </r>
  <r>
    <x v="18"/>
    <n v="110.59228519999988"/>
    <s v=""/>
    <n v="110.59228519999988"/>
    <s v=""/>
    <n v="1"/>
  </r>
  <r>
    <x v="19"/>
    <n v="29.108886700000312"/>
    <s v=""/>
    <n v="29.108886700000312"/>
    <s v=""/>
    <n v="1"/>
  </r>
  <r>
    <x v="20"/>
    <n v="-108.93408200000022"/>
    <n v="-108.93408200000022"/>
    <s v=""/>
    <n v="1"/>
    <s v=""/>
  </r>
  <r>
    <x v="21"/>
    <n v="-91.933349599999929"/>
    <n v="-91.933349599999929"/>
    <s v=""/>
    <n v="1"/>
    <s v=""/>
  </r>
  <r>
    <x v="22"/>
    <n v="-128.30932619999976"/>
    <n v="-128.30932619999976"/>
    <s v=""/>
    <n v="1"/>
    <s v=""/>
  </r>
  <r>
    <x v="23"/>
    <n v="-106.17565919999993"/>
    <n v="-106.17565919999993"/>
    <s v=""/>
    <n v="1"/>
    <s v=""/>
  </r>
  <r>
    <x v="0"/>
    <n v="-35.875366199999917"/>
    <n v="-35.875366199999917"/>
    <s v=""/>
    <n v="1"/>
    <s v=""/>
  </r>
  <r>
    <x v="1"/>
    <n v="-64.838745099999869"/>
    <n v="-64.838745099999869"/>
    <s v=""/>
    <n v="1"/>
    <s v=""/>
  </r>
  <r>
    <x v="2"/>
    <n v="-32.595581000000038"/>
    <n v="-32.595581000000038"/>
    <s v=""/>
    <n v="1"/>
    <s v=""/>
  </r>
  <r>
    <x v="3"/>
    <n v="-30.244384800000034"/>
    <n v="-30.244384800000034"/>
    <s v=""/>
    <n v="1"/>
    <s v=""/>
  </r>
  <r>
    <x v="4"/>
    <n v="9.4127197000000251"/>
    <s v=""/>
    <n v="9.4127197000000251"/>
    <s v=""/>
    <n v="1"/>
  </r>
  <r>
    <x v="5"/>
    <n v="-16.944091800000024"/>
    <n v="-16.944091800000024"/>
    <s v=""/>
    <n v="1"/>
    <s v=""/>
  </r>
  <r>
    <x v="6"/>
    <n v="48.741699200000085"/>
    <s v=""/>
    <n v="48.741699200000085"/>
    <s v=""/>
    <n v="1"/>
  </r>
  <r>
    <x v="7"/>
    <n v="-29.244384800000034"/>
    <n v="-29.244384800000034"/>
    <s v=""/>
    <n v="1"/>
    <s v=""/>
  </r>
  <r>
    <x v="8"/>
    <n v="-54.956176800000094"/>
    <n v="-54.956176800000094"/>
    <s v=""/>
    <n v="1"/>
    <s v=""/>
  </r>
  <r>
    <x v="9"/>
    <n v="22.941284199999927"/>
    <s v=""/>
    <n v="22.941284199999927"/>
    <s v=""/>
    <n v="1"/>
  </r>
  <r>
    <x v="10"/>
    <n v="24.644531299999926"/>
    <s v=""/>
    <n v="24.644531299999926"/>
    <s v=""/>
    <n v="1"/>
  </r>
  <r>
    <x v="11"/>
    <n v="31.218261799999709"/>
    <s v=""/>
    <n v="31.218261799999709"/>
    <s v=""/>
    <n v="1"/>
  </r>
  <r>
    <x v="12"/>
    <n v="55.718505899999855"/>
    <s v=""/>
    <n v="55.718505899999855"/>
    <s v=""/>
    <n v="1"/>
  </r>
  <r>
    <x v="13"/>
    <n v="49.040527399999974"/>
    <s v=""/>
    <n v="49.040527399999974"/>
    <s v=""/>
    <n v="1"/>
  </r>
  <r>
    <x v="14"/>
    <n v="177.3388672000001"/>
    <s v=""/>
    <n v="177.3388672000001"/>
    <s v=""/>
    <n v="1"/>
  </r>
  <r>
    <x v="15"/>
    <n v="211.12670899999966"/>
    <s v=""/>
    <n v="211.12670899999966"/>
    <s v=""/>
    <n v="1"/>
  </r>
  <r>
    <x v="16"/>
    <n v="233.05151369999976"/>
    <s v=""/>
    <n v="233.05151369999976"/>
    <s v=""/>
    <n v="1"/>
  </r>
  <r>
    <x v="17"/>
    <n v="207.54956059999995"/>
    <s v=""/>
    <n v="207.54956059999995"/>
    <s v=""/>
    <n v="1"/>
  </r>
  <r>
    <x v="18"/>
    <n v="189.13452150000012"/>
    <s v=""/>
    <n v="189.13452150000012"/>
    <s v=""/>
    <n v="1"/>
  </r>
  <r>
    <x v="19"/>
    <n v="106.09448240000029"/>
    <s v=""/>
    <n v="106.09448240000029"/>
    <s v=""/>
    <n v="1"/>
  </r>
  <r>
    <x v="20"/>
    <n v="23.208251999999902"/>
    <s v=""/>
    <n v="23.208251999999902"/>
    <s v=""/>
    <n v="1"/>
  </r>
  <r>
    <x v="21"/>
    <n v="-44.03613280000036"/>
    <n v="-44.03613280000036"/>
    <s v=""/>
    <n v="1"/>
    <s v=""/>
  </r>
  <r>
    <x v="22"/>
    <n v="-42.824462899999617"/>
    <n v="-42.824462899999617"/>
    <s v=""/>
    <n v="1"/>
    <s v=""/>
  </r>
  <r>
    <x v="23"/>
    <n v="-33.358764600000086"/>
    <n v="-33.358764600000086"/>
    <s v=""/>
    <n v="1"/>
    <s v=""/>
  </r>
  <r>
    <x v="0"/>
    <n v="-46.90441890000011"/>
    <n v="-46.90441890000011"/>
    <s v=""/>
    <n v="1"/>
    <s v=""/>
  </r>
  <r>
    <x v="1"/>
    <n v="-39.620117199999868"/>
    <n v="-39.620117199999868"/>
    <s v=""/>
    <n v="1"/>
    <s v=""/>
  </r>
  <r>
    <x v="2"/>
    <n v="-37.642822300000034"/>
    <n v="-37.642822300000034"/>
    <s v=""/>
    <n v="1"/>
    <s v=""/>
  </r>
  <r>
    <x v="3"/>
    <n v="-32.458618200000046"/>
    <n v="-32.458618200000046"/>
    <s v=""/>
    <n v="1"/>
    <s v=""/>
  </r>
  <r>
    <x v="4"/>
    <n v="-43.232910199999878"/>
    <n v="-43.232910199999878"/>
    <s v=""/>
    <n v="1"/>
    <s v=""/>
  </r>
  <r>
    <x v="5"/>
    <n v="-31.325561500000049"/>
    <n v="-31.325561500000049"/>
    <s v=""/>
    <n v="1"/>
    <s v=""/>
  </r>
  <r>
    <x v="6"/>
    <n v="-19.765014600000086"/>
    <n v="-19.765014600000086"/>
    <s v=""/>
    <n v="1"/>
    <s v=""/>
  </r>
  <r>
    <x v="7"/>
    <n v="-17.044555700000046"/>
    <n v="-17.044555700000046"/>
    <s v=""/>
    <n v="1"/>
    <s v=""/>
  </r>
  <r>
    <x v="8"/>
    <n v="-107.0440673999999"/>
    <n v="-107.0440673999999"/>
    <s v=""/>
    <n v="1"/>
    <s v=""/>
  </r>
  <r>
    <x v="9"/>
    <n v="-68.767211899999893"/>
    <n v="-68.767211899999893"/>
    <s v=""/>
    <n v="1"/>
    <s v=""/>
  </r>
  <r>
    <x v="10"/>
    <n v="-40.855468799999926"/>
    <n v="-40.855468799999926"/>
    <s v=""/>
    <n v="1"/>
    <s v=""/>
  </r>
  <r>
    <x v="11"/>
    <n v="-73.342407200000025"/>
    <n v="-73.342407200000025"/>
    <s v=""/>
    <n v="1"/>
    <s v=""/>
  </r>
  <r>
    <x v="12"/>
    <n v="-69.475586000000021"/>
    <n v="-69.475586000000021"/>
    <s v=""/>
    <n v="1"/>
    <s v=""/>
  </r>
  <r>
    <x v="13"/>
    <n v="-72.292724699999781"/>
    <n v="-72.292724699999781"/>
    <s v=""/>
    <n v="1"/>
    <s v=""/>
  </r>
  <r>
    <x v="14"/>
    <n v="-87.365966800000024"/>
    <n v="-87.365966800000024"/>
    <s v=""/>
    <n v="1"/>
    <s v=""/>
  </r>
  <r>
    <x v="15"/>
    <n v="24.477783199999976"/>
    <s v=""/>
    <n v="24.477783199999976"/>
    <s v=""/>
    <n v="1"/>
  </r>
  <r>
    <x v="16"/>
    <n v="41.573486300000241"/>
    <s v=""/>
    <n v="41.573486300000241"/>
    <s v=""/>
    <n v="1"/>
  </r>
  <r>
    <x v="17"/>
    <n v="40.417968799999926"/>
    <s v=""/>
    <n v="40.417968799999926"/>
    <s v=""/>
    <n v="1"/>
  </r>
  <r>
    <x v="18"/>
    <n v="-12.481201100000362"/>
    <n v="-12.481201100000362"/>
    <s v=""/>
    <n v="1"/>
    <s v=""/>
  </r>
  <r>
    <x v="19"/>
    <n v="-55.861083999999664"/>
    <n v="-55.861083999999664"/>
    <s v=""/>
    <n v="1"/>
    <s v=""/>
  </r>
  <r>
    <x v="20"/>
    <n v="-100.74975590000031"/>
    <n v="-100.74975590000031"/>
    <s v=""/>
    <n v="1"/>
    <s v=""/>
  </r>
  <r>
    <x v="21"/>
    <n v="-41.435302700000193"/>
    <n v="-41.435302700000193"/>
    <s v=""/>
    <n v="1"/>
    <s v=""/>
  </r>
  <r>
    <x v="22"/>
    <n v="5.9191894999999022"/>
    <s v=""/>
    <n v="5.9191894999999022"/>
    <s v=""/>
    <n v="1"/>
  </r>
  <r>
    <x v="23"/>
    <n v="5.0496826000000965"/>
    <s v=""/>
    <n v="5.0496826000000965"/>
    <s v=""/>
    <n v="1"/>
  </r>
  <r>
    <x v="0"/>
    <n v="157.63903810000011"/>
    <s v=""/>
    <n v="157.63903810000011"/>
    <s v=""/>
    <n v="1"/>
  </r>
  <r>
    <x v="1"/>
    <n v="193.86083989999997"/>
    <s v=""/>
    <n v="193.86083989999997"/>
    <s v=""/>
    <n v="1"/>
  </r>
  <r>
    <x v="2"/>
    <n v="115.88977049999994"/>
    <s v=""/>
    <n v="115.88977049999994"/>
    <s v=""/>
    <n v="1"/>
  </r>
  <r>
    <x v="3"/>
    <n v="-60.137939499999902"/>
    <n v="-60.137939499999902"/>
    <s v=""/>
    <n v="1"/>
    <s v=""/>
  </r>
  <r>
    <x v="4"/>
    <n v="-140.0417480000001"/>
    <n v="-140.0417480000001"/>
    <s v=""/>
    <n v="1"/>
    <s v=""/>
  </r>
  <r>
    <x v="5"/>
    <n v="-156.72082520000004"/>
    <n v="-156.72082520000004"/>
    <s v=""/>
    <n v="1"/>
    <s v=""/>
  </r>
  <r>
    <x v="6"/>
    <n v="-196.99963380000008"/>
    <n v="-196.99963380000008"/>
    <s v=""/>
    <n v="1"/>
    <s v=""/>
  </r>
  <r>
    <x v="7"/>
    <n v="-212.33654780000006"/>
    <n v="-212.33654780000006"/>
    <s v=""/>
    <n v="1"/>
    <s v=""/>
  </r>
  <r>
    <x v="8"/>
    <n v="-262.09741209999993"/>
    <n v="-262.09741209999993"/>
    <s v=""/>
    <n v="1"/>
    <s v=""/>
  </r>
  <r>
    <x v="9"/>
    <n v="-242.8856201000001"/>
    <n v="-242.8856201000001"/>
    <s v=""/>
    <n v="1"/>
    <s v=""/>
  </r>
  <r>
    <x v="10"/>
    <n v="-237.09533690000012"/>
    <n v="-237.09533690000012"/>
    <s v=""/>
    <n v="1"/>
    <s v=""/>
  </r>
  <r>
    <x v="11"/>
    <n v="-209.06713869999976"/>
    <n v="-209.06713869999976"/>
    <s v=""/>
    <n v="1"/>
    <s v=""/>
  </r>
  <r>
    <x v="12"/>
    <n v="-189.44360350000011"/>
    <n v="-189.44360350000011"/>
    <s v=""/>
    <n v="1"/>
    <s v=""/>
  </r>
  <r>
    <x v="13"/>
    <n v="-178.98535150000043"/>
    <n v="-178.98535150000043"/>
    <s v=""/>
    <n v="1"/>
    <s v=""/>
  </r>
  <r>
    <x v="14"/>
    <n v="-170.5910644999999"/>
    <n v="-170.5910644999999"/>
    <s v=""/>
    <n v="1"/>
    <s v=""/>
  </r>
  <r>
    <x v="15"/>
    <n v="-165.49584969999978"/>
    <n v="-165.49584969999978"/>
    <s v=""/>
    <n v="1"/>
    <s v=""/>
  </r>
  <r>
    <x v="16"/>
    <n v="-177.43945320000012"/>
    <n v="-177.43945320000012"/>
    <s v=""/>
    <n v="1"/>
    <s v=""/>
  </r>
  <r>
    <x v="17"/>
    <n v="-210.43554689999974"/>
    <n v="-210.43554689999974"/>
    <s v=""/>
    <n v="1"/>
    <s v=""/>
  </r>
  <r>
    <x v="18"/>
    <n v="-187.63647459999993"/>
    <n v="-187.63647459999993"/>
    <s v=""/>
    <n v="1"/>
    <s v=""/>
  </r>
  <r>
    <x v="19"/>
    <n v="-181.45532219999996"/>
    <n v="-181.45532219999996"/>
    <s v=""/>
    <n v="1"/>
    <s v=""/>
  </r>
  <r>
    <x v="20"/>
    <n v="-163.58422850000034"/>
    <n v="-163.58422850000034"/>
    <s v=""/>
    <n v="1"/>
    <s v=""/>
  </r>
  <r>
    <x v="21"/>
    <n v="39.690673800000013"/>
    <s v=""/>
    <n v="39.690673800000013"/>
    <s v=""/>
    <n v="1"/>
  </r>
  <r>
    <x v="22"/>
    <n v="-128.89770510000017"/>
    <n v="-128.89770510000017"/>
    <s v=""/>
    <n v="1"/>
    <s v=""/>
  </r>
  <r>
    <x v="23"/>
    <n v="-112.90869139999995"/>
    <n v="-112.90869139999995"/>
    <s v=""/>
    <n v="1"/>
    <s v=""/>
  </r>
  <r>
    <x v="0"/>
    <n v="49.096557600000096"/>
    <s v=""/>
    <n v="49.096557600000096"/>
    <s v=""/>
    <n v="1"/>
  </r>
  <r>
    <x v="1"/>
    <n v="61.044311499999822"/>
    <s v=""/>
    <n v="61.044311499999822"/>
    <s v=""/>
    <n v="1"/>
  </r>
  <r>
    <x v="2"/>
    <n v="56.322509800000034"/>
    <s v=""/>
    <n v="56.322509800000034"/>
    <s v=""/>
    <n v="1"/>
  </r>
  <r>
    <x v="3"/>
    <n v="53.748168899999882"/>
    <s v=""/>
    <n v="53.748168899999882"/>
    <s v=""/>
    <n v="1"/>
  </r>
  <r>
    <x v="4"/>
    <n v="18.031372099999999"/>
    <s v=""/>
    <n v="18.031372099999999"/>
    <s v=""/>
    <n v="1"/>
  </r>
  <r>
    <x v="5"/>
    <n v="5.2963867000000846"/>
    <s v=""/>
    <n v="5.2963867000000846"/>
    <s v=""/>
    <n v="1"/>
  </r>
  <r>
    <x v="6"/>
    <n v="-21.742431600000145"/>
    <n v="-21.742431600000145"/>
    <s v=""/>
    <n v="1"/>
    <s v=""/>
  </r>
  <r>
    <x v="7"/>
    <n v="-52.700439499999902"/>
    <n v="-52.700439499999902"/>
    <s v=""/>
    <n v="1"/>
    <s v=""/>
  </r>
  <r>
    <x v="8"/>
    <n v="-79.306030299999975"/>
    <n v="-79.306030299999975"/>
    <s v=""/>
    <n v="1"/>
    <s v=""/>
  </r>
  <r>
    <x v="9"/>
    <n v="-52.645019599999841"/>
    <n v="-52.645019599999841"/>
    <s v=""/>
    <n v="1"/>
    <s v=""/>
  </r>
  <r>
    <x v="10"/>
    <n v="-77.414062499999773"/>
    <n v="-77.414062499999773"/>
    <s v=""/>
    <n v="1"/>
    <s v=""/>
  </r>
  <r>
    <x v="11"/>
    <n v="-93.825927699999738"/>
    <n v="-93.825927699999738"/>
    <s v=""/>
    <n v="1"/>
    <s v=""/>
  </r>
  <r>
    <x v="12"/>
    <n v="-81.716308600000048"/>
    <n v="-81.716308600000048"/>
    <s v=""/>
    <n v="1"/>
    <s v=""/>
  </r>
  <r>
    <x v="13"/>
    <n v="29.00512690000005"/>
    <s v=""/>
    <n v="29.00512690000005"/>
    <s v=""/>
    <n v="1"/>
  </r>
  <r>
    <x v="14"/>
    <n v="48.778320299999905"/>
    <s v=""/>
    <n v="48.778320299999905"/>
    <s v=""/>
    <n v="1"/>
  </r>
  <r>
    <x v="15"/>
    <n v="88.418457000000217"/>
    <s v=""/>
    <n v="88.418457000000217"/>
    <s v=""/>
    <n v="1"/>
  </r>
  <r>
    <x v="16"/>
    <n v="101.75195319999966"/>
    <s v=""/>
    <n v="101.75195319999966"/>
    <s v=""/>
    <n v="1"/>
  </r>
  <r>
    <x v="17"/>
    <n v="94.34375"/>
    <s v=""/>
    <n v="94.34375"/>
    <s v=""/>
    <n v="1"/>
  </r>
  <r>
    <x v="18"/>
    <n v="75.618896500000119"/>
    <s v=""/>
    <n v="75.618896500000119"/>
    <s v=""/>
    <n v="1"/>
  </r>
  <r>
    <x v="19"/>
    <n v="40.09594720000041"/>
    <s v=""/>
    <n v="40.09594720000041"/>
    <s v=""/>
    <n v="1"/>
  </r>
  <r>
    <x v="20"/>
    <n v="45.130371099999593"/>
    <s v=""/>
    <n v="45.130371099999593"/>
    <s v=""/>
    <n v="1"/>
  </r>
  <r>
    <x v="21"/>
    <n v="72.331787099999929"/>
    <s v=""/>
    <n v="72.331787099999929"/>
    <s v=""/>
    <n v="1"/>
  </r>
  <r>
    <x v="22"/>
    <n v="9.7453612999997858"/>
    <s v=""/>
    <n v="9.7453612999997858"/>
    <s v=""/>
    <n v="1"/>
  </r>
  <r>
    <x v="23"/>
    <n v="0.84228510000002643"/>
    <s v=""/>
    <n v="0.84228510000002643"/>
    <s v=""/>
    <n v="1"/>
  </r>
  <r>
    <x v="0"/>
    <n v="12.342285200000106"/>
    <s v=""/>
    <n v="12.342285200000106"/>
    <s v=""/>
    <n v="1"/>
  </r>
  <r>
    <x v="1"/>
    <n v="14.756469700000025"/>
    <s v=""/>
    <n v="14.756469700000025"/>
    <s v=""/>
    <n v="1"/>
  </r>
  <r>
    <x v="2"/>
    <n v="-12.281616199999917"/>
    <n v="-12.281616199999917"/>
    <s v=""/>
    <n v="1"/>
    <s v=""/>
  </r>
  <r>
    <x v="3"/>
    <n v="28.346191399999952"/>
    <s v=""/>
    <n v="28.346191399999952"/>
    <s v=""/>
    <n v="1"/>
  </r>
  <r>
    <x v="4"/>
    <n v="37.488891599999988"/>
    <s v=""/>
    <n v="37.488891599999988"/>
    <s v=""/>
    <n v="1"/>
  </r>
  <r>
    <x v="5"/>
    <n v="34.769043000000011"/>
    <s v=""/>
    <n v="34.769043000000011"/>
    <s v=""/>
    <n v="1"/>
  </r>
  <r>
    <x v="6"/>
    <n v="-10.076904300000024"/>
    <n v="-10.076904300000024"/>
    <s v=""/>
    <n v="1"/>
    <s v=""/>
  </r>
  <r>
    <x v="7"/>
    <n v="-36.0078125"/>
    <n v="-36.0078125"/>
    <s v=""/>
    <n v="1"/>
    <s v=""/>
  </r>
  <r>
    <x v="8"/>
    <n v="-68.339721700000155"/>
    <n v="-68.339721700000155"/>
    <s v=""/>
    <n v="1"/>
    <s v=""/>
  </r>
  <r>
    <x v="9"/>
    <n v="-35.235473599999978"/>
    <n v="-35.235473599999978"/>
    <s v=""/>
    <n v="1"/>
    <s v=""/>
  </r>
  <r>
    <x v="10"/>
    <n v="-59.32629390000011"/>
    <n v="-59.32629390000011"/>
    <s v=""/>
    <n v="1"/>
    <s v=""/>
  </r>
  <r>
    <x v="11"/>
    <n v="-109.64428709999993"/>
    <n v="-109.64428709999993"/>
    <s v=""/>
    <n v="1"/>
    <s v=""/>
  </r>
  <r>
    <x v="12"/>
    <n v="-144.52441399999998"/>
    <n v="-144.52441399999998"/>
    <s v=""/>
    <n v="1"/>
    <s v=""/>
  </r>
  <r>
    <x v="13"/>
    <n v="-132.96728519999988"/>
    <n v="-132.96728519999988"/>
    <s v=""/>
    <n v="1"/>
    <s v=""/>
  </r>
  <r>
    <x v="14"/>
    <n v="46.675781200000074"/>
    <s v=""/>
    <n v="46.675781200000074"/>
    <s v=""/>
    <n v="1"/>
  </r>
  <r>
    <x v="15"/>
    <n v="78.035400399999617"/>
    <s v=""/>
    <n v="78.035400399999617"/>
    <s v=""/>
    <n v="1"/>
  </r>
  <r>
    <x v="16"/>
    <n v="120.60083009999971"/>
    <s v=""/>
    <n v="120.60083009999971"/>
    <s v=""/>
    <n v="1"/>
  </r>
  <r>
    <x v="17"/>
    <n v="105.68774409999969"/>
    <s v=""/>
    <n v="105.68774409999969"/>
    <s v=""/>
    <n v="1"/>
  </r>
  <r>
    <x v="18"/>
    <n v="84.601318399999855"/>
    <s v=""/>
    <n v="84.601318399999855"/>
    <s v=""/>
    <n v="1"/>
  </r>
  <r>
    <x v="19"/>
    <n v="105.24804680000034"/>
    <s v=""/>
    <n v="105.24804680000034"/>
    <s v=""/>
    <n v="1"/>
  </r>
  <r>
    <x v="20"/>
    <n v="121.89306640000041"/>
    <s v=""/>
    <n v="121.89306640000041"/>
    <s v=""/>
    <n v="1"/>
  </r>
  <r>
    <x v="21"/>
    <n v="138.92749020000019"/>
    <s v=""/>
    <n v="138.92749020000019"/>
    <s v=""/>
    <n v="1"/>
  </r>
  <r>
    <x v="22"/>
    <n v="84.613037100000156"/>
    <s v=""/>
    <n v="84.613037100000156"/>
    <s v=""/>
    <n v="1"/>
  </r>
  <r>
    <x v="23"/>
    <n v="-49.196289100000058"/>
    <n v="-49.196289100000058"/>
    <s v=""/>
    <n v="1"/>
    <s v=""/>
  </r>
  <r>
    <x v="0"/>
    <n v="-87.432250999999951"/>
    <n v="-87.432250999999951"/>
    <s v=""/>
    <n v="1"/>
    <s v=""/>
  </r>
  <r>
    <x v="1"/>
    <n v="-78.829711899999893"/>
    <n v="-78.829711899999893"/>
    <s v=""/>
    <n v="1"/>
    <s v=""/>
  </r>
  <r>
    <x v="2"/>
    <n v="-81.636108400000012"/>
    <n v="-81.636108400000012"/>
    <s v=""/>
    <n v="1"/>
    <s v=""/>
  </r>
  <r>
    <x v="3"/>
    <n v="-128.69958500000007"/>
    <n v="-128.69958500000007"/>
    <s v=""/>
    <n v="1"/>
    <s v=""/>
  </r>
  <r>
    <x v="4"/>
    <n v="-137.35253899999998"/>
    <n v="-137.35253899999998"/>
    <s v=""/>
    <n v="1"/>
    <s v=""/>
  </r>
  <r>
    <x v="5"/>
    <n v="-110.00952149999989"/>
    <n v="-110.00952149999989"/>
    <s v=""/>
    <n v="1"/>
    <s v=""/>
  </r>
  <r>
    <x v="6"/>
    <n v="-67.021362299999964"/>
    <n v="-67.021362299999964"/>
    <s v=""/>
    <n v="1"/>
    <s v=""/>
  </r>
  <r>
    <x v="7"/>
    <n v="-108.79333490000022"/>
    <n v="-108.79333490000022"/>
    <s v=""/>
    <n v="1"/>
    <s v=""/>
  </r>
  <r>
    <x v="8"/>
    <n v="-84.849975600000107"/>
    <n v="-84.849975600000107"/>
    <s v=""/>
    <n v="1"/>
    <s v=""/>
  </r>
  <r>
    <x v="9"/>
    <n v="-74.065551700000015"/>
    <n v="-74.065551700000015"/>
    <s v=""/>
    <n v="1"/>
    <s v=""/>
  </r>
  <r>
    <x v="10"/>
    <n v="-142.71020500000031"/>
    <n v="-142.71020500000031"/>
    <s v=""/>
    <n v="1"/>
    <s v=""/>
  </r>
  <r>
    <x v="11"/>
    <n v="-133.75512690000005"/>
    <n v="-133.75512690000005"/>
    <s v=""/>
    <n v="1"/>
    <s v=""/>
  </r>
  <r>
    <x v="12"/>
    <n v="-190.2341308"/>
    <n v="-190.2341308"/>
    <s v=""/>
    <n v="1"/>
    <s v=""/>
  </r>
  <r>
    <x v="13"/>
    <n v="-18.038574200000312"/>
    <n v="-18.038574200000312"/>
    <s v=""/>
    <n v="1"/>
    <s v=""/>
  </r>
  <r>
    <x v="14"/>
    <n v="81.277099599999929"/>
    <s v=""/>
    <n v="81.277099599999929"/>
    <s v=""/>
    <n v="1"/>
  </r>
  <r>
    <x v="15"/>
    <n v="67.754638700000214"/>
    <s v=""/>
    <n v="67.754638700000214"/>
    <s v=""/>
    <n v="1"/>
  </r>
  <r>
    <x v="16"/>
    <n v="51.293701199999759"/>
    <s v=""/>
    <n v="51.293701199999759"/>
    <s v=""/>
    <n v="1"/>
  </r>
  <r>
    <x v="17"/>
    <n v="64.235351499999979"/>
    <s v=""/>
    <n v="64.235351499999979"/>
    <s v=""/>
    <n v="1"/>
  </r>
  <r>
    <x v="18"/>
    <n v="10.462402399999974"/>
    <s v=""/>
    <n v="10.462402399999974"/>
    <s v=""/>
    <n v="1"/>
  </r>
  <r>
    <x v="19"/>
    <n v="37.135742100000243"/>
    <s v=""/>
    <n v="37.135742100000243"/>
    <s v=""/>
    <n v="1"/>
  </r>
  <r>
    <x v="20"/>
    <n v="66.182373000000098"/>
    <s v=""/>
    <n v="66.182373000000098"/>
    <s v=""/>
    <n v="1"/>
  </r>
  <r>
    <x v="21"/>
    <n v="84.875488299999688"/>
    <s v=""/>
    <n v="84.875488299999688"/>
    <s v=""/>
    <n v="1"/>
  </r>
  <r>
    <x v="22"/>
    <n v="82.694580099999712"/>
    <s v=""/>
    <n v="82.694580099999712"/>
    <s v=""/>
    <n v="1"/>
  </r>
  <r>
    <x v="23"/>
    <n v="81.860229500000059"/>
    <s v=""/>
    <n v="81.860229500000059"/>
    <s v=""/>
    <n v="1"/>
  </r>
  <r>
    <x v="0"/>
    <n v="-73.226196300000083"/>
    <n v="-73.226196300000083"/>
    <s v=""/>
    <n v="1"/>
    <s v=""/>
  </r>
  <r>
    <x v="1"/>
    <n v="-71.377685500000098"/>
    <n v="-71.377685500000098"/>
    <s v=""/>
    <n v="1"/>
    <s v=""/>
  </r>
  <r>
    <x v="2"/>
    <n v="23.548583999999892"/>
    <s v=""/>
    <n v="23.548583999999892"/>
    <s v=""/>
    <n v="1"/>
  </r>
  <r>
    <x v="3"/>
    <n v="96.033203100000037"/>
    <s v=""/>
    <n v="96.033203100000037"/>
    <s v=""/>
    <n v="1"/>
  </r>
  <r>
    <x v="4"/>
    <n v="151.2734375"/>
    <s v=""/>
    <n v="151.2734375"/>
    <s v=""/>
    <n v="1"/>
  </r>
  <r>
    <x v="5"/>
    <n v="170.89599609999982"/>
    <s v=""/>
    <n v="170.89599609999982"/>
    <s v=""/>
    <n v="1"/>
  </r>
  <r>
    <x v="6"/>
    <n v="-37.477050799999915"/>
    <n v="-37.477050799999915"/>
    <s v=""/>
    <n v="1"/>
    <s v=""/>
  </r>
  <r>
    <x v="7"/>
    <n v="-89.373779300000024"/>
    <n v="-89.373779300000024"/>
    <s v=""/>
    <n v="1"/>
    <s v=""/>
  </r>
  <r>
    <x v="8"/>
    <n v="-172.04907230000003"/>
    <n v="-172.04907230000003"/>
    <s v=""/>
    <n v="1"/>
    <s v=""/>
  </r>
  <r>
    <x v="9"/>
    <n v="-160.32397460000016"/>
    <n v="-160.32397460000016"/>
    <s v=""/>
    <n v="1"/>
    <s v=""/>
  </r>
  <r>
    <x v="10"/>
    <n v="-161.25610350000034"/>
    <n v="-161.25610350000034"/>
    <s v=""/>
    <n v="1"/>
    <s v=""/>
  </r>
  <r>
    <x v="11"/>
    <n v="-198.47338860000036"/>
    <n v="-198.47338860000036"/>
    <s v=""/>
    <n v="1"/>
    <s v=""/>
  </r>
  <r>
    <x v="12"/>
    <n v="-213.59545900000012"/>
    <n v="-213.59545900000012"/>
    <s v=""/>
    <n v="1"/>
    <s v=""/>
  </r>
  <r>
    <x v="13"/>
    <n v="-164.6748047000001"/>
    <n v="-164.6748047000001"/>
    <s v=""/>
    <n v="1"/>
    <s v=""/>
  </r>
  <r>
    <x v="14"/>
    <n v="-92.492919899999833"/>
    <n v="-92.492919899999833"/>
    <s v=""/>
    <n v="1"/>
    <s v=""/>
  </r>
  <r>
    <x v="15"/>
    <n v="-151.96655270000019"/>
    <n v="-151.96655270000019"/>
    <s v=""/>
    <n v="1"/>
    <s v=""/>
  </r>
  <r>
    <x v="16"/>
    <n v="-68.648681699999997"/>
    <n v="-68.648681699999997"/>
    <s v=""/>
    <n v="1"/>
    <s v=""/>
  </r>
  <r>
    <x v="17"/>
    <n v="-65.435058600000048"/>
    <n v="-65.435058600000048"/>
    <s v=""/>
    <n v="1"/>
    <s v=""/>
  </r>
  <r>
    <x v="18"/>
    <n v="-35.007568399999855"/>
    <n v="-35.007568399999855"/>
    <s v=""/>
    <n v="1"/>
    <s v=""/>
  </r>
  <r>
    <x v="19"/>
    <n v="-85.820068399999855"/>
    <n v="-85.820068399999855"/>
    <s v=""/>
    <n v="1"/>
    <s v=""/>
  </r>
  <r>
    <x v="20"/>
    <n v="-157.13183590000017"/>
    <n v="-157.13183590000017"/>
    <s v=""/>
    <n v="1"/>
    <s v=""/>
  </r>
  <r>
    <x v="21"/>
    <n v="-159.44897460000038"/>
    <n v="-159.44897460000038"/>
    <s v=""/>
    <n v="1"/>
    <s v=""/>
  </r>
  <r>
    <x v="22"/>
    <n v="-138.79931639999995"/>
    <n v="-138.79931639999995"/>
    <s v=""/>
    <n v="1"/>
    <s v=""/>
  </r>
  <r>
    <x v="23"/>
    <n v="-113.35888669999986"/>
    <n v="-113.35888669999986"/>
    <s v=""/>
    <n v="1"/>
    <s v=""/>
  </r>
  <r>
    <x v="0"/>
    <n v="-155.01647950000006"/>
    <n v="-155.01647950000006"/>
    <s v=""/>
    <n v="1"/>
    <s v=""/>
  </r>
  <r>
    <x v="1"/>
    <n v="-127.74377440000012"/>
    <n v="-127.74377440000012"/>
    <s v=""/>
    <n v="1"/>
    <s v=""/>
  </r>
  <r>
    <x v="2"/>
    <n v="-113.31909180000002"/>
    <n v="-113.31909180000002"/>
    <s v=""/>
    <n v="1"/>
    <s v=""/>
  </r>
  <r>
    <x v="3"/>
    <n v="-138.08862299999987"/>
    <n v="-138.08862299999987"/>
    <s v=""/>
    <n v="1"/>
    <s v=""/>
  </r>
  <r>
    <x v="4"/>
    <n v="-148.19726560000004"/>
    <n v="-148.19726560000004"/>
    <s v=""/>
    <n v="1"/>
    <s v=""/>
  </r>
  <r>
    <x v="5"/>
    <n v="-99.723388699999987"/>
    <n v="-99.723388699999987"/>
    <s v=""/>
    <n v="1"/>
    <s v=""/>
  </r>
  <r>
    <x v="6"/>
    <n v="-36.576782200000025"/>
    <n v="-36.576782200000025"/>
    <s v=""/>
    <n v="1"/>
    <s v=""/>
  </r>
  <r>
    <x v="7"/>
    <n v="-12.732177700000193"/>
    <n v="-12.732177700000193"/>
    <s v=""/>
    <n v="1"/>
    <s v=""/>
  </r>
  <r>
    <x v="8"/>
    <n v="-83.985351600000058"/>
    <n v="-83.985351600000058"/>
    <s v=""/>
    <n v="1"/>
    <s v=""/>
  </r>
  <r>
    <x v="9"/>
    <n v="-77.979003899999952"/>
    <n v="-77.979003899999952"/>
    <s v=""/>
    <n v="1"/>
    <s v=""/>
  </r>
  <r>
    <x v="10"/>
    <n v="-9.8958739999998215"/>
    <n v="-9.8958739999998215"/>
    <s v=""/>
    <n v="1"/>
    <s v=""/>
  </r>
  <r>
    <x v="11"/>
    <n v="37.303588900000022"/>
    <s v=""/>
    <n v="37.303588900000022"/>
    <s v=""/>
    <n v="1"/>
  </r>
  <r>
    <x v="12"/>
    <n v="84.52856450000013"/>
    <s v=""/>
    <n v="84.52856450000013"/>
    <s v=""/>
    <n v="1"/>
  </r>
  <r>
    <x v="13"/>
    <n v="100.38623039999993"/>
    <s v=""/>
    <n v="100.38623039999993"/>
    <s v=""/>
    <n v="1"/>
  </r>
  <r>
    <x v="14"/>
    <n v="63.98925780000036"/>
    <s v=""/>
    <n v="63.98925780000036"/>
    <s v=""/>
    <n v="1"/>
  </r>
  <r>
    <x v="15"/>
    <n v="-65.356201199999759"/>
    <n v="-65.356201199999759"/>
    <s v=""/>
    <n v="1"/>
    <s v=""/>
  </r>
  <r>
    <x v="16"/>
    <n v="-65.989013700000214"/>
    <n v="-65.989013700000214"/>
    <s v=""/>
    <n v="1"/>
    <s v=""/>
  </r>
  <r>
    <x v="17"/>
    <n v="-68.354980400000386"/>
    <n v="-68.354980400000386"/>
    <s v=""/>
    <n v="1"/>
    <s v=""/>
  </r>
  <r>
    <x v="18"/>
    <n v="-90.140869199999997"/>
    <n v="-90.140869199999997"/>
    <s v=""/>
    <n v="1"/>
    <s v=""/>
  </r>
  <r>
    <x v="19"/>
    <n v="-87.222167999999783"/>
    <n v="-87.222167999999783"/>
    <s v=""/>
    <n v="1"/>
    <s v=""/>
  </r>
  <r>
    <x v="20"/>
    <n v="-98.845214899999974"/>
    <n v="-98.845214899999974"/>
    <s v=""/>
    <n v="1"/>
    <s v=""/>
  </r>
  <r>
    <x v="21"/>
    <n v="-50.389404300000251"/>
    <n v="-50.389404300000251"/>
    <s v=""/>
    <n v="1"/>
    <s v=""/>
  </r>
  <r>
    <x v="22"/>
    <n v="-48.479370099999869"/>
    <n v="-48.479370099999869"/>
    <s v=""/>
    <n v="1"/>
    <s v=""/>
  </r>
  <r>
    <x v="23"/>
    <n v="-58.697875900000099"/>
    <n v="-58.697875900000099"/>
    <s v=""/>
    <n v="1"/>
    <s v=""/>
  </r>
  <r>
    <x v="0"/>
    <n v="-15.280029300000024"/>
    <n v="-15.280029300000024"/>
    <s v=""/>
    <n v="1"/>
    <s v=""/>
  </r>
  <r>
    <x v="1"/>
    <n v="-20.746337899999844"/>
    <n v="-20.746337899999844"/>
    <s v=""/>
    <n v="1"/>
    <s v=""/>
  </r>
  <r>
    <x v="2"/>
    <n v="-23.655029300000024"/>
    <n v="-23.655029300000024"/>
    <s v=""/>
    <n v="1"/>
    <s v=""/>
  </r>
  <r>
    <x v="3"/>
    <n v="3.3836670000000595"/>
    <s v=""/>
    <n v="3.3836670000000595"/>
    <s v=""/>
    <n v="1"/>
  </r>
  <r>
    <x v="4"/>
    <n v="-13.223022400000218"/>
    <n v="-13.223022400000218"/>
    <s v=""/>
    <n v="1"/>
    <s v=""/>
  </r>
  <r>
    <x v="5"/>
    <n v="-3.4930420000000595"/>
    <n v="-3.4930420000000595"/>
    <s v=""/>
    <n v="1"/>
    <s v=""/>
  </r>
  <r>
    <x v="6"/>
    <n v="-51.290405299999975"/>
    <n v="-51.290405299999975"/>
    <s v=""/>
    <n v="1"/>
    <s v=""/>
  </r>
  <r>
    <x v="7"/>
    <n v="-55.669921899999963"/>
    <n v="-55.669921899999963"/>
    <s v=""/>
    <n v="1"/>
    <s v=""/>
  </r>
  <r>
    <x v="8"/>
    <n v="-21.369995099999869"/>
    <n v="-21.369995099999869"/>
    <s v=""/>
    <n v="1"/>
    <s v=""/>
  </r>
  <r>
    <x v="9"/>
    <n v="-36.911865200000193"/>
    <n v="-36.911865200000193"/>
    <s v=""/>
    <n v="1"/>
    <s v=""/>
  </r>
  <r>
    <x v="10"/>
    <n v="24.902709999999843"/>
    <s v=""/>
    <n v="24.902709999999843"/>
    <s v=""/>
    <n v="1"/>
  </r>
  <r>
    <x v="11"/>
    <n v="9.2873535000001084"/>
    <s v=""/>
    <n v="9.2873535000001084"/>
    <s v=""/>
    <n v="1"/>
  </r>
  <r>
    <x v="12"/>
    <n v="-27.223754800000052"/>
    <n v="-27.223754800000052"/>
    <s v=""/>
    <n v="1"/>
    <s v=""/>
  </r>
  <r>
    <x v="13"/>
    <n v="-31.929321300000311"/>
    <n v="-31.929321300000311"/>
    <s v=""/>
    <n v="1"/>
    <s v=""/>
  </r>
  <r>
    <x v="14"/>
    <n v="-25.781982399999833"/>
    <n v="-25.781982399999833"/>
    <s v=""/>
    <n v="1"/>
    <s v=""/>
  </r>
  <r>
    <x v="15"/>
    <n v="-58.777832000000217"/>
    <n v="-58.777832000000217"/>
    <s v=""/>
    <n v="1"/>
    <s v=""/>
  </r>
  <r>
    <x v="16"/>
    <n v="-93.405029300000024"/>
    <n v="-93.405029300000024"/>
    <s v=""/>
    <n v="1"/>
    <s v=""/>
  </r>
  <r>
    <x v="17"/>
    <n v="-131.703125"/>
    <n v="-131.703125"/>
    <s v=""/>
    <n v="1"/>
    <s v=""/>
  </r>
  <r>
    <x v="18"/>
    <n v="-156.28247070000043"/>
    <n v="-156.28247070000043"/>
    <s v=""/>
    <n v="1"/>
    <s v=""/>
  </r>
  <r>
    <x v="19"/>
    <n v="-118.50830080000014"/>
    <n v="-118.50830080000014"/>
    <s v=""/>
    <n v="1"/>
    <s v=""/>
  </r>
  <r>
    <x v="20"/>
    <n v="-51.879638700000214"/>
    <n v="-51.879638700000214"/>
    <s v=""/>
    <n v="1"/>
    <s v=""/>
  </r>
  <r>
    <x v="21"/>
    <n v="-119.04077149999989"/>
    <n v="-119.04077149999989"/>
    <s v=""/>
    <n v="1"/>
    <s v=""/>
  </r>
  <r>
    <x v="22"/>
    <n v="-127.88134770000011"/>
    <n v="-127.88134770000011"/>
    <s v=""/>
    <n v="1"/>
    <s v=""/>
  </r>
  <r>
    <x v="23"/>
    <n v="-140.36242680000009"/>
    <n v="-140.36242680000009"/>
    <s v=""/>
    <n v="1"/>
    <s v=""/>
  </r>
  <r>
    <x v="0"/>
    <n v="-105.43994140000018"/>
    <n v="-105.43994140000018"/>
    <s v=""/>
    <n v="1"/>
    <s v=""/>
  </r>
  <r>
    <x v="1"/>
    <n v="-82.069580099999939"/>
    <n v="-82.069580099999939"/>
    <s v=""/>
    <n v="1"/>
    <s v=""/>
  </r>
  <r>
    <x v="2"/>
    <n v="-66.394287099999929"/>
    <n v="-66.394287099999929"/>
    <s v=""/>
    <n v="1"/>
    <s v=""/>
  </r>
  <r>
    <x v="3"/>
    <n v="-85.502075200000036"/>
    <n v="-85.502075200000036"/>
    <s v=""/>
    <n v="1"/>
    <s v=""/>
  </r>
  <r>
    <x v="4"/>
    <n v="-99.312011700000085"/>
    <n v="-99.312011700000085"/>
    <s v=""/>
    <n v="1"/>
    <s v=""/>
  </r>
  <r>
    <x v="5"/>
    <n v="-84.507934499999919"/>
    <n v="-84.507934499999919"/>
    <s v=""/>
    <n v="1"/>
    <s v=""/>
  </r>
  <r>
    <x v="6"/>
    <n v="-103.14355469999987"/>
    <n v="-103.14355469999987"/>
    <s v=""/>
    <n v="1"/>
    <s v=""/>
  </r>
  <r>
    <x v="7"/>
    <n v="-121.79248050000001"/>
    <n v="-121.79248050000001"/>
    <s v=""/>
    <n v="1"/>
    <s v=""/>
  </r>
  <r>
    <x v="8"/>
    <n v="-112.51037599999995"/>
    <n v="-112.51037599999995"/>
    <s v=""/>
    <n v="1"/>
    <s v=""/>
  </r>
  <r>
    <x v="9"/>
    <n v="-159.72814940000012"/>
    <n v="-159.72814940000012"/>
    <s v=""/>
    <n v="1"/>
    <s v=""/>
  </r>
  <r>
    <x v="10"/>
    <n v="-117.79907220000018"/>
    <n v="-117.79907220000018"/>
    <s v=""/>
    <n v="1"/>
    <s v=""/>
  </r>
  <r>
    <x v="11"/>
    <n v="-82.5078125"/>
    <n v="-82.5078125"/>
    <s v=""/>
    <n v="1"/>
    <s v=""/>
  </r>
  <r>
    <x v="12"/>
    <n v="-47.175292900000159"/>
    <n v="-47.175292900000159"/>
    <s v=""/>
    <n v="1"/>
    <s v=""/>
  </r>
  <r>
    <x v="13"/>
    <n v="-15.433105499999783"/>
    <n v="-15.433105499999783"/>
    <s v=""/>
    <n v="1"/>
    <s v=""/>
  </r>
  <r>
    <x v="14"/>
    <n v="-26.944336000000021"/>
    <n v="-26.944336000000021"/>
    <s v=""/>
    <n v="1"/>
    <s v=""/>
  </r>
  <r>
    <x v="15"/>
    <n v="-28.526367100000243"/>
    <n v="-28.526367100000243"/>
    <s v=""/>
    <n v="1"/>
    <s v=""/>
  </r>
  <r>
    <x v="16"/>
    <n v="-60.017334000000119"/>
    <n v="-60.017334000000119"/>
    <s v=""/>
    <n v="1"/>
    <s v=""/>
  </r>
  <r>
    <x v="17"/>
    <n v="20.483154300000024"/>
    <s v=""/>
    <n v="20.483154300000024"/>
    <s v=""/>
    <n v="1"/>
  </r>
  <r>
    <x v="18"/>
    <n v="-32.920654300000024"/>
    <n v="-32.920654300000024"/>
    <s v=""/>
    <n v="1"/>
    <s v=""/>
  </r>
  <r>
    <x v="19"/>
    <n v="-114.48608399999966"/>
    <n v="-114.48608399999966"/>
    <s v=""/>
    <n v="1"/>
    <s v=""/>
  </r>
  <r>
    <x v="20"/>
    <n v="30.6640625"/>
    <s v=""/>
    <n v="30.6640625"/>
    <s v=""/>
    <n v="1"/>
  </r>
  <r>
    <x v="21"/>
    <n v="-122.84228510000003"/>
    <n v="-122.84228510000003"/>
    <s v=""/>
    <n v="1"/>
    <s v=""/>
  </r>
  <r>
    <x v="22"/>
    <n v="-146.97033689999989"/>
    <n v="-146.97033689999989"/>
    <s v=""/>
    <n v="1"/>
    <s v=""/>
  </r>
  <r>
    <x v="23"/>
    <n v="-139.38854979999996"/>
    <n v="-139.38854979999996"/>
    <s v=""/>
    <n v="1"/>
    <s v=""/>
  </r>
  <r>
    <x v="0"/>
    <n v="-95.642944299999954"/>
    <n v="-95.642944299999954"/>
    <s v=""/>
    <n v="1"/>
    <s v=""/>
  </r>
  <r>
    <x v="1"/>
    <n v="-111.4139404"/>
    <n v="-111.4139404"/>
    <s v=""/>
    <n v="1"/>
    <s v=""/>
  </r>
  <r>
    <x v="3"/>
    <n v="-117.34948729999996"/>
    <n v="-117.34948729999996"/>
    <s v=""/>
    <n v="1"/>
    <s v=""/>
  </r>
  <r>
    <x v="4"/>
    <n v="-126.1143798999999"/>
    <n v="-126.1143798999999"/>
    <s v=""/>
    <n v="1"/>
    <s v=""/>
  </r>
  <r>
    <x v="5"/>
    <n v="-122.39880369999992"/>
    <n v="-122.39880369999992"/>
    <s v=""/>
    <n v="1"/>
    <s v=""/>
  </r>
  <r>
    <x v="6"/>
    <n v="-124.42419430000018"/>
    <n v="-124.42419430000018"/>
    <s v=""/>
    <n v="1"/>
    <s v=""/>
  </r>
  <r>
    <x v="7"/>
    <n v="-102.93273920000001"/>
    <n v="-102.93273920000001"/>
    <s v=""/>
    <n v="1"/>
    <s v=""/>
  </r>
  <r>
    <x v="8"/>
    <n v="-98.19262690000005"/>
    <n v="-98.19262690000005"/>
    <s v=""/>
    <n v="1"/>
    <s v=""/>
  </r>
  <r>
    <x v="9"/>
    <n v="-21.057617200000095"/>
    <n v="-21.057617200000095"/>
    <s v=""/>
    <n v="1"/>
    <s v=""/>
  </r>
  <r>
    <x v="10"/>
    <n v="0.58007819999988897"/>
    <s v=""/>
    <n v="0.58007819999988897"/>
    <s v=""/>
    <n v="1"/>
  </r>
  <r>
    <x v="11"/>
    <n v="28.454833999999892"/>
    <s v=""/>
    <n v="28.454833999999892"/>
    <s v=""/>
    <n v="1"/>
  </r>
  <r>
    <x v="12"/>
    <n v="17.935058500000196"/>
    <s v=""/>
    <n v="17.935058500000196"/>
    <s v=""/>
    <n v="1"/>
  </r>
  <r>
    <x v="13"/>
    <n v="-31.243164099999831"/>
    <n v="-31.243164099999831"/>
    <s v=""/>
    <n v="1"/>
    <s v=""/>
  </r>
  <r>
    <x v="14"/>
    <n v="-17.091308600000048"/>
    <n v="-17.091308600000048"/>
    <s v=""/>
    <n v="1"/>
    <s v=""/>
  </r>
  <r>
    <x v="15"/>
    <n v="54.4375"/>
    <s v=""/>
    <n v="54.4375"/>
    <s v=""/>
    <n v="1"/>
  </r>
  <r>
    <x v="16"/>
    <n v="84.145752000000357"/>
    <s v=""/>
    <n v="84.145752000000357"/>
    <s v=""/>
    <n v="1"/>
  </r>
  <r>
    <x v="17"/>
    <n v="14.66332999999986"/>
    <s v=""/>
    <n v="14.66332999999986"/>
    <s v=""/>
    <n v="1"/>
  </r>
  <r>
    <x v="18"/>
    <n v="55.194091800000024"/>
    <s v=""/>
    <n v="55.194091800000024"/>
    <s v=""/>
    <n v="1"/>
  </r>
  <r>
    <x v="19"/>
    <n v="88.046142600000167"/>
    <s v=""/>
    <n v="88.046142600000167"/>
    <s v=""/>
    <n v="1"/>
  </r>
  <r>
    <x v="20"/>
    <n v="0.54150389999995241"/>
    <s v=""/>
    <n v="0.54150389999995241"/>
    <s v=""/>
    <n v="1"/>
  </r>
  <r>
    <x v="21"/>
    <n v="-103.55004880000024"/>
    <n v="-103.55004880000024"/>
    <s v=""/>
    <n v="1"/>
    <s v=""/>
  </r>
  <r>
    <x v="22"/>
    <n v="-79.227294999999685"/>
    <n v="-79.227294999999685"/>
    <s v=""/>
    <n v="1"/>
    <s v=""/>
  </r>
  <r>
    <x v="23"/>
    <n v="-58.370361400000093"/>
    <n v="-58.370361400000093"/>
    <s v=""/>
    <n v="1"/>
    <s v=""/>
  </r>
  <r>
    <x v="0"/>
    <n v="-63.702880899999855"/>
    <n v="-63.702880899999855"/>
    <s v=""/>
    <n v="1"/>
    <s v=""/>
  </r>
  <r>
    <x v="1"/>
    <n v="-23.457031299999926"/>
    <n v="-23.457031299999926"/>
    <s v=""/>
    <n v="1"/>
    <s v=""/>
  </r>
  <r>
    <x v="2"/>
    <n v="-11.843505800000003"/>
    <n v="-11.843505800000003"/>
    <s v=""/>
    <n v="1"/>
    <s v=""/>
  </r>
  <r>
    <x v="3"/>
    <n v="-5.1590576000000965"/>
    <n v="-5.1590576000000965"/>
    <s v=""/>
    <n v="1"/>
    <s v=""/>
  </r>
  <r>
    <x v="4"/>
    <n v="6.8975829999999405"/>
    <s v=""/>
    <n v="6.8975829999999405"/>
    <s v=""/>
    <n v="1"/>
  </r>
  <r>
    <x v="5"/>
    <n v="4.0668945000002168"/>
    <s v=""/>
    <n v="4.0668945000002168"/>
    <s v=""/>
    <n v="1"/>
  </r>
  <r>
    <x v="6"/>
    <n v="-9.6125488999998652"/>
    <n v="-9.6125488999998652"/>
    <s v=""/>
    <n v="1"/>
    <s v=""/>
  </r>
  <r>
    <x v="7"/>
    <n v="-4.6997099999998682E-2"/>
    <n v="-4.6997099999998682E-2"/>
    <s v=""/>
    <n v="1"/>
    <s v=""/>
  </r>
  <r>
    <x v="8"/>
    <n v="1.8975829999999405"/>
    <s v=""/>
    <n v="1.8975829999999405"/>
    <s v=""/>
    <n v="1"/>
  </r>
  <r>
    <x v="9"/>
    <n v="33.773681599999918"/>
    <s v=""/>
    <n v="33.773681599999918"/>
    <s v=""/>
    <n v="1"/>
  </r>
  <r>
    <x v="10"/>
    <n v="-9.884765600000037"/>
    <n v="-9.884765600000037"/>
    <s v=""/>
    <n v="1"/>
    <s v=""/>
  </r>
  <r>
    <x v="11"/>
    <n v="-46.805419899999833"/>
    <n v="-46.805419899999833"/>
    <s v=""/>
    <n v="1"/>
    <s v=""/>
  </r>
  <r>
    <x v="12"/>
    <n v="-104.14379880000024"/>
    <n v="-104.14379880000024"/>
    <s v=""/>
    <n v="1"/>
    <s v=""/>
  </r>
  <r>
    <x v="13"/>
    <n v="-80.127197300000262"/>
    <n v="-80.127197300000262"/>
    <s v=""/>
    <n v="1"/>
    <s v=""/>
  </r>
  <r>
    <x v="14"/>
    <n v="-77.587890700000116"/>
    <n v="-77.587890700000116"/>
    <s v=""/>
    <n v="1"/>
    <s v=""/>
  </r>
  <r>
    <x v="15"/>
    <n v="-28.428710900000169"/>
    <n v="-28.428710900000169"/>
    <s v=""/>
    <n v="1"/>
    <s v=""/>
  </r>
  <r>
    <x v="16"/>
    <n v="15.163574200000312"/>
    <s v=""/>
    <n v="15.163574200000312"/>
    <s v=""/>
    <n v="1"/>
  </r>
  <r>
    <x v="17"/>
    <n v="12.021728500000336"/>
    <s v=""/>
    <n v="12.021728500000336"/>
    <s v=""/>
    <n v="1"/>
  </r>
  <r>
    <x v="18"/>
    <n v="-9.7866211000000476"/>
    <n v="-9.7866211000000476"/>
    <s v=""/>
    <n v="1"/>
    <s v=""/>
  </r>
  <r>
    <x v="19"/>
    <n v="4.444824200000312"/>
    <s v=""/>
    <n v="4.444824200000312"/>
    <s v=""/>
    <n v="1"/>
  </r>
  <r>
    <x v="20"/>
    <n v="25.987548800000241"/>
    <s v=""/>
    <n v="25.987548800000241"/>
    <s v=""/>
    <n v="1"/>
  </r>
  <r>
    <x v="21"/>
    <n v="26.956787100000383"/>
    <s v=""/>
    <n v="26.956787100000383"/>
    <s v=""/>
    <n v="1"/>
  </r>
  <r>
    <x v="22"/>
    <n v="-12.229736400000093"/>
    <n v="-12.229736400000093"/>
    <s v=""/>
    <n v="1"/>
    <s v=""/>
  </r>
  <r>
    <x v="23"/>
    <n v="-112.84887690000005"/>
    <n v="-112.84887690000005"/>
    <s v=""/>
    <n v="1"/>
    <s v=""/>
  </r>
  <r>
    <x v="0"/>
    <n v="-124.45629890000009"/>
    <n v="-124.45629890000009"/>
    <s v=""/>
    <n v="1"/>
    <s v=""/>
  </r>
  <r>
    <x v="1"/>
    <n v="-47.511596699999927"/>
    <n v="-47.511596699999927"/>
    <s v=""/>
    <n v="1"/>
    <s v=""/>
  </r>
  <r>
    <x v="2"/>
    <n v="-35.947631799999954"/>
    <n v="-35.947631799999954"/>
    <s v=""/>
    <n v="1"/>
    <s v=""/>
  </r>
  <r>
    <x v="3"/>
    <n v="-59.274414100000058"/>
    <n v="-59.274414100000058"/>
    <s v=""/>
    <n v="1"/>
    <s v=""/>
  </r>
  <r>
    <x v="4"/>
    <n v="-62.610473599999978"/>
    <n v="-62.610473599999978"/>
    <s v=""/>
    <n v="1"/>
    <s v=""/>
  </r>
  <r>
    <x v="5"/>
    <n v="-65.660278300000073"/>
    <n v="-65.660278300000073"/>
    <s v=""/>
    <n v="1"/>
    <s v=""/>
  </r>
  <r>
    <x v="6"/>
    <n v="-99.550537099999929"/>
    <n v="-99.550537099999929"/>
    <s v=""/>
    <n v="1"/>
    <s v=""/>
  </r>
  <r>
    <x v="7"/>
    <n v="-107.79370119999999"/>
    <n v="-107.79370119999999"/>
    <s v=""/>
    <n v="1"/>
    <s v=""/>
  </r>
  <r>
    <x v="8"/>
    <n v="-60.489746100000048"/>
    <n v="-60.489746100000048"/>
    <s v=""/>
    <n v="1"/>
    <s v=""/>
  </r>
  <r>
    <x v="9"/>
    <n v="31.769043000000011"/>
    <s v=""/>
    <n v="31.769043000000011"/>
    <s v=""/>
    <n v="1"/>
  </r>
  <r>
    <x v="10"/>
    <n v="-13.1015625"/>
    <n v="-13.1015625"/>
    <s v=""/>
    <n v="1"/>
    <s v=""/>
  </r>
  <r>
    <x v="11"/>
    <n v="31.981933600000048"/>
    <s v=""/>
    <n v="31.981933600000048"/>
    <s v=""/>
    <n v="1"/>
  </r>
  <r>
    <x v="12"/>
    <n v="60.80175780000036"/>
    <s v=""/>
    <n v="60.80175780000036"/>
    <s v=""/>
    <n v="1"/>
  </r>
  <r>
    <x v="13"/>
    <n v="92.389160199999878"/>
    <s v=""/>
    <n v="92.389160199999878"/>
    <s v=""/>
    <n v="1"/>
  </r>
  <r>
    <x v="14"/>
    <n v="73.483886700000312"/>
    <s v=""/>
    <n v="73.483886700000312"/>
    <s v=""/>
    <n v="1"/>
  </r>
  <r>
    <x v="15"/>
    <n v="171.12109369999962"/>
    <s v=""/>
    <n v="171.12109369999962"/>
    <s v=""/>
    <n v="1"/>
  </r>
  <r>
    <x v="16"/>
    <n v="243.33105460000024"/>
    <s v=""/>
    <n v="243.33105460000024"/>
    <s v=""/>
    <n v="1"/>
  </r>
  <r>
    <x v="17"/>
    <n v="194.82470699999976"/>
    <s v=""/>
    <n v="194.82470699999976"/>
    <s v=""/>
    <n v="1"/>
  </r>
  <r>
    <x v="18"/>
    <n v="181.86865230000012"/>
    <s v=""/>
    <n v="181.86865230000012"/>
    <s v=""/>
    <n v="1"/>
  </r>
  <r>
    <x v="19"/>
    <n v="185.79150389999995"/>
    <s v=""/>
    <n v="185.79150389999995"/>
    <s v=""/>
    <n v="1"/>
  </r>
  <r>
    <x v="20"/>
    <n v="175.13745119999976"/>
    <s v=""/>
    <n v="175.13745119999976"/>
    <s v=""/>
    <n v="1"/>
  </r>
  <r>
    <x v="21"/>
    <n v="89.929931600000145"/>
    <s v=""/>
    <n v="89.929931600000145"/>
    <s v=""/>
    <n v="1"/>
  </r>
  <r>
    <x v="22"/>
    <n v="-18.388427800000045"/>
    <n v="-18.388427800000045"/>
    <s v=""/>
    <n v="1"/>
    <s v=""/>
  </r>
  <r>
    <x v="23"/>
    <n v="18.947753899999952"/>
    <s v=""/>
    <n v="18.947753899999952"/>
    <s v=""/>
    <n v="1"/>
  </r>
  <r>
    <x v="0"/>
    <n v="32.693237299999964"/>
    <s v=""/>
    <n v="32.693237299999964"/>
    <s v=""/>
    <n v="1"/>
  </r>
  <r>
    <x v="1"/>
    <n v="31.141479500000059"/>
    <s v=""/>
    <n v="31.141479500000059"/>
    <s v=""/>
    <n v="1"/>
  </r>
  <r>
    <x v="2"/>
    <n v="33.290039100000058"/>
    <s v=""/>
    <n v="33.290039100000058"/>
    <s v=""/>
    <n v="1"/>
  </r>
  <r>
    <x v="3"/>
    <n v="25.960571300000083"/>
    <s v=""/>
    <n v="25.960571300000083"/>
    <s v=""/>
    <n v="1"/>
  </r>
  <r>
    <x v="4"/>
    <n v="40.939575200000036"/>
    <s v=""/>
    <n v="40.939575200000036"/>
    <s v=""/>
    <n v="1"/>
  </r>
  <r>
    <x v="5"/>
    <n v="24.068115200000193"/>
    <s v=""/>
    <n v="24.068115200000193"/>
    <s v=""/>
    <n v="1"/>
  </r>
  <r>
    <x v="6"/>
    <n v="20.582153300000073"/>
    <s v=""/>
    <n v="20.582153300000073"/>
    <s v=""/>
    <n v="1"/>
  </r>
  <r>
    <x v="7"/>
    <n v="15.331543000000011"/>
    <s v=""/>
    <n v="15.331543000000011"/>
    <s v=""/>
    <n v="1"/>
  </r>
  <r>
    <x v="8"/>
    <n v="9.6502686000001177"/>
    <s v=""/>
    <n v="9.6502686000001177"/>
    <s v=""/>
    <n v="1"/>
  </r>
  <r>
    <x v="9"/>
    <n v="33.321411199999829"/>
    <s v=""/>
    <n v="33.321411199999829"/>
    <s v=""/>
    <n v="1"/>
  </r>
  <r>
    <x v="10"/>
    <n v="-14.970703199999889"/>
    <n v="-14.970703199999889"/>
    <s v=""/>
    <n v="1"/>
    <s v=""/>
  </r>
  <r>
    <x v="11"/>
    <n v="47.150390699999662"/>
    <s v=""/>
    <n v="47.150390699999662"/>
    <s v=""/>
    <n v="1"/>
  </r>
  <r>
    <x v="12"/>
    <n v="67.168212900000071"/>
    <s v=""/>
    <n v="67.168212900000071"/>
    <s v=""/>
    <n v="1"/>
  </r>
  <r>
    <x v="13"/>
    <n v="41.004394500000217"/>
    <s v=""/>
    <n v="41.004394500000217"/>
    <s v=""/>
    <n v="1"/>
  </r>
  <r>
    <x v="14"/>
    <n v="33.373535100000026"/>
    <s v=""/>
    <n v="33.373535100000026"/>
    <s v=""/>
    <n v="1"/>
  </r>
  <r>
    <x v="15"/>
    <n v="167.65380860000005"/>
    <s v=""/>
    <n v="167.65380860000005"/>
    <s v=""/>
    <n v="1"/>
  </r>
  <r>
    <x v="16"/>
    <n v="190.84375"/>
    <s v=""/>
    <n v="190.84375"/>
    <s v=""/>
    <n v="1"/>
  </r>
  <r>
    <x v="17"/>
    <n v="254.44165040000007"/>
    <s v=""/>
    <n v="254.44165040000007"/>
    <s v=""/>
    <n v="1"/>
  </r>
  <r>
    <x v="18"/>
    <n v="229.13818360000005"/>
    <s v=""/>
    <n v="229.13818360000005"/>
    <s v=""/>
    <n v="1"/>
  </r>
  <r>
    <x v="19"/>
    <n v="263.14160159999983"/>
    <s v=""/>
    <n v="263.14160159999983"/>
    <s v=""/>
    <n v="1"/>
  </r>
  <r>
    <x v="20"/>
    <n v="259.59790040000007"/>
    <s v=""/>
    <n v="259.59790040000007"/>
    <s v=""/>
    <n v="1"/>
  </r>
  <r>
    <x v="21"/>
    <n v="258.04418940000005"/>
    <s v=""/>
    <n v="258.04418940000005"/>
    <s v=""/>
    <n v="1"/>
  </r>
  <r>
    <x v="22"/>
    <n v="194.92236320000029"/>
    <s v=""/>
    <n v="194.92236320000029"/>
    <s v=""/>
    <n v="1"/>
  </r>
  <r>
    <x v="23"/>
    <n v="52.296386700000312"/>
    <s v=""/>
    <n v="52.296386700000312"/>
    <s v=""/>
    <n v="1"/>
  </r>
  <r>
    <x v="0"/>
    <n v="74.254272399999763"/>
    <s v=""/>
    <n v="74.254272399999763"/>
    <s v=""/>
    <n v="1"/>
  </r>
  <r>
    <x v="1"/>
    <n v="104.46655270000019"/>
    <s v=""/>
    <n v="104.46655270000019"/>
    <s v=""/>
    <n v="1"/>
  </r>
  <r>
    <x v="2"/>
    <n v="64.717529300000024"/>
    <s v=""/>
    <n v="64.717529300000024"/>
    <s v=""/>
    <n v="1"/>
  </r>
  <r>
    <x v="3"/>
    <n v="12.185668899999882"/>
    <s v=""/>
    <n v="12.185668899999882"/>
    <s v=""/>
    <n v="1"/>
  </r>
  <r>
    <x v="4"/>
    <n v="17.307739200000015"/>
    <s v=""/>
    <n v="17.307739200000015"/>
    <s v=""/>
    <n v="1"/>
  </r>
  <r>
    <x v="5"/>
    <n v="13.441162099999929"/>
    <s v=""/>
    <n v="13.441162099999929"/>
    <s v=""/>
    <n v="1"/>
  </r>
  <r>
    <x v="6"/>
    <n v="33.510986300000013"/>
    <s v=""/>
    <n v="33.510986300000013"/>
    <s v=""/>
    <n v="1"/>
  </r>
  <r>
    <x v="7"/>
    <n v="59.51135249999993"/>
    <s v=""/>
    <n v="59.51135249999993"/>
    <s v=""/>
    <n v="1"/>
  </r>
  <r>
    <x v="8"/>
    <n v="33.159301700000015"/>
    <s v=""/>
    <n v="33.159301700000015"/>
    <s v=""/>
    <n v="1"/>
  </r>
  <r>
    <x v="9"/>
    <n v="44.750976499999979"/>
    <s v=""/>
    <n v="44.750976499999979"/>
    <s v=""/>
    <n v="1"/>
  </r>
  <r>
    <x v="10"/>
    <n v="15.396362300000192"/>
    <s v=""/>
    <n v="15.396362300000192"/>
    <s v=""/>
    <n v="1"/>
  </r>
  <r>
    <x v="11"/>
    <n v="32.961425800000143"/>
    <s v=""/>
    <n v="32.961425800000143"/>
    <s v=""/>
    <n v="1"/>
  </r>
  <r>
    <x v="12"/>
    <n v="37.108642599999712"/>
    <s v=""/>
    <n v="37.108642599999712"/>
    <s v=""/>
    <n v="1"/>
  </r>
  <r>
    <x v="13"/>
    <n v="7.7736816000001454"/>
    <s v=""/>
    <n v="7.7736816000001454"/>
    <s v=""/>
    <n v="1"/>
  </r>
  <r>
    <x v="14"/>
    <n v="68.2109375"/>
    <s v=""/>
    <n v="68.2109375"/>
    <s v=""/>
    <n v="1"/>
  </r>
  <r>
    <x v="15"/>
    <n v="100.62744139999995"/>
    <s v=""/>
    <n v="100.62744139999995"/>
    <s v=""/>
    <n v="1"/>
  </r>
  <r>
    <x v="16"/>
    <n v="170.0285644999999"/>
    <s v=""/>
    <n v="170.0285644999999"/>
    <s v=""/>
    <n v="1"/>
  </r>
  <r>
    <x v="17"/>
    <n v="138.8957519999999"/>
    <s v=""/>
    <n v="138.8957519999999"/>
    <s v=""/>
    <n v="1"/>
  </r>
  <r>
    <x v="18"/>
    <n v="133.45800789999976"/>
    <s v=""/>
    <n v="133.45800789999976"/>
    <s v=""/>
    <n v="1"/>
  </r>
  <r>
    <x v="19"/>
    <n v="60.047607400000288"/>
    <s v=""/>
    <n v="60.047607400000288"/>
    <s v=""/>
    <n v="1"/>
  </r>
  <r>
    <x v="20"/>
    <n v="10.203857499999685"/>
    <s v=""/>
    <n v="10.203857499999685"/>
    <s v=""/>
    <n v="1"/>
  </r>
  <r>
    <x v="21"/>
    <n v="46.495849599999929"/>
    <s v=""/>
    <n v="46.495849599999929"/>
    <s v=""/>
    <n v="1"/>
  </r>
  <r>
    <x v="22"/>
    <n v="48.952880800000003"/>
    <s v=""/>
    <n v="48.952880800000003"/>
    <s v=""/>
    <n v="1"/>
  </r>
  <r>
    <x v="23"/>
    <n v="-3.7509765999998308"/>
    <n v="-3.7509765999998308"/>
    <s v=""/>
    <n v="1"/>
    <s v=""/>
  </r>
  <r>
    <x v="0"/>
    <n v="-59.718139600000086"/>
    <n v="-59.718139600000086"/>
    <s v=""/>
    <n v="1"/>
    <s v=""/>
  </r>
  <r>
    <x v="1"/>
    <n v="-30.753662099999929"/>
    <n v="-30.753662099999929"/>
    <s v=""/>
    <n v="1"/>
    <s v=""/>
  </r>
  <r>
    <x v="2"/>
    <n v="-20.035522400000218"/>
    <n v="-20.035522400000218"/>
    <s v=""/>
    <n v="1"/>
    <s v=""/>
  </r>
  <r>
    <x v="3"/>
    <n v="-20.510131799999954"/>
    <n v="-20.510131799999954"/>
    <s v=""/>
    <n v="1"/>
    <s v=""/>
  </r>
  <r>
    <x v="4"/>
    <n v="-53.921386699999857"/>
    <n v="-53.921386699999857"/>
    <s v=""/>
    <n v="1"/>
    <s v=""/>
  </r>
  <r>
    <x v="5"/>
    <n v="-49.844726600000058"/>
    <n v="-49.844726600000058"/>
    <s v=""/>
    <n v="1"/>
    <s v=""/>
  </r>
  <r>
    <x v="6"/>
    <n v="-37.093017599999939"/>
    <n v="-37.093017599999939"/>
    <s v=""/>
    <n v="1"/>
    <s v=""/>
  </r>
  <r>
    <x v="7"/>
    <n v="-25.627197300000034"/>
    <n v="-25.627197300000034"/>
    <s v=""/>
    <n v="1"/>
    <s v=""/>
  </r>
  <r>
    <x v="8"/>
    <n v="-32.42700190000005"/>
    <n v="-32.42700190000005"/>
    <s v=""/>
    <n v="1"/>
    <s v=""/>
  </r>
  <r>
    <x v="9"/>
    <n v="-22.751953100000037"/>
    <n v="-22.751953100000037"/>
    <s v=""/>
    <n v="1"/>
    <s v=""/>
  </r>
  <r>
    <x v="10"/>
    <n v="15.770019500000217"/>
    <s v=""/>
    <n v="15.770019500000217"/>
    <s v=""/>
    <n v="1"/>
  </r>
  <r>
    <x v="11"/>
    <n v="46.121337899999844"/>
    <s v=""/>
    <n v="46.121337899999844"/>
    <s v=""/>
    <n v="1"/>
  </r>
  <r>
    <x v="12"/>
    <n v="64.289794900000288"/>
    <s v=""/>
    <n v="64.289794900000288"/>
    <s v=""/>
    <n v="1"/>
  </r>
  <r>
    <x v="13"/>
    <n v="37.487792999999783"/>
    <s v=""/>
    <n v="37.487792999999783"/>
    <s v=""/>
    <n v="1"/>
  </r>
  <r>
    <x v="14"/>
    <n v="21.624755800000003"/>
    <s v=""/>
    <n v="21.624755800000003"/>
    <s v=""/>
    <n v="1"/>
  </r>
  <r>
    <x v="15"/>
    <n v="68.588867100000243"/>
    <s v=""/>
    <n v="68.588867100000243"/>
    <s v=""/>
    <n v="1"/>
  </r>
  <r>
    <x v="16"/>
    <n v="109.64160149999998"/>
    <s v=""/>
    <n v="109.64160149999998"/>
    <s v=""/>
    <n v="1"/>
  </r>
  <r>
    <x v="17"/>
    <n v="82.561279300000024"/>
    <s v=""/>
    <n v="82.561279300000024"/>
    <s v=""/>
    <n v="1"/>
  </r>
  <r>
    <x v="18"/>
    <n v="64.091064499999902"/>
    <s v=""/>
    <n v="64.091064499999902"/>
    <s v=""/>
    <n v="1"/>
  </r>
  <r>
    <x v="19"/>
    <n v="60.295654300000024"/>
    <s v=""/>
    <n v="60.295654300000024"/>
    <s v=""/>
    <n v="1"/>
  </r>
  <r>
    <x v="20"/>
    <n v="78.666748000000098"/>
    <s v=""/>
    <n v="78.666748000000098"/>
    <s v=""/>
    <n v="1"/>
  </r>
  <r>
    <x v="21"/>
    <n v="61.413818399999855"/>
    <s v=""/>
    <n v="61.413818399999855"/>
    <s v=""/>
    <n v="1"/>
  </r>
  <r>
    <x v="22"/>
    <n v="171.67431640000041"/>
    <s v=""/>
    <n v="171.67431640000041"/>
    <s v=""/>
    <n v="1"/>
  </r>
  <r>
    <x v="23"/>
    <n v="148.64221190000012"/>
    <s v=""/>
    <n v="148.64221190000012"/>
    <s v=""/>
    <n v="1"/>
  </r>
  <r>
    <x v="0"/>
    <n v="81.429931599999918"/>
    <s v=""/>
    <n v="81.429931599999918"/>
    <s v=""/>
    <n v="1"/>
  </r>
  <r>
    <x v="1"/>
    <n v="-32.674316399999952"/>
    <n v="-32.674316399999952"/>
    <s v=""/>
    <n v="1"/>
    <s v=""/>
  </r>
  <r>
    <x v="2"/>
    <n v="3.133056599999918"/>
    <s v=""/>
    <n v="3.133056599999918"/>
    <s v=""/>
    <n v="1"/>
  </r>
  <r>
    <x v="3"/>
    <n v="14.865478499999881"/>
    <s v=""/>
    <n v="14.865478499999881"/>
    <s v=""/>
    <n v="1"/>
  </r>
  <r>
    <x v="4"/>
    <n v="5.4012450999998691"/>
    <s v=""/>
    <n v="5.4012450999998691"/>
    <s v=""/>
    <n v="1"/>
  </r>
  <r>
    <x v="5"/>
    <n v="2.8602295000000595"/>
    <s v=""/>
    <n v="2.8602295000000595"/>
    <s v=""/>
    <n v="1"/>
  </r>
  <r>
    <x v="6"/>
    <n v="-21.233520499999941"/>
    <n v="-21.233520499999941"/>
    <s v=""/>
    <n v="1"/>
    <s v=""/>
  </r>
  <r>
    <x v="7"/>
    <n v="-19.312866199999917"/>
    <n v="-19.312866199999917"/>
    <s v=""/>
    <n v="1"/>
    <s v=""/>
  </r>
  <r>
    <x v="8"/>
    <n v="7.703125"/>
    <s v=""/>
    <n v="7.703125"/>
    <s v=""/>
    <n v="1"/>
  </r>
  <r>
    <x v="9"/>
    <n v="-39.076660199999878"/>
    <n v="-39.076660199999878"/>
    <s v=""/>
    <n v="1"/>
    <s v=""/>
  </r>
  <r>
    <x v="10"/>
    <n v="11.419311599999901"/>
    <s v=""/>
    <n v="11.419311599999901"/>
    <s v=""/>
    <n v="1"/>
  </r>
  <r>
    <x v="11"/>
    <n v="5.246093799999926"/>
    <s v=""/>
    <n v="5.246093799999926"/>
    <s v=""/>
    <n v="1"/>
  </r>
  <r>
    <x v="12"/>
    <n v="-18.551513600000362"/>
    <n v="-18.551513600000362"/>
    <s v=""/>
    <n v="1"/>
    <s v=""/>
  </r>
  <r>
    <x v="13"/>
    <n v="-30.507568399999855"/>
    <n v="-30.507568399999855"/>
    <s v=""/>
    <n v="1"/>
    <s v=""/>
  </r>
  <r>
    <x v="14"/>
    <n v="-38.047119099999691"/>
    <n v="-38.047119099999691"/>
    <s v=""/>
    <n v="1"/>
    <s v=""/>
  </r>
  <r>
    <x v="15"/>
    <n v="54.738281299999926"/>
    <s v=""/>
    <n v="54.738281299999926"/>
    <s v=""/>
    <n v="1"/>
  </r>
  <r>
    <x v="16"/>
    <n v="85.326171899999736"/>
    <s v=""/>
    <n v="85.326171899999736"/>
    <s v=""/>
    <n v="1"/>
  </r>
  <r>
    <x v="17"/>
    <n v="76.000244199999997"/>
    <s v=""/>
    <n v="76.000244199999997"/>
    <s v=""/>
    <n v="1"/>
  </r>
  <r>
    <x v="18"/>
    <n v="147.78393549999964"/>
    <s v=""/>
    <n v="147.78393549999964"/>
    <s v=""/>
    <n v="1"/>
  </r>
  <r>
    <x v="19"/>
    <n v="123.52050789999976"/>
    <s v=""/>
    <n v="123.52050789999976"/>
    <s v=""/>
    <n v="1"/>
  </r>
  <r>
    <x v="20"/>
    <n v="159.1748047000001"/>
    <s v=""/>
    <n v="159.1748047000001"/>
    <s v=""/>
    <n v="1"/>
  </r>
  <r>
    <x v="21"/>
    <n v="184.06030269999974"/>
    <s v=""/>
    <n v="184.06030269999974"/>
    <s v=""/>
    <n v="1"/>
  </r>
  <r>
    <x v="22"/>
    <n v="128.98803709999993"/>
    <s v=""/>
    <n v="128.98803709999993"/>
    <s v=""/>
    <n v="1"/>
  </r>
  <r>
    <x v="23"/>
    <n v="73.931152300000122"/>
    <s v=""/>
    <n v="73.931152300000122"/>
    <s v=""/>
    <n v="1"/>
  </r>
  <r>
    <x v="0"/>
    <n v="9.2708740000000489"/>
    <s v=""/>
    <n v="9.2708740000000489"/>
    <s v=""/>
    <n v="1"/>
  </r>
  <r>
    <x v="1"/>
    <n v="-28.302612299999964"/>
    <n v="-28.302612299999964"/>
    <s v=""/>
    <n v="1"/>
    <s v=""/>
  </r>
  <r>
    <x v="2"/>
    <n v="-22.584472699999878"/>
    <n v="-22.584472699999878"/>
    <s v=""/>
    <n v="1"/>
    <s v=""/>
  </r>
  <r>
    <x v="3"/>
    <n v="-32.990722600000026"/>
    <n v="-32.990722600000026"/>
    <s v=""/>
    <n v="1"/>
    <s v=""/>
  </r>
  <r>
    <x v="4"/>
    <n v="-50.616210899999942"/>
    <n v="-50.616210899999942"/>
    <s v=""/>
    <n v="1"/>
    <s v=""/>
  </r>
  <r>
    <x v="5"/>
    <n v="-55.249755900000082"/>
    <n v="-55.249755900000082"/>
    <s v=""/>
    <n v="1"/>
    <s v=""/>
  </r>
  <r>
    <x v="6"/>
    <n v="-50.232055700000046"/>
    <n v="-50.232055700000046"/>
    <s v=""/>
    <n v="1"/>
    <s v=""/>
  </r>
  <r>
    <x v="7"/>
    <n v="-37.779296899999963"/>
    <n v="-37.779296899999963"/>
    <s v=""/>
    <n v="1"/>
    <s v=""/>
  </r>
  <r>
    <x v="8"/>
    <n v="-51.644897499999843"/>
    <n v="-51.644897499999843"/>
    <s v=""/>
    <n v="1"/>
    <s v=""/>
  </r>
  <r>
    <x v="9"/>
    <n v="-38.534423799999786"/>
    <n v="-38.534423799999786"/>
    <s v=""/>
    <n v="1"/>
    <s v=""/>
  </r>
  <r>
    <x v="10"/>
    <n v="4.4555600000194318E-2"/>
    <s v=""/>
    <n v="4.4555600000194318E-2"/>
    <s v=""/>
    <n v="1"/>
  </r>
  <r>
    <x v="11"/>
    <n v="-20.417236400000093"/>
    <n v="-20.417236400000093"/>
    <s v=""/>
    <n v="1"/>
    <s v=""/>
  </r>
  <r>
    <x v="12"/>
    <n v="-50.908203199999662"/>
    <n v="-50.908203199999662"/>
    <s v=""/>
    <n v="1"/>
    <s v=""/>
  </r>
  <r>
    <x v="13"/>
    <n v="-182.45581059999995"/>
    <n v="-182.45581059999995"/>
    <s v=""/>
    <n v="1"/>
    <s v=""/>
  </r>
  <r>
    <x v="14"/>
    <n v="-113.68945319999966"/>
    <n v="-113.68945319999966"/>
    <s v=""/>
    <n v="1"/>
    <s v=""/>
  </r>
  <r>
    <x v="15"/>
    <n v="38.477050799999688"/>
    <s v=""/>
    <n v="38.477050799999688"/>
    <s v=""/>
    <n v="1"/>
  </r>
  <r>
    <x v="16"/>
    <n v="71.505371100000048"/>
    <s v=""/>
    <n v="71.505371100000048"/>
    <s v=""/>
    <n v="1"/>
  </r>
  <r>
    <x v="17"/>
    <n v="54.56542969999964"/>
    <s v=""/>
    <n v="54.56542969999964"/>
    <s v=""/>
    <n v="1"/>
  </r>
  <r>
    <x v="18"/>
    <n v="-84.728759799999807"/>
    <n v="-84.728759799999807"/>
    <s v=""/>
    <n v="1"/>
    <s v=""/>
  </r>
  <r>
    <x v="19"/>
    <n v="28.3046875"/>
    <s v=""/>
    <n v="28.3046875"/>
    <s v=""/>
    <n v="1"/>
  </r>
  <r>
    <x v="20"/>
    <n v="75.055419899999833"/>
    <s v=""/>
    <n v="75.055419899999833"/>
    <s v=""/>
    <n v="1"/>
  </r>
  <r>
    <x v="21"/>
    <n v="119.97705079999969"/>
    <s v=""/>
    <n v="119.97705079999969"/>
    <s v=""/>
    <n v="1"/>
  </r>
  <r>
    <x v="22"/>
    <n v="36.931640699999662"/>
    <s v=""/>
    <n v="36.931640699999662"/>
    <s v=""/>
    <n v="1"/>
  </r>
  <r>
    <x v="23"/>
    <n v="-15.776611300000013"/>
    <n v="-15.776611300000013"/>
    <s v=""/>
    <n v="1"/>
    <s v=""/>
  </r>
  <r>
    <x v="0"/>
    <n v="-102.47265619999985"/>
    <n v="-102.47265619999985"/>
    <s v=""/>
    <n v="1"/>
    <s v=""/>
  </r>
  <r>
    <x v="1"/>
    <n v="-5.724609399999963"/>
    <n v="-5.724609399999963"/>
    <s v=""/>
    <n v="1"/>
    <s v=""/>
  </r>
  <r>
    <x v="2"/>
    <n v="-16.652343799999926"/>
    <n v="-16.652343799999926"/>
    <s v=""/>
    <n v="1"/>
    <s v=""/>
  </r>
  <r>
    <x v="3"/>
    <n v="-22.302368099999967"/>
    <n v="-22.302368099999967"/>
    <s v=""/>
    <n v="1"/>
    <s v=""/>
  </r>
  <r>
    <x v="4"/>
    <n v="-16.951538100000107"/>
    <n v="-16.951538100000107"/>
    <s v=""/>
    <n v="1"/>
    <s v=""/>
  </r>
  <r>
    <x v="5"/>
    <n v="-10.424072300000034"/>
    <n v="-10.424072300000034"/>
    <s v=""/>
    <n v="1"/>
    <s v=""/>
  </r>
  <r>
    <x v="6"/>
    <n v="11.602050800000143"/>
    <s v=""/>
    <n v="11.602050800000143"/>
    <s v=""/>
    <n v="1"/>
  </r>
  <r>
    <x v="7"/>
    <n v="11.590942400000131"/>
    <s v=""/>
    <n v="11.590942400000131"/>
    <s v=""/>
    <n v="1"/>
  </r>
  <r>
    <x v="8"/>
    <n v="2.0239257999999154"/>
    <s v=""/>
    <n v="2.0239257999999154"/>
    <s v=""/>
    <n v="1"/>
  </r>
  <r>
    <x v="9"/>
    <n v="-10.400878899999952"/>
    <n v="-10.400878899999952"/>
    <s v=""/>
    <n v="1"/>
    <s v=""/>
  </r>
  <r>
    <x v="10"/>
    <n v="-82.29846190000012"/>
    <n v="-82.29846190000012"/>
    <s v=""/>
    <n v="1"/>
    <s v=""/>
  </r>
  <r>
    <x v="11"/>
    <n v="-54.918701199999987"/>
    <n v="-54.918701199999987"/>
    <s v=""/>
    <n v="1"/>
    <s v=""/>
  </r>
  <r>
    <x v="12"/>
    <n v="-57.203369099999691"/>
    <n v="-57.203369099999691"/>
    <s v=""/>
    <n v="1"/>
    <s v=""/>
  </r>
  <r>
    <x v="13"/>
    <n v="-68.711425799999688"/>
    <n v="-68.711425799999688"/>
    <s v=""/>
    <n v="1"/>
    <s v=""/>
  </r>
  <r>
    <x v="14"/>
    <n v="-115.0576172000001"/>
    <n v="-115.0576172000001"/>
    <s v=""/>
    <n v="1"/>
    <s v=""/>
  </r>
  <r>
    <x v="15"/>
    <n v="-58.674316399999952"/>
    <n v="-58.674316399999952"/>
    <s v=""/>
    <n v="1"/>
    <s v=""/>
  </r>
  <r>
    <x v="16"/>
    <n v="-50.29125970000041"/>
    <n v="-50.29125970000041"/>
    <s v=""/>
    <n v="1"/>
    <s v=""/>
  </r>
  <r>
    <x v="17"/>
    <n v="-3.2514648000001216"/>
    <n v="-3.2514648000001216"/>
    <s v=""/>
    <n v="1"/>
    <s v=""/>
  </r>
  <r>
    <x v="18"/>
    <n v="71.519775400000071"/>
    <s v=""/>
    <n v="71.519775400000071"/>
    <s v=""/>
    <n v="1"/>
  </r>
  <r>
    <x v="19"/>
    <n v="59.623535100000026"/>
    <s v=""/>
    <n v="59.623535100000026"/>
    <s v=""/>
    <n v="1"/>
  </r>
  <r>
    <x v="20"/>
    <n v="131.98803709999993"/>
    <s v=""/>
    <n v="131.98803709999993"/>
    <s v=""/>
    <n v="1"/>
  </r>
  <r>
    <x v="21"/>
    <n v="155.59716789999993"/>
    <s v=""/>
    <n v="155.59716789999993"/>
    <s v=""/>
    <n v="1"/>
  </r>
  <r>
    <x v="22"/>
    <n v="51.415771499999664"/>
    <s v=""/>
    <n v="51.415771499999664"/>
    <s v=""/>
    <n v="1"/>
  </r>
  <r>
    <x v="23"/>
    <n v="-135.24426270000004"/>
    <n v="-135.24426270000004"/>
    <s v=""/>
    <n v="1"/>
    <s v=""/>
  </r>
  <r>
    <x v="0"/>
    <n v="-162.27233890000025"/>
    <n v="-162.27233890000025"/>
    <s v=""/>
    <n v="1"/>
    <s v=""/>
  </r>
  <r>
    <x v="1"/>
    <n v="-124.96850590000008"/>
    <n v="-124.96850590000008"/>
    <s v=""/>
    <n v="1"/>
    <s v=""/>
  </r>
  <r>
    <x v="2"/>
    <n v="-113.21826170000008"/>
    <n v="-113.21826170000008"/>
    <s v=""/>
    <n v="1"/>
    <s v=""/>
  </r>
  <r>
    <x v="3"/>
    <n v="-178.71679689999996"/>
    <n v="-178.71679689999996"/>
    <s v=""/>
    <n v="1"/>
    <s v=""/>
  </r>
  <r>
    <x v="4"/>
    <n v="-90.090820400000212"/>
    <n v="-90.090820400000212"/>
    <s v=""/>
    <n v="1"/>
    <s v=""/>
  </r>
  <r>
    <x v="5"/>
    <n v="-72.376098600000205"/>
    <n v="-72.376098600000205"/>
    <s v=""/>
    <n v="1"/>
    <s v=""/>
  </r>
  <r>
    <x v="6"/>
    <n v="-57.103759699999955"/>
    <n v="-57.103759699999955"/>
    <s v=""/>
    <n v="1"/>
    <s v=""/>
  </r>
  <r>
    <x v="7"/>
    <n v="-63.310424799999964"/>
    <n v="-63.310424799999964"/>
    <s v=""/>
    <n v="1"/>
    <s v=""/>
  </r>
  <r>
    <x v="8"/>
    <n v="-54.790771500000119"/>
    <n v="-54.790771500000119"/>
    <s v=""/>
    <n v="1"/>
    <s v=""/>
  </r>
  <r>
    <x v="9"/>
    <n v="-80.461181599999918"/>
    <n v="-80.461181599999918"/>
    <s v=""/>
    <n v="1"/>
    <s v=""/>
  </r>
  <r>
    <x v="10"/>
    <n v="-54.716430700000046"/>
    <n v="-54.716430700000046"/>
    <s v=""/>
    <n v="1"/>
    <s v=""/>
  </r>
  <r>
    <x v="11"/>
    <n v="-57.730224600000156"/>
    <n v="-57.730224600000156"/>
    <s v=""/>
    <n v="1"/>
    <s v=""/>
  </r>
  <r>
    <x v="12"/>
    <n v="-90.860107400000288"/>
    <n v="-90.860107400000288"/>
    <s v=""/>
    <n v="1"/>
    <s v=""/>
  </r>
  <r>
    <x v="13"/>
    <n v="-84.317626999999902"/>
    <n v="-84.317626999999902"/>
    <s v=""/>
    <n v="1"/>
    <s v=""/>
  </r>
  <r>
    <x v="14"/>
    <n v="-162.6689452999999"/>
    <n v="-162.6689452999999"/>
    <s v=""/>
    <n v="1"/>
    <s v=""/>
  </r>
  <r>
    <x v="15"/>
    <n v="-176.40405280000004"/>
    <n v="-176.40405280000004"/>
    <s v=""/>
    <n v="1"/>
    <s v=""/>
  </r>
  <r>
    <x v="16"/>
    <n v="-67.2578125"/>
    <n v="-67.2578125"/>
    <s v=""/>
    <n v="1"/>
    <s v=""/>
  </r>
  <r>
    <x v="17"/>
    <n v="-41.929199299999709"/>
    <n v="-41.929199299999709"/>
    <s v=""/>
    <n v="1"/>
    <s v=""/>
  </r>
  <r>
    <x v="18"/>
    <n v="28.592040999999881"/>
    <s v=""/>
    <n v="28.592040999999881"/>
    <s v=""/>
    <n v="1"/>
  </r>
  <r>
    <x v="19"/>
    <n v="-41.772216799999569"/>
    <n v="-41.772216799999569"/>
    <s v=""/>
    <n v="1"/>
    <s v=""/>
  </r>
  <r>
    <x v="20"/>
    <n v="64.484375"/>
    <s v=""/>
    <n v="64.484375"/>
    <s v=""/>
    <n v="1"/>
  </r>
  <r>
    <x v="21"/>
    <n v="59.161743200000274"/>
    <s v=""/>
    <n v="59.161743200000274"/>
    <s v=""/>
    <n v="1"/>
  </r>
  <r>
    <x v="22"/>
    <n v="-36.47460940000019"/>
    <n v="-36.47460940000019"/>
    <s v=""/>
    <n v="1"/>
    <s v=""/>
  </r>
  <r>
    <x v="23"/>
    <n v="-102.4970702999999"/>
    <n v="-102.4970702999999"/>
    <s v=""/>
    <n v="1"/>
    <s v=""/>
  </r>
  <r>
    <x v="0"/>
    <n v="-184.47607420000008"/>
    <n v="-184.47607420000008"/>
    <s v=""/>
    <n v="1"/>
    <s v=""/>
  </r>
  <r>
    <x v="1"/>
    <n v="-153.00720219999994"/>
    <n v="-153.00720219999994"/>
    <s v=""/>
    <n v="1"/>
    <s v=""/>
  </r>
  <r>
    <x v="2"/>
    <n v="-117.60412600000018"/>
    <n v="-117.60412600000018"/>
    <s v=""/>
    <n v="1"/>
    <s v=""/>
  </r>
  <r>
    <x v="3"/>
    <n v="-147.50683600000002"/>
    <n v="-147.50683600000002"/>
    <s v=""/>
    <n v="1"/>
    <s v=""/>
  </r>
  <r>
    <x v="4"/>
    <n v="-228.25585939999996"/>
    <n v="-228.25585939999996"/>
    <s v=""/>
    <n v="1"/>
    <s v=""/>
  </r>
  <r>
    <x v="5"/>
    <n v="-204.13317870000014"/>
    <n v="-204.13317870000014"/>
    <s v=""/>
    <n v="1"/>
    <s v=""/>
  </r>
  <r>
    <x v="6"/>
    <n v="-138.4846192"/>
    <n v="-138.4846192"/>
    <s v=""/>
    <n v="1"/>
    <s v=""/>
  </r>
  <r>
    <x v="7"/>
    <n v="-123.4973144999999"/>
    <n v="-123.4973144999999"/>
    <s v=""/>
    <n v="1"/>
    <s v=""/>
  </r>
  <r>
    <x v="8"/>
    <n v="-124.24121100000002"/>
    <n v="-124.24121100000002"/>
    <s v=""/>
    <n v="1"/>
    <s v=""/>
  </r>
  <r>
    <x v="9"/>
    <n v="-167.72131349999995"/>
    <n v="-167.72131349999995"/>
    <s v=""/>
    <n v="1"/>
    <s v=""/>
  </r>
  <r>
    <x v="10"/>
    <n v="-106.40527339999994"/>
    <n v="-106.40527339999994"/>
    <s v=""/>
    <n v="1"/>
    <s v=""/>
  </r>
  <r>
    <x v="11"/>
    <n v="-53.523071300000083"/>
    <n v="-53.523071300000083"/>
    <s v=""/>
    <n v="1"/>
    <s v=""/>
  </r>
  <r>
    <x v="12"/>
    <n v="-81.42651359999968"/>
    <n v="-81.42651359999968"/>
    <s v=""/>
    <n v="1"/>
    <s v=""/>
  </r>
  <r>
    <x v="13"/>
    <n v="-94.160156200000074"/>
    <n v="-94.160156200000074"/>
    <s v=""/>
    <n v="1"/>
    <s v=""/>
  </r>
  <r>
    <x v="14"/>
    <n v="-94.241943399999855"/>
    <n v="-94.241943399999855"/>
    <s v=""/>
    <n v="1"/>
    <s v=""/>
  </r>
  <r>
    <x v="15"/>
    <n v="-80.485107399999833"/>
    <n v="-80.485107399999833"/>
    <s v=""/>
    <n v="1"/>
    <s v=""/>
  </r>
  <r>
    <x v="16"/>
    <n v="-25.418945299999905"/>
    <n v="-25.418945299999905"/>
    <s v=""/>
    <n v="1"/>
    <s v=""/>
  </r>
  <r>
    <x v="17"/>
    <n v="-30.578369100000145"/>
    <n v="-30.578369100000145"/>
    <s v=""/>
    <n v="1"/>
    <s v=""/>
  </r>
  <r>
    <x v="18"/>
    <n v="-38.126464800000122"/>
    <n v="-38.126464800000122"/>
    <s v=""/>
    <n v="1"/>
    <s v=""/>
  </r>
  <r>
    <x v="19"/>
    <n v="-76.228027299999667"/>
    <n v="-76.228027299999667"/>
    <s v=""/>
    <n v="1"/>
    <s v=""/>
  </r>
  <r>
    <x v="20"/>
    <n v="-86.766601499999979"/>
    <n v="-86.766601499999979"/>
    <s v=""/>
    <n v="1"/>
    <s v=""/>
  </r>
  <r>
    <x v="21"/>
    <n v="-104.09423830000014"/>
    <n v="-104.09423830000014"/>
    <s v=""/>
    <n v="1"/>
    <s v=""/>
  </r>
  <r>
    <x v="22"/>
    <n v="-88.367919900000288"/>
    <n v="-88.367919900000288"/>
    <s v=""/>
    <n v="1"/>
    <s v=""/>
  </r>
  <r>
    <x v="23"/>
    <n v="-131.20031739999968"/>
    <n v="-131.20031739999968"/>
    <s v=""/>
    <n v="1"/>
    <s v=""/>
  </r>
  <r>
    <x v="0"/>
    <n v="-143.56884770000011"/>
    <n v="-143.56884770000011"/>
    <s v=""/>
    <n v="1"/>
    <s v=""/>
  </r>
  <r>
    <x v="1"/>
    <n v="-110.78002930000002"/>
    <n v="-110.78002930000002"/>
    <s v=""/>
    <n v="1"/>
    <s v=""/>
  </r>
  <r>
    <x v="2"/>
    <n v="-102.80627440000012"/>
    <n v="-102.80627440000012"/>
    <s v=""/>
    <n v="1"/>
    <s v=""/>
  </r>
  <r>
    <x v="3"/>
    <n v="-69.203002900000001"/>
    <n v="-69.203002900000001"/>
    <s v=""/>
    <n v="1"/>
    <s v=""/>
  </r>
  <r>
    <x v="4"/>
    <n v="-78.390014600000086"/>
    <n v="-78.390014600000086"/>
    <s v=""/>
    <n v="1"/>
    <s v=""/>
  </r>
  <r>
    <x v="5"/>
    <n v="-123.23632810000004"/>
    <n v="-123.23632810000004"/>
    <s v=""/>
    <n v="1"/>
    <s v=""/>
  </r>
  <r>
    <x v="6"/>
    <n v="-138.08251949999999"/>
    <n v="-138.08251949999999"/>
    <s v=""/>
    <n v="1"/>
    <s v=""/>
  </r>
  <r>
    <x v="7"/>
    <n v="-130.48815919999993"/>
    <n v="-130.48815919999993"/>
    <s v=""/>
    <n v="1"/>
    <s v=""/>
  </r>
  <r>
    <x v="8"/>
    <n v="-108.78271479999989"/>
    <n v="-108.78271479999989"/>
    <s v=""/>
    <n v="1"/>
    <s v=""/>
  </r>
  <r>
    <x v="9"/>
    <n v="-74.95129390000011"/>
    <n v="-74.95129390000011"/>
    <s v=""/>
    <n v="1"/>
    <s v=""/>
  </r>
  <r>
    <x v="10"/>
    <n v="-88.842895499999941"/>
    <n v="-88.842895499999941"/>
    <s v=""/>
    <n v="1"/>
    <s v=""/>
  </r>
  <r>
    <x v="11"/>
    <n v="-111.79284669999993"/>
    <n v="-111.79284669999993"/>
    <s v=""/>
    <n v="1"/>
    <s v=""/>
  </r>
  <r>
    <x v="12"/>
    <n v="-125.3544922000001"/>
    <n v="-125.3544922000001"/>
    <s v=""/>
    <n v="1"/>
    <s v=""/>
  </r>
  <r>
    <x v="13"/>
    <n v="-130.91333000000031"/>
    <n v="-130.91333000000031"/>
    <s v=""/>
    <n v="1"/>
    <s v=""/>
  </r>
  <r>
    <x v="14"/>
    <n v="-128.46386719999964"/>
    <n v="-128.46386719999964"/>
    <s v=""/>
    <n v="1"/>
    <s v=""/>
  </r>
  <r>
    <x v="15"/>
    <n v="-80.427246100000048"/>
    <n v="-80.427246100000048"/>
    <s v=""/>
    <n v="1"/>
    <s v=""/>
  </r>
  <r>
    <x v="16"/>
    <n v="-51.655761799999709"/>
    <n v="-51.655761799999709"/>
    <s v=""/>
    <n v="1"/>
    <s v=""/>
  </r>
  <r>
    <x v="17"/>
    <n v="-48.180419900000288"/>
    <n v="-48.180419900000288"/>
    <s v=""/>
    <n v="1"/>
    <s v=""/>
  </r>
  <r>
    <x v="18"/>
    <n v="-60.327148500000021"/>
    <n v="-60.327148500000021"/>
    <s v=""/>
    <n v="1"/>
    <s v=""/>
  </r>
  <r>
    <x v="19"/>
    <n v="-91.774169900000288"/>
    <n v="-91.774169900000288"/>
    <s v=""/>
    <n v="1"/>
    <s v=""/>
  </r>
  <r>
    <x v="20"/>
    <n v="-178.59448249999969"/>
    <n v="-178.59448249999969"/>
    <s v=""/>
    <n v="1"/>
    <s v=""/>
  </r>
  <r>
    <x v="21"/>
    <n v="-194.4377442"/>
    <n v="-194.4377442"/>
    <s v=""/>
    <n v="1"/>
    <s v=""/>
  </r>
  <r>
    <x v="22"/>
    <n v="-163.17773440000019"/>
    <n v="-163.17773440000019"/>
    <s v=""/>
    <n v="1"/>
    <s v=""/>
  </r>
  <r>
    <x v="23"/>
    <n v="-148.17297369999983"/>
    <n v="-148.17297369999983"/>
    <s v=""/>
    <n v="1"/>
    <s v=""/>
  </r>
  <r>
    <x v="0"/>
    <n v="-124.07226559999981"/>
    <n v="-124.07226559999981"/>
    <s v=""/>
    <n v="1"/>
    <s v=""/>
  </r>
  <r>
    <x v="1"/>
    <n v="1.6123047000000952"/>
    <s v=""/>
    <n v="1.6123047000000952"/>
    <s v=""/>
    <n v="1"/>
  </r>
  <r>
    <x v="2"/>
    <n v="208.46972660000006"/>
    <s v=""/>
    <n v="208.46972660000006"/>
    <s v=""/>
    <n v="1"/>
  </r>
  <r>
    <x v="3"/>
    <n v="22.719116199999917"/>
    <s v=""/>
    <n v="22.719116199999917"/>
    <s v=""/>
    <n v="1"/>
  </r>
  <r>
    <x v="4"/>
    <n v="-138.92517090000001"/>
    <n v="-138.92517090000001"/>
    <s v=""/>
    <n v="1"/>
    <s v=""/>
  </r>
  <r>
    <x v="5"/>
    <n v="-50.430541999999832"/>
    <n v="-50.430541999999832"/>
    <s v=""/>
    <n v="1"/>
    <s v=""/>
  </r>
  <r>
    <x v="6"/>
    <n v="-40.081298800000013"/>
    <n v="-40.081298800000013"/>
    <s v=""/>
    <n v="1"/>
    <s v=""/>
  </r>
  <r>
    <x v="7"/>
    <n v="-53.416015600000037"/>
    <n v="-53.416015600000037"/>
    <s v=""/>
    <n v="1"/>
    <s v=""/>
  </r>
  <r>
    <x v="8"/>
    <n v="-3.7062988999998652"/>
    <n v="-3.7062988999998652"/>
    <s v=""/>
    <n v="1"/>
    <s v=""/>
  </r>
  <r>
    <x v="9"/>
    <n v="-21.306884800000034"/>
    <n v="-21.306884800000034"/>
    <s v=""/>
    <n v="1"/>
    <s v=""/>
  </r>
  <r>
    <x v="10"/>
    <n v="-34.347656200000074"/>
    <n v="-34.347656200000074"/>
    <s v=""/>
    <n v="1"/>
    <s v=""/>
  </r>
  <r>
    <x v="11"/>
    <n v="-0.7666015999998308"/>
    <n v="-0.7666015999998308"/>
    <s v=""/>
    <n v="1"/>
    <s v=""/>
  </r>
  <r>
    <x v="12"/>
    <n v="18.053711000000021"/>
    <s v=""/>
    <n v="18.053711000000021"/>
    <s v=""/>
    <n v="1"/>
  </r>
  <r>
    <x v="13"/>
    <n v="-5.4030761000003622"/>
    <n v="-5.4030761000003622"/>
    <s v=""/>
    <n v="1"/>
    <s v=""/>
  </r>
  <r>
    <x v="14"/>
    <n v="-43.200683600000048"/>
    <n v="-43.200683600000048"/>
    <s v=""/>
    <n v="1"/>
    <s v=""/>
  </r>
  <r>
    <x v="15"/>
    <n v="-60.767822199999955"/>
    <n v="-60.767822199999955"/>
    <s v=""/>
    <n v="1"/>
    <s v=""/>
  </r>
  <r>
    <x v="16"/>
    <n v="-69.462646500000119"/>
    <n v="-69.462646500000119"/>
    <s v=""/>
    <n v="1"/>
    <s v=""/>
  </r>
  <r>
    <x v="17"/>
    <n v="-153.40869139999995"/>
    <n v="-153.40869139999995"/>
    <s v=""/>
    <n v="1"/>
    <s v=""/>
  </r>
  <r>
    <x v="18"/>
    <n v="-101.47558590000017"/>
    <n v="-101.47558590000017"/>
    <s v=""/>
    <n v="1"/>
    <s v=""/>
  </r>
  <r>
    <x v="19"/>
    <n v="-116.14379890000009"/>
    <n v="-116.14379890000009"/>
    <s v=""/>
    <n v="1"/>
    <s v=""/>
  </r>
  <r>
    <x v="20"/>
    <n v="-80.404296899999736"/>
    <n v="-80.404296899999736"/>
    <s v=""/>
    <n v="1"/>
    <s v=""/>
  </r>
  <r>
    <x v="21"/>
    <n v="-108.13061520000019"/>
    <n v="-108.13061520000019"/>
    <s v=""/>
    <n v="1"/>
    <s v=""/>
  </r>
  <r>
    <x v="22"/>
    <n v="-79.046630800000003"/>
    <n v="-79.046630800000003"/>
    <s v=""/>
    <n v="1"/>
    <s v=""/>
  </r>
  <r>
    <x v="23"/>
    <n v="-70.009765600000264"/>
    <n v="-70.009765600000264"/>
    <s v=""/>
    <n v="1"/>
    <s v=""/>
  </r>
  <r>
    <x v="0"/>
    <n v="-88.591796800000111"/>
    <n v="-88.591796800000111"/>
    <s v=""/>
    <n v="1"/>
    <s v=""/>
  </r>
  <r>
    <x v="1"/>
    <n v="-62.421508800000083"/>
    <n v="-62.421508800000083"/>
    <s v=""/>
    <n v="1"/>
    <s v=""/>
  </r>
  <r>
    <x v="2"/>
    <n v="-62.737182600000096"/>
    <n v="-62.737182600000096"/>
    <s v=""/>
    <n v="1"/>
    <s v=""/>
  </r>
  <r>
    <x v="3"/>
    <n v="-51.122436500000049"/>
    <n v="-51.122436500000049"/>
    <s v=""/>
    <n v="1"/>
    <s v=""/>
  </r>
  <r>
    <x v="4"/>
    <n v="-44.66137700000013"/>
    <n v="-44.66137700000013"/>
    <s v=""/>
    <n v="1"/>
    <s v=""/>
  </r>
  <r>
    <x v="5"/>
    <n v="-28.856811500000049"/>
    <n v="-28.856811500000049"/>
    <s v=""/>
    <n v="1"/>
    <s v=""/>
  </r>
  <r>
    <x v="6"/>
    <n v="4.1916504000000714"/>
    <s v=""/>
    <n v="4.1916504000000714"/>
    <s v=""/>
    <n v="1"/>
  </r>
  <r>
    <x v="7"/>
    <n v="24.82568359999982"/>
    <s v=""/>
    <n v="24.82568359999982"/>
    <s v=""/>
    <n v="1"/>
  </r>
  <r>
    <x v="8"/>
    <n v="26.959716800000024"/>
    <s v=""/>
    <n v="26.959716800000024"/>
    <s v=""/>
    <n v="1"/>
  </r>
  <r>
    <x v="9"/>
    <n v="16.483154299999796"/>
    <s v=""/>
    <n v="16.483154299999796"/>
    <s v=""/>
    <n v="1"/>
  </r>
  <r>
    <x v="10"/>
    <n v="36.83166499999993"/>
    <s v=""/>
    <n v="36.83166499999993"/>
    <s v=""/>
    <n v="1"/>
  </r>
  <r>
    <x v="11"/>
    <n v="112.79553220000003"/>
    <s v=""/>
    <n v="112.79553220000003"/>
    <s v=""/>
    <n v="1"/>
  </r>
  <r>
    <x v="12"/>
    <n v="57.194457999999941"/>
    <s v=""/>
    <n v="57.194457999999941"/>
    <s v=""/>
    <n v="1"/>
  </r>
  <r>
    <x v="13"/>
    <n v="41.744628899999952"/>
    <s v=""/>
    <n v="41.744628899999952"/>
    <s v=""/>
    <n v="1"/>
  </r>
  <r>
    <x v="14"/>
    <n v="68.095947199999955"/>
    <s v=""/>
    <n v="68.095947199999955"/>
    <s v=""/>
    <n v="1"/>
  </r>
  <r>
    <x v="15"/>
    <n v="83.053955099999712"/>
    <s v=""/>
    <n v="83.053955099999712"/>
    <s v=""/>
    <n v="1"/>
  </r>
  <r>
    <x v="16"/>
    <n v="52.389404300000024"/>
    <s v=""/>
    <n v="52.389404300000024"/>
    <s v=""/>
    <n v="1"/>
  </r>
  <r>
    <x v="17"/>
    <n v="10.825927699999738"/>
    <s v=""/>
    <n v="10.825927699999738"/>
    <s v=""/>
    <n v="1"/>
  </r>
  <r>
    <x v="18"/>
    <n v="-37.605957000000217"/>
    <n v="-37.605957000000217"/>
    <s v=""/>
    <n v="1"/>
    <s v=""/>
  </r>
  <r>
    <x v="19"/>
    <n v="-56.879150400000071"/>
    <n v="-56.879150400000071"/>
    <s v=""/>
    <n v="1"/>
    <s v=""/>
  </r>
  <r>
    <x v="20"/>
    <n v="-67.338623000000098"/>
    <n v="-67.338623000000098"/>
    <s v=""/>
    <n v="1"/>
    <s v=""/>
  </r>
  <r>
    <x v="21"/>
    <n v="-42.300537099999929"/>
    <n v="-42.300537099999929"/>
    <s v=""/>
    <n v="1"/>
    <s v=""/>
  </r>
  <r>
    <x v="22"/>
    <n v="-12.008789099999831"/>
    <n v="-12.008789099999831"/>
    <s v=""/>
    <n v="1"/>
    <s v=""/>
  </r>
  <r>
    <x v="23"/>
    <n v="6.7021485000000212"/>
    <s v=""/>
    <n v="6.7021485000000212"/>
    <s v=""/>
    <n v="1"/>
  </r>
  <r>
    <x v="0"/>
    <n v="47.156860399999914"/>
    <s v=""/>
    <n v="47.156860399999914"/>
    <s v=""/>
    <n v="1"/>
  </r>
  <r>
    <x v="1"/>
    <n v="119.05004880000001"/>
    <s v=""/>
    <n v="119.05004880000001"/>
    <s v=""/>
    <n v="1"/>
  </r>
  <r>
    <x v="2"/>
    <n v="89.05273440000019"/>
    <s v=""/>
    <n v="89.05273440000019"/>
    <s v=""/>
    <n v="1"/>
  </r>
  <r>
    <x v="3"/>
    <n v="73.913330099999939"/>
    <s v=""/>
    <n v="73.913330099999939"/>
    <s v=""/>
    <n v="1"/>
  </r>
  <r>
    <x v="4"/>
    <n v="74.237792899999931"/>
    <s v=""/>
    <n v="74.237792899999931"/>
    <s v=""/>
    <n v="1"/>
  </r>
  <r>
    <x v="5"/>
    <n v="49.6484375"/>
    <s v=""/>
    <n v="49.6484375"/>
    <s v=""/>
    <n v="1"/>
  </r>
  <r>
    <x v="6"/>
    <n v="40.674316399999952"/>
    <s v=""/>
    <n v="40.674316399999952"/>
    <s v=""/>
    <n v="1"/>
  </r>
  <r>
    <x v="7"/>
    <n v="18.578125"/>
    <s v=""/>
    <n v="18.578125"/>
    <s v=""/>
    <n v="1"/>
  </r>
  <r>
    <x v="8"/>
    <n v="2.9921875"/>
    <s v=""/>
    <n v="2.9921875"/>
    <s v=""/>
    <n v="1"/>
  </r>
  <r>
    <x v="9"/>
    <n v="5.6945800999999392"/>
    <s v=""/>
    <n v="5.6945800999999392"/>
    <s v=""/>
    <n v="1"/>
  </r>
  <r>
    <x v="10"/>
    <n v="7.0483398999999736"/>
    <s v=""/>
    <n v="7.0483398999999736"/>
    <s v=""/>
    <n v="1"/>
  </r>
  <r>
    <x v="11"/>
    <n v="6.7447510000001785"/>
    <s v=""/>
    <n v="6.7447510000001785"/>
    <s v=""/>
    <n v="1"/>
  </r>
  <r>
    <x v="12"/>
    <n v="-14.623535199999878"/>
    <n v="-14.623535199999878"/>
    <s v=""/>
    <n v="1"/>
    <s v=""/>
  </r>
  <r>
    <x v="13"/>
    <n v="7.7189941000001454"/>
    <s v=""/>
    <n v="7.7189941000001454"/>
    <s v=""/>
    <n v="1"/>
  </r>
  <r>
    <x v="14"/>
    <n v="-15.753662099999929"/>
    <n v="-15.753662099999929"/>
    <s v=""/>
    <n v="1"/>
    <s v=""/>
  </r>
  <r>
    <x v="15"/>
    <n v="-1.4506836000000476"/>
    <n v="-1.4506836000000476"/>
    <s v=""/>
    <n v="1"/>
    <s v=""/>
  </r>
  <r>
    <x v="16"/>
    <n v="21.047607400000288"/>
    <s v=""/>
    <n v="21.047607400000288"/>
    <s v=""/>
    <n v="1"/>
  </r>
  <r>
    <x v="17"/>
    <n v="11.671142599999712"/>
    <s v=""/>
    <n v="11.671142599999712"/>
    <s v=""/>
    <n v="1"/>
  </r>
  <r>
    <x v="18"/>
    <n v="-24.225585900000169"/>
    <n v="-24.225585900000169"/>
    <s v=""/>
    <n v="1"/>
    <s v=""/>
  </r>
  <r>
    <x v="19"/>
    <n v="-19.690185500000098"/>
    <n v="-19.690185500000098"/>
    <s v=""/>
    <n v="1"/>
    <s v=""/>
  </r>
  <r>
    <x v="20"/>
    <n v="18.657714800000122"/>
    <s v=""/>
    <n v="18.657714800000122"/>
    <s v=""/>
    <n v="1"/>
  </r>
  <r>
    <x v="21"/>
    <n v="27.704833999999664"/>
    <s v=""/>
    <n v="27.704833999999664"/>
    <s v=""/>
    <n v="1"/>
  </r>
  <r>
    <x v="22"/>
    <n v="76.316406200000074"/>
    <s v=""/>
    <n v="76.316406200000074"/>
    <s v=""/>
    <n v="1"/>
  </r>
  <r>
    <x v="23"/>
    <n v="145.2644042999998"/>
    <s v=""/>
    <n v="145.2644042999998"/>
    <s v=""/>
    <n v="1"/>
  </r>
  <r>
    <x v="0"/>
    <n v="152.53186039999991"/>
    <s v=""/>
    <n v="152.53186039999991"/>
    <s v=""/>
    <n v="1"/>
  </r>
  <r>
    <x v="1"/>
    <n v="118.87133790000007"/>
    <s v=""/>
    <n v="118.87133790000007"/>
    <s v=""/>
    <n v="1"/>
  </r>
  <r>
    <x v="2"/>
    <n v="96.500610399999914"/>
    <s v=""/>
    <n v="96.500610399999914"/>
    <s v=""/>
    <n v="1"/>
  </r>
  <r>
    <x v="3"/>
    <n v="64.530029300000024"/>
    <s v=""/>
    <n v="64.530029300000024"/>
    <s v=""/>
    <n v="1"/>
  </r>
  <r>
    <x v="4"/>
    <n v="59.196777399999974"/>
    <s v=""/>
    <n v="59.196777399999974"/>
    <s v=""/>
    <n v="1"/>
  </r>
  <r>
    <x v="5"/>
    <n v="66.556152299999894"/>
    <s v=""/>
    <n v="66.556152299999894"/>
    <s v=""/>
    <n v="1"/>
  </r>
  <r>
    <x v="6"/>
    <n v="124.66357420000008"/>
    <s v=""/>
    <n v="124.66357420000008"/>
    <s v=""/>
    <n v="1"/>
  </r>
  <r>
    <x v="7"/>
    <n v="216.79272459999993"/>
    <s v=""/>
    <n v="216.79272459999993"/>
    <s v=""/>
    <n v="1"/>
  </r>
  <r>
    <x v="8"/>
    <n v="348.70983890000002"/>
    <s v=""/>
    <n v="348.70983890000002"/>
    <s v=""/>
    <n v="1"/>
  </r>
  <r>
    <x v="9"/>
    <n v="2.3891602000001058"/>
    <s v=""/>
    <n v="2.3891602000001058"/>
    <s v=""/>
    <n v="1"/>
  </r>
  <r>
    <x v="10"/>
    <n v="-62.849365300000045"/>
    <n v="-62.849365300000045"/>
    <s v=""/>
    <n v="1"/>
    <s v=""/>
  </r>
  <r>
    <x v="11"/>
    <n v="26.783813499999951"/>
    <s v=""/>
    <n v="26.783813499999951"/>
    <s v=""/>
    <n v="1"/>
  </r>
  <r>
    <x v="12"/>
    <n v="27.052001999999902"/>
    <s v=""/>
    <n v="27.052001999999902"/>
    <s v=""/>
    <n v="1"/>
  </r>
  <r>
    <x v="13"/>
    <n v="39.690673800000241"/>
    <s v=""/>
    <n v="39.690673800000241"/>
    <s v=""/>
    <n v="1"/>
  </r>
  <r>
    <x v="14"/>
    <n v="34.233886799999709"/>
    <s v=""/>
    <n v="34.233886799999709"/>
    <s v=""/>
    <n v="1"/>
  </r>
  <r>
    <x v="15"/>
    <n v="-23.165771499999664"/>
    <n v="-23.165771499999664"/>
    <s v=""/>
    <n v="1"/>
    <s v=""/>
  </r>
  <r>
    <x v="16"/>
    <n v="-65.056884699999955"/>
    <n v="-65.056884699999955"/>
    <s v=""/>
    <n v="1"/>
    <s v=""/>
  </r>
  <r>
    <x v="17"/>
    <n v="-49.408935500000098"/>
    <n v="-49.408935500000098"/>
    <s v=""/>
    <n v="1"/>
    <s v=""/>
  </r>
  <r>
    <x v="18"/>
    <n v="-58.794433600000048"/>
    <n v="-58.794433600000048"/>
    <s v=""/>
    <n v="1"/>
    <s v=""/>
  </r>
  <r>
    <x v="19"/>
    <n v="-62.687011799999709"/>
    <n v="-62.687011799999709"/>
    <s v=""/>
    <n v="1"/>
    <s v=""/>
  </r>
  <r>
    <x v="20"/>
    <n v="-49.659423900000093"/>
    <n v="-49.659423900000093"/>
    <s v=""/>
    <n v="1"/>
    <s v=""/>
  </r>
  <r>
    <x v="21"/>
    <n v="-66.912597700000333"/>
    <n v="-66.912597700000333"/>
    <s v=""/>
    <n v="1"/>
    <s v=""/>
  </r>
  <r>
    <x v="22"/>
    <n v="-23.077148400000169"/>
    <n v="-23.077148400000169"/>
    <s v=""/>
    <n v="1"/>
    <s v=""/>
  </r>
  <r>
    <x v="23"/>
    <n v="-24.68481440000005"/>
    <n v="-24.68481440000005"/>
    <s v=""/>
    <n v="1"/>
    <s v=""/>
  </r>
  <r>
    <x v="0"/>
    <n v="-11.432006800000181"/>
    <n v="-11.432006800000181"/>
    <s v=""/>
    <n v="1"/>
    <s v=""/>
  </r>
  <r>
    <x v="1"/>
    <n v="75.464721699999927"/>
    <s v=""/>
    <n v="75.464721699999927"/>
    <s v=""/>
    <n v="1"/>
  </r>
  <r>
    <x v="2"/>
    <n v="81.962280299999975"/>
    <s v=""/>
    <n v="81.962280299999975"/>
    <s v=""/>
    <n v="1"/>
  </r>
  <r>
    <x v="3"/>
    <n v="69.432983400000012"/>
    <s v=""/>
    <n v="69.432983400000012"/>
    <s v=""/>
    <n v="1"/>
  </r>
  <r>
    <x v="4"/>
    <n v="71.250488299999915"/>
    <s v=""/>
    <n v="71.250488299999915"/>
    <s v=""/>
    <n v="1"/>
  </r>
  <r>
    <x v="5"/>
    <n v="71.543579099999988"/>
    <s v=""/>
    <n v="71.543579099999988"/>
    <s v=""/>
    <n v="1"/>
  </r>
  <r>
    <x v="6"/>
    <n v="73.903808600000048"/>
    <s v=""/>
    <n v="73.903808600000048"/>
    <s v=""/>
    <n v="1"/>
  </r>
  <r>
    <x v="7"/>
    <n v="74.299804700000095"/>
    <s v=""/>
    <n v="74.299804700000095"/>
    <s v=""/>
    <n v="1"/>
  </r>
  <r>
    <x v="8"/>
    <n v="75.105346699999927"/>
    <s v=""/>
    <n v="75.105346699999927"/>
    <s v=""/>
    <n v="1"/>
  </r>
  <r>
    <x v="9"/>
    <n v="33.910034199999927"/>
    <s v=""/>
    <n v="33.910034199999927"/>
    <s v=""/>
    <n v="1"/>
  </r>
  <r>
    <x v="10"/>
    <n v="41.494384799999807"/>
    <s v=""/>
    <n v="41.494384799999807"/>
    <s v=""/>
    <n v="1"/>
  </r>
  <r>
    <x v="11"/>
    <n v="44.056030299999975"/>
    <s v=""/>
    <n v="44.056030299999975"/>
    <s v=""/>
    <n v="1"/>
  </r>
  <r>
    <x v="12"/>
    <n v="45.929199299999709"/>
    <s v=""/>
    <n v="45.929199299999709"/>
    <s v=""/>
    <n v="1"/>
  </r>
  <r>
    <x v="13"/>
    <n v="3.0480956999999762"/>
    <s v=""/>
    <n v="3.0480956999999762"/>
    <s v=""/>
    <n v="1"/>
  </r>
  <r>
    <x v="14"/>
    <n v="3.6213379000000714"/>
    <s v=""/>
    <n v="3.6213379000000714"/>
    <s v=""/>
    <n v="1"/>
  </r>
  <r>
    <x v="15"/>
    <n v="-22.814453199999662"/>
    <n v="-22.814453199999662"/>
    <s v=""/>
    <n v="1"/>
    <s v=""/>
  </r>
  <r>
    <x v="16"/>
    <n v="-29.400878899999952"/>
    <n v="-29.400878899999952"/>
    <s v=""/>
    <n v="1"/>
    <s v=""/>
  </r>
  <r>
    <x v="17"/>
    <n v="-58.661376999999902"/>
    <n v="-58.661376999999902"/>
    <s v=""/>
    <n v="1"/>
    <s v=""/>
  </r>
  <r>
    <x v="18"/>
    <n v="-39.56518559999995"/>
    <n v="-39.56518559999995"/>
    <s v=""/>
    <n v="1"/>
    <s v=""/>
  </r>
  <r>
    <x v="19"/>
    <n v="-53.079589899999974"/>
    <n v="-53.079589899999974"/>
    <s v=""/>
    <n v="1"/>
    <s v=""/>
  </r>
  <r>
    <x v="20"/>
    <n v="-22.365234299999884"/>
    <n v="-22.365234299999884"/>
    <s v=""/>
    <n v="1"/>
    <s v=""/>
  </r>
  <r>
    <x v="21"/>
    <n v="-79.902343800000381"/>
    <n v="-79.902343800000381"/>
    <s v=""/>
    <n v="1"/>
    <s v=""/>
  </r>
  <r>
    <x v="22"/>
    <n v="-64.671630899999855"/>
    <n v="-64.671630899999855"/>
    <s v=""/>
    <n v="1"/>
    <s v=""/>
  </r>
  <r>
    <x v="23"/>
    <n v="-37.637207000000217"/>
    <n v="-37.637207000000217"/>
    <s v=""/>
    <n v="1"/>
    <s v=""/>
  </r>
  <r>
    <x v="0"/>
    <n v="-25.720703100000037"/>
    <n v="-25.720703100000037"/>
    <s v=""/>
    <n v="1"/>
    <s v=""/>
  </r>
  <r>
    <x v="1"/>
    <n v="-38.275878899999952"/>
    <n v="-38.275878899999952"/>
    <s v=""/>
    <n v="1"/>
    <s v=""/>
  </r>
  <r>
    <x v="2"/>
    <n v="-28.107910100000026"/>
    <n v="-28.107910100000026"/>
    <s v=""/>
    <n v="1"/>
    <s v=""/>
  </r>
  <r>
    <x v="3"/>
    <n v="-27.04870609999989"/>
    <n v="-27.04870609999989"/>
    <s v=""/>
    <n v="1"/>
    <s v=""/>
  </r>
  <r>
    <x v="4"/>
    <n v="-26.757690400000001"/>
    <n v="-26.757690400000001"/>
    <s v=""/>
    <n v="1"/>
    <s v=""/>
  </r>
  <r>
    <x v="5"/>
    <n v="-12.798339899999974"/>
    <n v="-12.798339899999974"/>
    <s v=""/>
    <n v="1"/>
    <s v=""/>
  </r>
  <r>
    <x v="6"/>
    <n v="-9.6024170000000595"/>
    <n v="-9.6024170000000595"/>
    <s v=""/>
    <n v="1"/>
    <s v=""/>
  </r>
  <r>
    <x v="7"/>
    <n v="-8.5406494000001203"/>
    <n v="-8.5406494000001203"/>
    <s v=""/>
    <n v="1"/>
    <s v=""/>
  </r>
  <r>
    <x v="8"/>
    <n v="-11.625122099999999"/>
    <n v="-11.625122099999999"/>
    <s v=""/>
    <n v="1"/>
    <s v=""/>
  </r>
  <r>
    <x v="9"/>
    <n v="-32.313232399999833"/>
    <n v="-32.313232399999833"/>
    <s v=""/>
    <n v="1"/>
    <s v=""/>
  </r>
  <r>
    <x v="10"/>
    <n v="-6.9205321999997977"/>
    <n v="-6.9205321999997977"/>
    <s v=""/>
    <n v="1"/>
    <s v=""/>
  </r>
  <r>
    <x v="11"/>
    <n v="-1.1156006000001071"/>
    <n v="-1.1156006000001071"/>
    <s v=""/>
    <n v="1"/>
    <s v=""/>
  </r>
  <r>
    <x v="12"/>
    <n v="-30.030273500000021"/>
    <n v="-30.030273500000021"/>
    <s v=""/>
    <n v="1"/>
    <s v=""/>
  </r>
  <r>
    <x v="13"/>
    <n v="-81.048828100000264"/>
    <n v="-81.048828100000264"/>
    <s v=""/>
    <n v="1"/>
    <s v=""/>
  </r>
  <r>
    <x v="14"/>
    <n v="-117.85302739999997"/>
    <n v="-117.85302739999997"/>
    <s v=""/>
    <n v="1"/>
    <s v=""/>
  </r>
  <r>
    <x v="15"/>
    <n v="-80.032714899999974"/>
    <n v="-80.032714899999974"/>
    <s v=""/>
    <n v="1"/>
    <s v=""/>
  </r>
  <r>
    <x v="16"/>
    <n v="-30.400878899999952"/>
    <n v="-30.400878899999952"/>
    <s v=""/>
    <n v="1"/>
    <s v=""/>
  </r>
  <r>
    <x v="17"/>
    <n v="57.407470699999976"/>
    <s v=""/>
    <n v="57.407470699999976"/>
    <s v=""/>
    <n v="1"/>
  </r>
  <r>
    <x v="18"/>
    <n v="216.60009769999988"/>
    <s v=""/>
    <n v="216.60009769999988"/>
    <s v=""/>
    <n v="1"/>
  </r>
  <r>
    <x v="19"/>
    <n v="112.67260739999983"/>
    <s v=""/>
    <n v="112.67260739999983"/>
    <s v=""/>
    <n v="1"/>
  </r>
  <r>
    <x v="20"/>
    <n v="220.35070799999994"/>
    <s v=""/>
    <n v="220.35070799999994"/>
    <s v=""/>
    <n v="1"/>
  </r>
  <r>
    <x v="21"/>
    <n v="167.27258300000017"/>
    <s v=""/>
    <n v="167.27258300000017"/>
    <s v=""/>
    <n v="1"/>
  </r>
  <r>
    <x v="22"/>
    <n v="2.1979980999999498"/>
    <s v=""/>
    <n v="2.1979980999999498"/>
    <s v=""/>
    <n v="1"/>
  </r>
  <r>
    <x v="23"/>
    <n v="-7.6479492000000846"/>
    <n v="-7.6479492000000846"/>
    <s v=""/>
    <n v="1"/>
    <s v=""/>
  </r>
  <r>
    <x v="0"/>
    <n v="-11.677490300000045"/>
    <n v="-11.677490300000045"/>
    <s v=""/>
    <n v="1"/>
    <s v=""/>
  </r>
  <r>
    <x v="1"/>
    <n v="58.935790999999881"/>
    <s v=""/>
    <n v="58.935790999999881"/>
    <s v=""/>
    <n v="1"/>
  </r>
  <r>
    <x v="2"/>
    <n v="55.184326199999987"/>
    <s v=""/>
    <n v="55.184326199999987"/>
    <s v=""/>
    <n v="1"/>
  </r>
  <r>
    <x v="3"/>
    <n v="20.514160199999878"/>
    <s v=""/>
    <n v="20.514160199999878"/>
    <s v=""/>
    <n v="1"/>
  </r>
  <r>
    <x v="4"/>
    <n v="43.046142599999939"/>
    <s v=""/>
    <n v="43.046142599999939"/>
    <s v=""/>
    <n v="1"/>
  </r>
  <r>
    <x v="5"/>
    <n v="34.10351559999981"/>
    <s v=""/>
    <n v="34.10351559999981"/>
    <s v=""/>
    <n v="1"/>
  </r>
  <r>
    <x v="6"/>
    <n v="23.967773500000021"/>
    <s v=""/>
    <n v="23.967773500000021"/>
    <s v=""/>
    <n v="1"/>
  </r>
  <r>
    <x v="7"/>
    <n v="-30.766357400000061"/>
    <n v="-30.766357400000061"/>
    <s v=""/>
    <n v="1"/>
    <s v=""/>
  </r>
  <r>
    <x v="8"/>
    <n v="-50.436889600000086"/>
    <n v="-50.436889600000086"/>
    <s v=""/>
    <n v="1"/>
    <s v=""/>
  </r>
  <r>
    <x v="9"/>
    <n v="31.228515600000037"/>
    <s v=""/>
    <n v="31.228515600000037"/>
    <s v=""/>
    <n v="1"/>
  </r>
  <r>
    <x v="10"/>
    <n v="1.4084472000001824"/>
    <s v=""/>
    <n v="1.4084472000001824"/>
    <s v=""/>
    <n v="1"/>
  </r>
  <r>
    <x v="11"/>
    <n v="58.46276859999989"/>
    <s v=""/>
    <n v="58.46276859999989"/>
    <s v=""/>
    <n v="1"/>
  </r>
  <r>
    <x v="12"/>
    <n v="107.07043450000015"/>
    <s v=""/>
    <n v="107.07043450000015"/>
    <s v=""/>
    <n v="1"/>
  </r>
  <r>
    <x v="13"/>
    <n v="119.65527349999979"/>
    <s v=""/>
    <n v="119.65527349999979"/>
    <s v=""/>
    <n v="1"/>
  </r>
  <r>
    <x v="14"/>
    <n v="95.804565400000001"/>
    <s v=""/>
    <n v="95.804565400000001"/>
    <s v=""/>
    <n v="1"/>
  </r>
  <r>
    <x v="15"/>
    <n v="95.751220699999976"/>
    <s v=""/>
    <n v="95.751220699999976"/>
    <s v=""/>
    <n v="1"/>
  </r>
  <r>
    <x v="16"/>
    <n v="115.08251960000007"/>
    <s v=""/>
    <n v="115.08251960000007"/>
    <s v=""/>
    <n v="1"/>
  </r>
  <r>
    <x v="17"/>
    <n v="99.269775400000071"/>
    <s v=""/>
    <n v="99.269775400000071"/>
    <s v=""/>
    <n v="1"/>
  </r>
  <r>
    <x v="18"/>
    <n v="107.79541019999988"/>
    <s v=""/>
    <n v="107.79541019999988"/>
    <s v=""/>
    <n v="1"/>
  </r>
  <r>
    <x v="19"/>
    <n v="109.59375"/>
    <s v=""/>
    <n v="109.59375"/>
    <s v=""/>
    <n v="1"/>
  </r>
  <r>
    <x v="20"/>
    <n v="80.235229500000059"/>
    <s v=""/>
    <n v="80.235229500000059"/>
    <s v=""/>
    <n v="1"/>
  </r>
  <r>
    <x v="21"/>
    <n v="42.905639599999859"/>
    <s v=""/>
    <n v="42.905639599999859"/>
    <s v=""/>
    <n v="1"/>
  </r>
  <r>
    <x v="22"/>
    <n v="27.52612309999995"/>
    <s v=""/>
    <n v="27.52612309999995"/>
    <s v=""/>
    <n v="1"/>
  </r>
  <r>
    <x v="23"/>
    <n v="7.1082764000000225"/>
    <s v=""/>
    <n v="7.1082764000000225"/>
    <s v=""/>
    <n v="1"/>
  </r>
  <r>
    <x v="24"/>
    <n v="-26.475586000000021"/>
    <n v="-26.475586000000021"/>
    <s v=""/>
    <n v="1"/>
    <s v=""/>
  </r>
  <r>
    <x v="25"/>
    <n v="-15.817138600000135"/>
    <n v="-15.817138600000135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85.051269499999762"/>
    <s v=""/>
    <n v="85.051269499999762"/>
    <s v=""/>
    <n v="1"/>
  </r>
  <r>
    <x v="1"/>
    <n v="50.686035200000333"/>
    <s v=""/>
    <n v="50.686035200000333"/>
    <s v=""/>
    <n v="1"/>
  </r>
  <r>
    <x v="2"/>
    <n v="-38.935058600000048"/>
    <n v="-38.935058600000048"/>
    <s v=""/>
    <n v="1"/>
    <s v=""/>
  </r>
  <r>
    <x v="3"/>
    <n v="27.0234375"/>
    <s v=""/>
    <n v="27.0234375"/>
    <s v=""/>
    <n v="1"/>
  </r>
  <r>
    <x v="4"/>
    <n v="78.741699199999857"/>
    <s v=""/>
    <n v="78.741699199999857"/>
    <s v=""/>
    <n v="1"/>
  </r>
  <r>
    <x v="5"/>
    <n v="134.42675790000067"/>
    <s v=""/>
    <n v="134.42675790000067"/>
    <s v=""/>
    <n v="1"/>
  </r>
  <r>
    <x v="6"/>
    <n v="333.72509770000033"/>
    <s v=""/>
    <n v="333.72509770000033"/>
    <s v=""/>
    <n v="1"/>
  </r>
  <r>
    <x v="7"/>
    <n v="196.05859369999962"/>
    <s v=""/>
    <n v="196.05859369999962"/>
    <s v=""/>
    <n v="1"/>
  </r>
  <r>
    <x v="8"/>
    <n v="-187.65576169999986"/>
    <n v="-187.65576169999986"/>
    <s v=""/>
    <n v="1"/>
    <s v=""/>
  </r>
  <r>
    <x v="9"/>
    <n v="-25.746581999999762"/>
    <n v="-25.746581999999762"/>
    <s v=""/>
    <n v="1"/>
    <s v=""/>
  </r>
  <r>
    <x v="10"/>
    <n v="144.90869139999995"/>
    <s v=""/>
    <n v="144.90869139999995"/>
    <s v=""/>
    <n v="1"/>
  </r>
  <r>
    <x v="11"/>
    <n v="229.02734380000038"/>
    <s v=""/>
    <n v="229.02734380000038"/>
    <s v=""/>
    <n v="1"/>
  </r>
  <r>
    <x v="12"/>
    <n v="166.0263672000001"/>
    <s v=""/>
    <n v="166.0263672000001"/>
    <s v=""/>
    <n v="1"/>
  </r>
  <r>
    <x v="13"/>
    <n v="35.894043000000238"/>
    <s v=""/>
    <n v="35.894043000000238"/>
    <s v=""/>
    <n v="1"/>
  </r>
  <r>
    <x v="14"/>
    <n v="93.321777400000428"/>
    <s v=""/>
    <n v="93.321777400000428"/>
    <s v=""/>
    <n v="1"/>
  </r>
  <r>
    <x v="15"/>
    <n v="345.0986327999999"/>
    <s v=""/>
    <n v="345.0986327999999"/>
    <s v=""/>
    <n v="1"/>
  </r>
  <r>
    <x v="16"/>
    <n v="263.25"/>
    <s v=""/>
    <n v="263.25"/>
    <s v=""/>
    <n v="1"/>
  </r>
  <r>
    <x v="17"/>
    <n v="233.42724610000005"/>
    <s v=""/>
    <n v="233.42724610000005"/>
    <s v=""/>
    <n v="1"/>
  </r>
  <r>
    <x v="18"/>
    <n v="124.6357422000001"/>
    <s v=""/>
    <n v="124.6357422000001"/>
    <s v=""/>
    <n v="1"/>
  </r>
  <r>
    <x v="19"/>
    <n v="-375.3798827999999"/>
    <n v="-375.3798827999999"/>
    <s v=""/>
    <n v="1"/>
    <s v=""/>
  </r>
  <r>
    <x v="20"/>
    <n v="-488.54541020000033"/>
    <n v="-488.54541020000033"/>
    <s v=""/>
    <n v="1"/>
    <s v=""/>
  </r>
  <r>
    <x v="21"/>
    <n v="-208.27880860000005"/>
    <n v="-208.27880860000005"/>
    <s v=""/>
    <n v="1"/>
    <s v=""/>
  </r>
  <r>
    <x v="22"/>
    <n v="-20.301757799999905"/>
    <n v="-20.301757799999905"/>
    <s v=""/>
    <n v="1"/>
    <s v=""/>
  </r>
  <r>
    <x v="23"/>
    <n v="31.093261699999857"/>
    <s v=""/>
    <n v="31.093261699999857"/>
    <s v=""/>
    <n v="1"/>
  </r>
  <r>
    <x v="0"/>
    <n v="96.247558600000048"/>
    <s v=""/>
    <n v="96.247558600000048"/>
    <s v=""/>
    <n v="1"/>
  </r>
  <r>
    <x v="1"/>
    <n v="-29.101074199999857"/>
    <n v="-29.101074199999857"/>
    <s v=""/>
    <n v="1"/>
    <s v=""/>
  </r>
  <r>
    <x v="2"/>
    <n v="-165.74853520000033"/>
    <n v="-165.74853520000033"/>
    <s v=""/>
    <n v="1"/>
    <s v=""/>
  </r>
  <r>
    <x v="3"/>
    <n v="-115.35302729999967"/>
    <n v="-115.35302729999967"/>
    <s v=""/>
    <n v="1"/>
    <s v=""/>
  </r>
  <r>
    <x v="4"/>
    <n v="-14.231445299999905"/>
    <n v="-14.231445299999905"/>
    <s v=""/>
    <n v="1"/>
    <s v=""/>
  </r>
  <r>
    <x v="5"/>
    <n v="-29.019531300000381"/>
    <n v="-29.019531300000381"/>
    <s v=""/>
    <n v="1"/>
    <s v=""/>
  </r>
  <r>
    <x v="6"/>
    <n v="189.8642577999999"/>
    <s v=""/>
    <n v="189.8642577999999"/>
    <s v=""/>
    <n v="1"/>
  </r>
  <r>
    <x v="7"/>
    <n v="46.266113300000143"/>
    <s v=""/>
    <n v="46.266113300000143"/>
    <s v=""/>
    <n v="1"/>
  </r>
  <r>
    <x v="8"/>
    <n v="-762.0361327999999"/>
    <n v="-762.0361327999999"/>
    <s v=""/>
    <n v="1"/>
    <s v=""/>
  </r>
  <r>
    <x v="9"/>
    <n v="-631.1953125"/>
    <n v="-631.1953125"/>
    <s v=""/>
    <n v="1"/>
    <s v=""/>
  </r>
  <r>
    <x v="10"/>
    <n v="-245.609375"/>
    <n v="-245.609375"/>
    <s v=""/>
    <n v="1"/>
    <s v=""/>
  </r>
  <r>
    <x v="11"/>
    <n v="-157.05371089999971"/>
    <n v="-157.05371089999971"/>
    <s v=""/>
    <n v="1"/>
    <s v=""/>
  </r>
  <r>
    <x v="12"/>
    <n v="-110.07275389999995"/>
    <n v="-110.07275389999995"/>
    <s v=""/>
    <n v="1"/>
    <s v=""/>
  </r>
  <r>
    <x v="13"/>
    <n v="-23.143066399999952"/>
    <n v="-23.143066399999952"/>
    <s v=""/>
    <n v="1"/>
    <s v=""/>
  </r>
  <r>
    <x v="14"/>
    <n v="48.208007799999905"/>
    <s v=""/>
    <n v="48.208007799999905"/>
    <s v=""/>
    <n v="1"/>
  </r>
  <r>
    <x v="15"/>
    <n v="350.46484380000038"/>
    <s v=""/>
    <n v="350.46484380000038"/>
    <s v=""/>
    <n v="1"/>
  </r>
  <r>
    <x v="16"/>
    <n v="278.63476570000057"/>
    <s v=""/>
    <n v="278.63476570000057"/>
    <s v=""/>
    <n v="1"/>
  </r>
  <r>
    <x v="17"/>
    <n v="215.95361330000014"/>
    <s v=""/>
    <n v="215.95361330000014"/>
    <s v=""/>
    <n v="1"/>
  </r>
  <r>
    <x v="18"/>
    <n v="114.11962889999995"/>
    <s v=""/>
    <n v="114.11962889999995"/>
    <s v=""/>
    <n v="1"/>
  </r>
  <r>
    <x v="19"/>
    <n v="-152.36279300000024"/>
    <n v="-152.36279300000024"/>
    <s v=""/>
    <n v="1"/>
    <s v=""/>
  </r>
  <r>
    <x v="20"/>
    <n v="-201.45898440000019"/>
    <n v="-201.45898440000019"/>
    <s v=""/>
    <n v="1"/>
    <s v=""/>
  </r>
  <r>
    <x v="21"/>
    <n v="122.58251949999976"/>
    <s v=""/>
    <n v="122.58251949999976"/>
    <s v=""/>
    <n v="1"/>
  </r>
  <r>
    <x v="22"/>
    <n v="222.61962889999995"/>
    <s v=""/>
    <n v="222.61962889999995"/>
    <s v=""/>
    <n v="1"/>
  </r>
  <r>
    <x v="23"/>
    <n v="68.982910200000333"/>
    <s v=""/>
    <n v="68.982910200000333"/>
    <s v=""/>
    <n v="1"/>
  </r>
  <r>
    <x v="0"/>
    <n v="-152.15820309999981"/>
    <n v="-152.15820309999981"/>
    <s v=""/>
    <n v="1"/>
    <s v=""/>
  </r>
  <r>
    <x v="1"/>
    <n v="-233.9111327999999"/>
    <n v="-233.9111327999999"/>
    <s v=""/>
    <n v="1"/>
    <s v=""/>
  </r>
  <r>
    <x v="2"/>
    <n v="-291.8203125"/>
    <n v="-291.8203125"/>
    <s v=""/>
    <n v="1"/>
    <s v=""/>
  </r>
  <r>
    <x v="3"/>
    <n v="-169.41601570000057"/>
    <n v="-169.41601570000057"/>
    <s v=""/>
    <n v="1"/>
    <s v=""/>
  </r>
  <r>
    <x v="4"/>
    <n v="-62.87695309999981"/>
    <n v="-62.87695309999981"/>
    <s v=""/>
    <n v="1"/>
    <s v=""/>
  </r>
  <r>
    <x v="5"/>
    <n v="-69.989746100000048"/>
    <n v="-69.989746100000048"/>
    <s v=""/>
    <n v="1"/>
    <s v=""/>
  </r>
  <r>
    <x v="6"/>
    <n v="-56.501464900000428"/>
    <n v="-56.501464900000428"/>
    <s v=""/>
    <n v="1"/>
    <s v=""/>
  </r>
  <r>
    <x v="7"/>
    <n v="-63.987793000000238"/>
    <n v="-63.987793000000238"/>
    <s v=""/>
    <n v="1"/>
    <s v=""/>
  </r>
  <r>
    <x v="8"/>
    <n v="-270.5439452999999"/>
    <n v="-270.5439452999999"/>
    <s v=""/>
    <n v="1"/>
    <s v=""/>
  </r>
  <r>
    <x v="9"/>
    <n v="45.61132809999981"/>
    <s v=""/>
    <n v="45.61132809999981"/>
    <s v=""/>
    <n v="1"/>
  </r>
  <r>
    <x v="10"/>
    <n v="-134.9267577999999"/>
    <n v="-134.9267577999999"/>
    <s v=""/>
    <n v="1"/>
    <s v=""/>
  </r>
  <r>
    <x v="11"/>
    <n v="-240.44628910000029"/>
    <n v="-240.44628910000029"/>
    <s v=""/>
    <n v="1"/>
    <s v=""/>
  </r>
  <r>
    <x v="12"/>
    <n v="-258.63818360000005"/>
    <n v="-258.63818360000005"/>
    <s v=""/>
    <n v="1"/>
    <s v=""/>
  </r>
  <r>
    <x v="13"/>
    <n v="-228.52099610000005"/>
    <n v="-228.52099610000005"/>
    <s v=""/>
    <n v="1"/>
    <s v=""/>
  </r>
  <r>
    <x v="14"/>
    <n v="-318.96826169999986"/>
    <n v="-318.96826169999986"/>
    <s v=""/>
    <n v="1"/>
    <s v=""/>
  </r>
  <r>
    <x v="15"/>
    <n v="-262.14648429999943"/>
    <n v="-262.14648429999943"/>
    <s v=""/>
    <n v="1"/>
    <s v=""/>
  </r>
  <r>
    <x v="16"/>
    <n v="-186.65527339999971"/>
    <n v="-186.65527339999971"/>
    <s v=""/>
    <n v="1"/>
    <s v=""/>
  </r>
  <r>
    <x v="17"/>
    <n v="91.410644600000523"/>
    <s v=""/>
    <n v="91.410644600000523"/>
    <s v=""/>
    <n v="1"/>
  </r>
  <r>
    <x v="18"/>
    <n v="189.7109375"/>
    <s v=""/>
    <n v="189.7109375"/>
    <s v=""/>
    <n v="1"/>
  </r>
  <r>
    <x v="19"/>
    <n v="191.58691410000029"/>
    <s v=""/>
    <n v="191.58691410000029"/>
    <s v=""/>
    <n v="1"/>
  </r>
  <r>
    <x v="20"/>
    <n v="-8.2583008000001428"/>
    <n v="-8.2583008000001428"/>
    <s v=""/>
    <n v="1"/>
    <s v=""/>
  </r>
  <r>
    <x v="21"/>
    <n v="301.0625"/>
    <s v=""/>
    <n v="301.0625"/>
    <s v=""/>
    <n v="1"/>
  </r>
  <r>
    <x v="22"/>
    <n v="495.20996100000048"/>
    <s v=""/>
    <n v="495.20996100000048"/>
    <s v=""/>
    <n v="1"/>
  </r>
  <r>
    <x v="23"/>
    <n v="681.59716800000024"/>
    <s v=""/>
    <n v="681.59716800000024"/>
    <s v=""/>
    <n v="1"/>
  </r>
  <r>
    <x v="0"/>
    <n v="668.02490229999967"/>
    <s v=""/>
    <n v="668.02490229999967"/>
    <s v=""/>
    <n v="1"/>
  </r>
  <r>
    <x v="1"/>
    <n v="651.90820309999981"/>
    <s v=""/>
    <n v="651.90820309999981"/>
    <s v=""/>
    <n v="1"/>
  </r>
  <r>
    <x v="2"/>
    <n v="760.77783199999976"/>
    <s v=""/>
    <n v="760.77783199999976"/>
    <s v=""/>
    <n v="1"/>
  </r>
  <r>
    <x v="3"/>
    <n v="600.31152339999971"/>
    <s v=""/>
    <n v="600.31152339999971"/>
    <s v=""/>
    <n v="1"/>
  </r>
  <r>
    <x v="4"/>
    <n v="522.96630860000005"/>
    <s v=""/>
    <n v="522.96630860000005"/>
    <s v=""/>
    <n v="1"/>
  </r>
  <r>
    <x v="5"/>
    <n v="291.73339839999971"/>
    <s v=""/>
    <n v="291.73339839999971"/>
    <s v=""/>
    <n v="1"/>
  </r>
  <r>
    <x v="6"/>
    <n v="76.184081999999762"/>
    <s v=""/>
    <n v="76.184081999999762"/>
    <s v=""/>
    <n v="1"/>
  </r>
  <r>
    <x v="7"/>
    <n v="143.69287110000005"/>
    <s v=""/>
    <n v="143.69287110000005"/>
    <s v=""/>
    <n v="1"/>
  </r>
  <r>
    <x v="8"/>
    <n v="-260.29052740000043"/>
    <n v="-260.29052740000043"/>
    <s v=""/>
    <n v="1"/>
    <s v=""/>
  </r>
  <r>
    <x v="9"/>
    <n v="-364.33544919999986"/>
    <n v="-364.33544919999986"/>
    <s v=""/>
    <n v="1"/>
    <s v=""/>
  </r>
  <r>
    <x v="10"/>
    <n v="-292.87939449999976"/>
    <n v="-292.87939449999976"/>
    <s v=""/>
    <n v="1"/>
    <s v=""/>
  </r>
  <r>
    <x v="11"/>
    <n v="-247.23535160000029"/>
    <n v="-247.23535160000029"/>
    <s v=""/>
    <n v="1"/>
    <s v=""/>
  </r>
  <r>
    <x v="12"/>
    <n v="-87.276367200000095"/>
    <n v="-87.276367200000095"/>
    <s v=""/>
    <n v="1"/>
    <s v=""/>
  </r>
  <r>
    <x v="13"/>
    <n v="57.214843800000381"/>
    <s v=""/>
    <n v="57.214843800000381"/>
    <s v=""/>
    <n v="1"/>
  </r>
  <r>
    <x v="14"/>
    <n v="207.43945309999981"/>
    <s v=""/>
    <n v="207.43945309999981"/>
    <s v=""/>
    <n v="1"/>
  </r>
  <r>
    <x v="15"/>
    <n v="110.66796869999962"/>
    <s v=""/>
    <n v="110.66796869999962"/>
    <s v=""/>
    <n v="1"/>
  </r>
  <r>
    <x v="16"/>
    <n v="149.59277339999971"/>
    <s v=""/>
    <n v="149.59277339999971"/>
    <s v=""/>
    <n v="1"/>
  </r>
  <r>
    <x v="17"/>
    <n v="249.41601559999981"/>
    <s v=""/>
    <n v="249.41601559999981"/>
    <s v=""/>
    <n v="1"/>
  </r>
  <r>
    <x v="18"/>
    <n v="187.4453125"/>
    <s v=""/>
    <n v="187.4453125"/>
    <s v=""/>
    <n v="1"/>
  </r>
  <r>
    <x v="19"/>
    <n v="-202.84472660000029"/>
    <n v="-202.84472660000029"/>
    <s v=""/>
    <n v="1"/>
    <s v=""/>
  </r>
  <r>
    <x v="20"/>
    <n v="48.753417899999477"/>
    <s v=""/>
    <n v="48.753417899999477"/>
    <s v=""/>
    <n v="1"/>
  </r>
  <r>
    <x v="21"/>
    <n v="250.07373050000024"/>
    <s v=""/>
    <n v="250.07373050000024"/>
    <s v=""/>
    <n v="1"/>
  </r>
  <r>
    <x v="22"/>
    <n v="357.08056639999995"/>
    <s v=""/>
    <n v="357.08056639999995"/>
    <s v=""/>
    <n v="1"/>
  </r>
  <r>
    <x v="23"/>
    <n v="439.50927740000043"/>
    <s v=""/>
    <n v="439.50927740000043"/>
    <s v=""/>
    <n v="1"/>
  </r>
  <r>
    <x v="0"/>
    <n v="533.15917959999933"/>
    <s v=""/>
    <n v="533.15917959999933"/>
    <s v=""/>
    <n v="1"/>
  </r>
  <r>
    <x v="1"/>
    <n v="474.15771479999967"/>
    <s v=""/>
    <n v="474.15771479999967"/>
    <s v=""/>
    <n v="1"/>
  </r>
  <r>
    <x v="2"/>
    <n v="335.0107422000001"/>
    <s v=""/>
    <n v="335.0107422000001"/>
    <s v=""/>
    <n v="1"/>
  </r>
  <r>
    <x v="3"/>
    <n v="305.38232419999986"/>
    <s v=""/>
    <n v="305.38232419999986"/>
    <s v=""/>
    <n v="1"/>
  </r>
  <r>
    <x v="4"/>
    <n v="303.11083979999967"/>
    <s v=""/>
    <n v="303.11083979999967"/>
    <s v=""/>
    <n v="1"/>
  </r>
  <r>
    <x v="5"/>
    <n v="205.1689452999999"/>
    <s v=""/>
    <n v="205.1689452999999"/>
    <s v=""/>
    <n v="1"/>
  </r>
  <r>
    <x v="6"/>
    <n v="-5.8925780999998096"/>
    <n v="-5.8925780999998096"/>
    <s v=""/>
    <n v="1"/>
    <s v=""/>
  </r>
  <r>
    <x v="7"/>
    <n v="-218.00390630000038"/>
    <n v="-218.00390630000038"/>
    <s v=""/>
    <n v="1"/>
    <s v=""/>
  </r>
  <r>
    <x v="8"/>
    <n v="-561.81054690000019"/>
    <n v="-561.81054690000019"/>
    <s v=""/>
    <n v="1"/>
    <s v=""/>
  </r>
  <r>
    <x v="9"/>
    <n v="-377.06054690000019"/>
    <n v="-377.06054690000019"/>
    <s v=""/>
    <n v="1"/>
    <s v=""/>
  </r>
  <r>
    <x v="10"/>
    <n v="-196.49658199999976"/>
    <n v="-196.49658199999976"/>
    <s v=""/>
    <n v="1"/>
    <s v=""/>
  </r>
  <r>
    <x v="11"/>
    <n v="-261.04003899999952"/>
    <n v="-261.04003899999952"/>
    <s v=""/>
    <n v="1"/>
    <s v=""/>
  </r>
  <r>
    <x v="12"/>
    <n v="-107.40429679999943"/>
    <n v="-107.40429679999943"/>
    <s v=""/>
    <n v="1"/>
    <s v=""/>
  </r>
  <r>
    <x v="13"/>
    <n v="-69.1953125"/>
    <n v="-69.1953125"/>
    <s v=""/>
    <n v="1"/>
    <s v=""/>
  </r>
  <r>
    <x v="14"/>
    <n v="174.08789070000057"/>
    <s v=""/>
    <n v="174.08789070000057"/>
    <s v=""/>
    <n v="1"/>
  </r>
  <r>
    <x v="15"/>
    <n v="397.24902339999971"/>
    <s v=""/>
    <n v="397.24902339999971"/>
    <s v=""/>
    <n v="1"/>
  </r>
  <r>
    <x v="16"/>
    <n v="507.81201169999986"/>
    <s v=""/>
    <n v="507.81201169999986"/>
    <s v=""/>
    <n v="1"/>
  </r>
  <r>
    <x v="17"/>
    <n v="480.49755860000005"/>
    <s v=""/>
    <n v="480.49755860000005"/>
    <s v=""/>
    <n v="1"/>
  </r>
  <r>
    <x v="18"/>
    <n v="308.25341800000024"/>
    <s v=""/>
    <n v="308.25341800000024"/>
    <s v=""/>
    <n v="1"/>
  </r>
  <r>
    <x v="19"/>
    <n v="-16.378906199999619"/>
    <n v="-16.378906199999619"/>
    <s v=""/>
    <n v="1"/>
    <s v=""/>
  </r>
  <r>
    <x v="20"/>
    <n v="-30.91992190000019"/>
    <n v="-30.91992190000019"/>
    <s v=""/>
    <n v="1"/>
    <s v=""/>
  </r>
  <r>
    <x v="21"/>
    <n v="191.8232422000001"/>
    <s v=""/>
    <n v="191.8232422000001"/>
    <s v=""/>
    <n v="1"/>
  </r>
  <r>
    <x v="22"/>
    <n v="476.96044919999986"/>
    <s v=""/>
    <n v="476.96044919999986"/>
    <s v=""/>
    <n v="1"/>
  </r>
  <r>
    <x v="23"/>
    <n v="402.5966797000001"/>
    <s v=""/>
    <n v="402.5966797000001"/>
    <s v=""/>
    <n v="1"/>
  </r>
  <r>
    <x v="0"/>
    <n v="385.74023440000019"/>
    <s v=""/>
    <n v="385.74023440000019"/>
    <s v=""/>
    <n v="1"/>
  </r>
  <r>
    <x v="1"/>
    <n v="292.70556639999995"/>
    <s v=""/>
    <n v="292.70556639999995"/>
    <s v=""/>
    <n v="1"/>
  </r>
  <r>
    <x v="2"/>
    <n v="212.18359369999962"/>
    <s v=""/>
    <n v="212.18359369999962"/>
    <s v=""/>
    <n v="1"/>
  </r>
  <r>
    <x v="3"/>
    <n v="118.09033199999976"/>
    <s v=""/>
    <n v="118.09033199999976"/>
    <s v=""/>
    <n v="1"/>
  </r>
  <r>
    <x v="4"/>
    <n v="195.2060547000001"/>
    <s v=""/>
    <n v="195.2060547000001"/>
    <s v=""/>
    <n v="1"/>
  </r>
  <r>
    <x v="5"/>
    <n v="21.525878899999952"/>
    <s v=""/>
    <n v="21.525878899999952"/>
    <s v=""/>
    <n v="1"/>
  </r>
  <r>
    <x v="6"/>
    <n v="-232.13720710000052"/>
    <n v="-232.13720710000052"/>
    <s v=""/>
    <n v="1"/>
    <s v=""/>
  </r>
  <r>
    <x v="7"/>
    <n v="-375.97265619999962"/>
    <n v="-375.97265619999962"/>
    <s v=""/>
    <n v="1"/>
    <s v=""/>
  </r>
  <r>
    <x v="8"/>
    <n v="-590.6123047000001"/>
    <n v="-590.6123047000001"/>
    <s v=""/>
    <n v="1"/>
    <s v=""/>
  </r>
  <r>
    <x v="9"/>
    <n v="-382.73242190000019"/>
    <n v="-382.73242190000019"/>
    <s v=""/>
    <n v="1"/>
    <s v=""/>
  </r>
  <r>
    <x v="10"/>
    <n v="-66.584961000000476"/>
    <n v="-66.584961000000476"/>
    <s v=""/>
    <n v="1"/>
    <s v=""/>
  </r>
  <r>
    <x v="11"/>
    <n v="115.16552740000043"/>
    <s v=""/>
    <n v="115.16552740000043"/>
    <s v=""/>
    <n v="1"/>
  </r>
  <r>
    <x v="12"/>
    <n v="218.00976559999981"/>
    <s v=""/>
    <n v="218.00976559999981"/>
    <s v=""/>
    <n v="1"/>
  </r>
  <r>
    <x v="13"/>
    <n v="172.82226559999981"/>
    <s v=""/>
    <n v="172.82226559999981"/>
    <s v=""/>
    <n v="1"/>
  </r>
  <r>
    <x v="14"/>
    <n v="380.5751952999999"/>
    <s v=""/>
    <n v="380.5751952999999"/>
    <s v=""/>
    <n v="1"/>
  </r>
  <r>
    <x v="15"/>
    <n v="679.9189452999999"/>
    <s v=""/>
    <n v="679.9189452999999"/>
    <s v=""/>
    <n v="1"/>
  </r>
  <r>
    <x v="16"/>
    <n v="668.14404300000024"/>
    <s v=""/>
    <n v="668.14404300000024"/>
    <s v=""/>
    <n v="1"/>
  </r>
  <r>
    <x v="17"/>
    <n v="601.33691410000029"/>
    <s v=""/>
    <n v="601.33691410000029"/>
    <s v=""/>
    <n v="1"/>
  </r>
  <r>
    <x v="18"/>
    <n v="446.6142577999999"/>
    <s v=""/>
    <n v="446.6142577999999"/>
    <s v=""/>
    <n v="1"/>
  </r>
  <r>
    <x v="19"/>
    <n v="184.68505860000005"/>
    <s v=""/>
    <n v="184.68505860000005"/>
    <s v=""/>
    <n v="1"/>
  </r>
  <r>
    <x v="20"/>
    <n v="55.869628899999952"/>
    <s v=""/>
    <n v="55.869628899999952"/>
    <s v=""/>
    <n v="1"/>
  </r>
  <r>
    <x v="21"/>
    <n v="328.29882809999981"/>
    <s v=""/>
    <n v="328.29882809999981"/>
    <s v=""/>
    <n v="1"/>
  </r>
  <r>
    <x v="22"/>
    <n v="558.5810547000001"/>
    <s v=""/>
    <n v="558.5810547000001"/>
    <s v=""/>
    <n v="1"/>
  </r>
  <r>
    <x v="23"/>
    <n v="553.13427729999967"/>
    <s v=""/>
    <n v="553.13427729999967"/>
    <s v=""/>
    <n v="1"/>
  </r>
  <r>
    <x v="0"/>
    <n v="134.24169919999986"/>
    <s v=""/>
    <n v="134.24169919999986"/>
    <s v=""/>
    <n v="1"/>
  </r>
  <r>
    <x v="1"/>
    <n v="73.395996100000048"/>
    <s v=""/>
    <n v="73.395996100000048"/>
    <s v=""/>
    <n v="1"/>
  </r>
  <r>
    <x v="2"/>
    <n v="40.06445309999981"/>
    <s v=""/>
    <n v="40.06445309999981"/>
    <s v=""/>
    <n v="1"/>
  </r>
  <r>
    <x v="3"/>
    <n v="-134.23388680000062"/>
    <n v="-134.23388680000062"/>
    <s v=""/>
    <n v="1"/>
    <s v=""/>
  </r>
  <r>
    <x v="4"/>
    <n v="-182.79443360000005"/>
    <n v="-182.79443360000005"/>
    <s v=""/>
    <n v="1"/>
    <s v=""/>
  </r>
  <r>
    <x v="5"/>
    <n v="-252.77978520000033"/>
    <n v="-252.77978520000033"/>
    <s v=""/>
    <n v="1"/>
    <s v=""/>
  </r>
  <r>
    <x v="6"/>
    <n v="-245.0859375"/>
    <n v="-245.0859375"/>
    <s v=""/>
    <n v="1"/>
    <s v=""/>
  </r>
  <r>
    <x v="7"/>
    <n v="-307.66210940000019"/>
    <n v="-307.66210940000019"/>
    <s v=""/>
    <n v="1"/>
    <s v=""/>
  </r>
  <r>
    <x v="8"/>
    <n v="-482.92138669999986"/>
    <n v="-482.92138669999986"/>
    <s v=""/>
    <n v="1"/>
    <s v=""/>
  </r>
  <r>
    <x v="9"/>
    <n v="-161.47314449999976"/>
    <n v="-161.47314449999976"/>
    <s v=""/>
    <n v="1"/>
    <s v=""/>
  </r>
  <r>
    <x v="10"/>
    <n v="47.4375"/>
    <s v=""/>
    <n v="47.4375"/>
    <s v=""/>
    <n v="1"/>
  </r>
  <r>
    <x v="11"/>
    <n v="117.78466800000024"/>
    <s v=""/>
    <n v="117.78466800000024"/>
    <s v=""/>
    <n v="1"/>
  </r>
  <r>
    <x v="12"/>
    <n v="96.856445299999905"/>
    <s v=""/>
    <n v="96.856445299999905"/>
    <s v=""/>
    <n v="1"/>
  </r>
  <r>
    <x v="13"/>
    <n v="223.63720699999976"/>
    <s v=""/>
    <n v="223.63720699999976"/>
    <s v=""/>
    <n v="1"/>
  </r>
  <r>
    <x v="14"/>
    <n v="513.28271479999967"/>
    <s v=""/>
    <n v="513.28271479999967"/>
    <s v=""/>
    <n v="1"/>
  </r>
  <r>
    <x v="15"/>
    <n v="503.68945320000057"/>
    <s v=""/>
    <n v="503.68945320000057"/>
    <s v=""/>
    <n v="1"/>
  </r>
  <r>
    <x v="16"/>
    <n v="487.99853509999957"/>
    <s v=""/>
    <n v="487.99853509999957"/>
    <s v=""/>
    <n v="1"/>
  </r>
  <r>
    <x v="17"/>
    <n v="400.68212889999995"/>
    <s v=""/>
    <n v="400.68212889999995"/>
    <s v=""/>
    <n v="1"/>
  </r>
  <r>
    <x v="18"/>
    <n v="282.6904297000001"/>
    <s v=""/>
    <n v="282.6904297000001"/>
    <s v=""/>
    <n v="1"/>
  </r>
  <r>
    <x v="19"/>
    <n v="51.459961000000476"/>
    <s v=""/>
    <n v="51.459961000000476"/>
    <s v=""/>
    <n v="1"/>
  </r>
  <r>
    <x v="20"/>
    <n v="65.639160200000333"/>
    <s v=""/>
    <n v="65.639160200000333"/>
    <s v=""/>
    <n v="1"/>
  </r>
  <r>
    <x v="21"/>
    <n v="226.8623047000001"/>
    <s v=""/>
    <n v="226.8623047000001"/>
    <s v=""/>
    <n v="1"/>
  </r>
  <r>
    <x v="22"/>
    <n v="508.14892580000014"/>
    <s v=""/>
    <n v="508.14892580000014"/>
    <s v=""/>
    <n v="1"/>
  </r>
  <r>
    <x v="23"/>
    <n v="616.29003910000029"/>
    <s v=""/>
    <n v="616.29003910000029"/>
    <s v=""/>
    <n v="1"/>
  </r>
  <r>
    <x v="0"/>
    <n v="504.64990229999967"/>
    <s v=""/>
    <n v="504.64990229999967"/>
    <s v=""/>
    <n v="1"/>
  </r>
  <r>
    <x v="1"/>
    <n v="522.51953130000038"/>
    <s v=""/>
    <n v="522.51953130000038"/>
    <s v=""/>
    <n v="1"/>
  </r>
  <r>
    <x v="2"/>
    <n v="558.35546869999962"/>
    <s v=""/>
    <n v="558.35546869999962"/>
    <s v=""/>
    <n v="1"/>
  </r>
  <r>
    <x v="3"/>
    <n v="488.17236330000014"/>
    <s v=""/>
    <n v="488.17236330000014"/>
    <s v=""/>
    <n v="1"/>
  </r>
  <r>
    <x v="4"/>
    <n v="422.19335940000019"/>
    <s v=""/>
    <n v="422.19335940000019"/>
    <s v=""/>
    <n v="1"/>
  </r>
  <r>
    <x v="5"/>
    <n v="355.44628910000029"/>
    <s v=""/>
    <n v="355.44628910000029"/>
    <s v=""/>
    <n v="1"/>
  </r>
  <r>
    <x v="6"/>
    <n v="152.35009770000033"/>
    <s v=""/>
    <n v="152.35009770000033"/>
    <s v=""/>
    <n v="1"/>
  </r>
  <r>
    <x v="7"/>
    <n v="-112.55615229999967"/>
    <n v="-112.55615229999967"/>
    <s v=""/>
    <n v="1"/>
    <s v=""/>
  </r>
  <r>
    <x v="8"/>
    <n v="-602.3330077999999"/>
    <n v="-602.3330077999999"/>
    <s v=""/>
    <n v="1"/>
    <s v=""/>
  </r>
  <r>
    <x v="9"/>
    <n v="-531.8154297000001"/>
    <n v="-531.8154297000001"/>
    <s v=""/>
    <n v="1"/>
    <s v=""/>
  </r>
  <r>
    <x v="10"/>
    <n v="-296.84765630000038"/>
    <n v="-296.84765630000038"/>
    <s v=""/>
    <n v="1"/>
    <s v=""/>
  </r>
  <r>
    <x v="11"/>
    <n v="-67.799316500000714"/>
    <n v="-67.799316500000714"/>
    <s v=""/>
    <n v="1"/>
    <s v=""/>
  </r>
  <r>
    <x v="12"/>
    <n v="-27.322753899999952"/>
    <n v="-27.322753899999952"/>
    <s v=""/>
    <n v="1"/>
    <s v=""/>
  </r>
  <r>
    <x v="13"/>
    <n v="100.96972660000029"/>
    <s v=""/>
    <n v="100.96972660000029"/>
    <s v=""/>
    <n v="1"/>
  </r>
  <r>
    <x v="14"/>
    <n v="169.7451172000001"/>
    <s v=""/>
    <n v="169.7451172000001"/>
    <s v=""/>
    <n v="1"/>
  </r>
  <r>
    <x v="15"/>
    <n v="226.61669930000062"/>
    <s v=""/>
    <n v="226.61669930000062"/>
    <s v=""/>
    <n v="1"/>
  </r>
  <r>
    <x v="16"/>
    <n v="246.63378910000029"/>
    <s v=""/>
    <n v="246.63378910000029"/>
    <s v=""/>
    <n v="1"/>
  </r>
  <r>
    <x v="17"/>
    <n v="152.61962889999995"/>
    <s v=""/>
    <n v="152.61962889999995"/>
    <s v=""/>
    <n v="1"/>
  </r>
  <r>
    <x v="18"/>
    <n v="121.31933589999971"/>
    <s v=""/>
    <n v="121.31933589999971"/>
    <s v=""/>
    <n v="1"/>
  </r>
  <r>
    <x v="19"/>
    <n v="-165.63378899999952"/>
    <n v="-165.63378899999952"/>
    <s v=""/>
    <n v="1"/>
    <s v=""/>
  </r>
  <r>
    <x v="20"/>
    <n v="-202.89892569999938"/>
    <n v="-202.89892569999938"/>
    <s v=""/>
    <n v="1"/>
    <s v=""/>
  </r>
  <r>
    <x v="21"/>
    <n v="-98.356445299999905"/>
    <n v="-98.356445299999905"/>
    <s v=""/>
    <n v="1"/>
    <s v=""/>
  </r>
  <r>
    <x v="22"/>
    <n v="-0.29394529999990482"/>
    <n v="-0.29394529999990482"/>
    <s v=""/>
    <n v="1"/>
    <s v=""/>
  </r>
  <r>
    <x v="23"/>
    <n v="41.438476600000286"/>
    <s v=""/>
    <n v="41.438476600000286"/>
    <s v=""/>
    <n v="1"/>
  </r>
  <r>
    <x v="0"/>
    <n v="-19.651367099999334"/>
    <n v="-19.651367099999334"/>
    <s v=""/>
    <n v="1"/>
    <s v=""/>
  </r>
  <r>
    <x v="1"/>
    <n v="117.52587889999995"/>
    <s v=""/>
    <n v="117.52587889999995"/>
    <s v=""/>
    <n v="1"/>
  </r>
  <r>
    <x v="2"/>
    <n v="235.58544919999986"/>
    <s v=""/>
    <n v="235.58544919999986"/>
    <s v=""/>
    <n v="1"/>
  </r>
  <r>
    <x v="3"/>
    <n v="-6.5317383000001428"/>
    <n v="-6.5317383000001428"/>
    <s v=""/>
    <n v="1"/>
    <s v=""/>
  </r>
  <r>
    <x v="4"/>
    <n v="24.549804700000095"/>
    <s v=""/>
    <n v="24.549804700000095"/>
    <s v=""/>
    <n v="1"/>
  </r>
  <r>
    <x v="5"/>
    <n v="84.727539100000286"/>
    <s v=""/>
    <n v="84.727539100000286"/>
    <s v=""/>
    <n v="1"/>
  </r>
  <r>
    <x v="6"/>
    <n v="23.866699199999857"/>
    <s v=""/>
    <n v="23.866699199999857"/>
    <s v=""/>
    <n v="1"/>
  </r>
  <r>
    <x v="7"/>
    <n v="-43.941406300000381"/>
    <n v="-43.941406300000381"/>
    <s v=""/>
    <n v="1"/>
    <s v=""/>
  </r>
  <r>
    <x v="8"/>
    <n v="-657.5283202999999"/>
    <n v="-657.5283202999999"/>
    <s v=""/>
    <n v="1"/>
    <s v=""/>
  </r>
  <r>
    <x v="9"/>
    <n v="-578.5673827999999"/>
    <n v="-578.5673827999999"/>
    <s v=""/>
    <n v="1"/>
    <s v=""/>
  </r>
  <r>
    <x v="10"/>
    <n v="-457.31494139999995"/>
    <n v="-457.31494139999995"/>
    <s v=""/>
    <n v="1"/>
    <s v=""/>
  </r>
  <r>
    <x v="11"/>
    <n v="69.809081999999762"/>
    <s v=""/>
    <n v="69.809081999999762"/>
    <s v=""/>
    <n v="1"/>
  </r>
  <r>
    <x v="12"/>
    <n v="67.549804700000095"/>
    <s v=""/>
    <n v="67.549804700000095"/>
    <s v=""/>
    <n v="1"/>
  </r>
  <r>
    <x v="13"/>
    <n v="8.3901366999998572"/>
    <s v=""/>
    <n v="8.3901366999998572"/>
    <s v=""/>
    <n v="1"/>
  </r>
  <r>
    <x v="14"/>
    <n v="-252.3408202999999"/>
    <n v="-252.3408202999999"/>
    <s v=""/>
    <n v="1"/>
    <s v=""/>
  </r>
  <r>
    <x v="15"/>
    <n v="-420.02148440000019"/>
    <n v="-420.02148440000019"/>
    <s v=""/>
    <n v="1"/>
    <s v=""/>
  </r>
  <r>
    <x v="16"/>
    <n v="-404.69873050000024"/>
    <n v="-404.69873050000024"/>
    <s v=""/>
    <n v="1"/>
    <s v=""/>
  </r>
  <r>
    <x v="17"/>
    <n v="-435.28027339999971"/>
    <n v="-435.28027339999971"/>
    <s v=""/>
    <n v="1"/>
    <s v=""/>
  </r>
  <r>
    <x v="18"/>
    <n v="-571.15087889999995"/>
    <n v="-571.15087889999995"/>
    <s v=""/>
    <n v="1"/>
    <s v=""/>
  </r>
  <r>
    <x v="19"/>
    <n v="-633.41064460000052"/>
    <n v="-633.41064460000052"/>
    <s v=""/>
    <n v="1"/>
    <s v=""/>
  </r>
  <r>
    <x v="20"/>
    <n v="-694.625"/>
    <n v="-694.625"/>
    <s v=""/>
    <n v="1"/>
    <s v=""/>
  </r>
  <r>
    <x v="21"/>
    <n v="-18.137695299999905"/>
    <n v="-18.137695299999905"/>
    <s v=""/>
    <n v="1"/>
    <s v=""/>
  </r>
  <r>
    <x v="22"/>
    <n v="-143.56835940000019"/>
    <n v="-143.56835940000019"/>
    <s v=""/>
    <n v="1"/>
    <s v=""/>
  </r>
  <r>
    <x v="23"/>
    <n v="-196.6064452999999"/>
    <n v="-196.6064452999999"/>
    <s v=""/>
    <n v="1"/>
    <s v=""/>
  </r>
  <r>
    <x v="0"/>
    <n v="-332.3984375"/>
    <n v="-332.3984375"/>
    <s v=""/>
    <n v="1"/>
    <s v=""/>
  </r>
  <r>
    <x v="1"/>
    <n v="-244.6064452999999"/>
    <n v="-244.6064452999999"/>
    <s v=""/>
    <n v="1"/>
    <s v=""/>
  </r>
  <r>
    <x v="2"/>
    <n v="-65.595214799999667"/>
    <n v="-65.595214799999667"/>
    <s v=""/>
    <n v="1"/>
    <s v=""/>
  </r>
  <r>
    <x v="3"/>
    <n v="49.148925800000143"/>
    <s v=""/>
    <n v="49.148925800000143"/>
    <s v=""/>
    <n v="1"/>
  </r>
  <r>
    <x v="4"/>
    <n v="-24.086425800000143"/>
    <n v="-24.086425800000143"/>
    <s v=""/>
    <n v="1"/>
    <s v=""/>
  </r>
  <r>
    <x v="5"/>
    <n v="-239.64746089999971"/>
    <n v="-239.64746089999971"/>
    <s v=""/>
    <n v="1"/>
    <s v=""/>
  </r>
  <r>
    <x v="6"/>
    <n v="-503.5966797000001"/>
    <n v="-503.5966797000001"/>
    <s v=""/>
    <n v="1"/>
    <s v=""/>
  </r>
  <r>
    <x v="7"/>
    <n v="-449.81152339999971"/>
    <n v="-449.81152339999971"/>
    <s v=""/>
    <n v="1"/>
    <s v=""/>
  </r>
  <r>
    <x v="8"/>
    <n v="-623.7470702999999"/>
    <n v="-623.7470702999999"/>
    <s v=""/>
    <n v="1"/>
    <s v=""/>
  </r>
  <r>
    <x v="9"/>
    <n v="-459.4794922000001"/>
    <n v="-459.4794922000001"/>
    <s v=""/>
    <n v="1"/>
    <s v=""/>
  </r>
  <r>
    <x v="10"/>
    <n v="-193.2578125"/>
    <n v="-193.2578125"/>
    <s v=""/>
    <n v="1"/>
    <s v=""/>
  </r>
  <r>
    <x v="11"/>
    <n v="-140.17333979999967"/>
    <n v="-140.17333979999967"/>
    <s v=""/>
    <n v="1"/>
    <s v=""/>
  </r>
  <r>
    <x v="12"/>
    <n v="-137.58496089999971"/>
    <n v="-137.58496089999971"/>
    <s v=""/>
    <n v="1"/>
    <s v=""/>
  </r>
  <r>
    <x v="13"/>
    <n v="-33.455566399999952"/>
    <n v="-33.455566399999952"/>
    <s v=""/>
    <n v="1"/>
    <s v=""/>
  </r>
  <r>
    <x v="14"/>
    <n v="-137.05273429999943"/>
    <n v="-137.05273429999943"/>
    <s v=""/>
    <n v="1"/>
    <s v=""/>
  </r>
  <r>
    <x v="15"/>
    <n v="-208.75"/>
    <n v="-208.75"/>
    <s v=""/>
    <n v="1"/>
    <s v=""/>
  </r>
  <r>
    <x v="16"/>
    <n v="-251.81201169999986"/>
    <n v="-251.81201169999986"/>
    <s v=""/>
    <n v="1"/>
    <s v=""/>
  </r>
  <r>
    <x v="17"/>
    <n v="-302.69873050000024"/>
    <n v="-302.69873050000024"/>
    <s v=""/>
    <n v="1"/>
    <s v=""/>
  </r>
  <r>
    <x v="18"/>
    <n v="-389.9326172000001"/>
    <n v="-389.9326172000001"/>
    <s v=""/>
    <n v="1"/>
    <s v=""/>
  </r>
  <r>
    <x v="19"/>
    <n v="-227.07080080000014"/>
    <n v="-227.07080080000014"/>
    <s v=""/>
    <n v="1"/>
    <s v=""/>
  </r>
  <r>
    <x v="20"/>
    <n v="-183.24609369999962"/>
    <n v="-183.24609369999962"/>
    <s v=""/>
    <n v="1"/>
    <s v=""/>
  </r>
  <r>
    <x v="21"/>
    <n v="-271.15478509999957"/>
    <n v="-271.15478509999957"/>
    <s v=""/>
    <n v="1"/>
    <s v=""/>
  </r>
  <r>
    <x v="22"/>
    <n v="-238.94482419999986"/>
    <n v="-238.94482419999986"/>
    <s v=""/>
    <n v="1"/>
    <s v=""/>
  </r>
  <r>
    <x v="23"/>
    <n v="-303.6142577999999"/>
    <n v="-303.6142577999999"/>
    <s v=""/>
    <n v="1"/>
    <s v=""/>
  </r>
  <r>
    <x v="0"/>
    <n v="-251.62060550000024"/>
    <n v="-251.62060550000024"/>
    <s v=""/>
    <n v="1"/>
    <s v=""/>
  </r>
  <r>
    <x v="1"/>
    <n v="-213.93554690000019"/>
    <n v="-213.93554690000019"/>
    <s v=""/>
    <n v="1"/>
    <s v=""/>
  </r>
  <r>
    <x v="2"/>
    <n v="-161.11181639999995"/>
    <n v="-161.11181639999995"/>
    <s v=""/>
    <n v="1"/>
    <s v=""/>
  </r>
  <r>
    <x v="3"/>
    <n v="-158.89453119999962"/>
    <n v="-158.89453119999962"/>
    <s v=""/>
    <n v="1"/>
    <s v=""/>
  </r>
  <r>
    <x v="4"/>
    <n v="-177.08740229999967"/>
    <n v="-177.08740229999967"/>
    <s v=""/>
    <n v="1"/>
    <s v=""/>
  </r>
  <r>
    <x v="5"/>
    <n v="-161.39257809999981"/>
    <n v="-161.39257809999981"/>
    <s v=""/>
    <n v="1"/>
    <s v=""/>
  </r>
  <r>
    <x v="6"/>
    <n v="-235.29296880000038"/>
    <n v="-235.29296880000038"/>
    <s v=""/>
    <n v="1"/>
    <s v=""/>
  </r>
  <r>
    <x v="7"/>
    <n v="-359.9794922000001"/>
    <n v="-359.9794922000001"/>
    <s v=""/>
    <n v="1"/>
    <s v=""/>
  </r>
  <r>
    <x v="8"/>
    <n v="-379.3359375"/>
    <n v="-379.3359375"/>
    <s v=""/>
    <n v="1"/>
    <s v=""/>
  </r>
  <r>
    <x v="9"/>
    <n v="-48.480956999999762"/>
    <n v="-48.480956999999762"/>
    <s v=""/>
    <n v="1"/>
    <s v=""/>
  </r>
  <r>
    <x v="10"/>
    <n v="9.9897461000000476"/>
    <s v=""/>
    <n v="9.9897461000000476"/>
    <s v=""/>
    <n v="1"/>
  </r>
  <r>
    <x v="11"/>
    <n v="45.400878899999952"/>
    <s v=""/>
    <n v="45.400878899999952"/>
    <s v=""/>
    <n v="1"/>
  </r>
  <r>
    <x v="12"/>
    <n v="75.046386699999857"/>
    <s v=""/>
    <n v="75.046386699999857"/>
    <s v=""/>
    <n v="1"/>
  </r>
  <r>
    <x v="13"/>
    <n v="117.31835929999943"/>
    <s v=""/>
    <n v="117.31835929999943"/>
    <s v=""/>
    <n v="1"/>
  </r>
  <r>
    <x v="14"/>
    <n v="4.4013672000000952"/>
    <s v=""/>
    <n v="4.4013672000000952"/>
    <s v=""/>
    <n v="1"/>
  </r>
  <r>
    <x v="15"/>
    <n v="-188.06689449999976"/>
    <n v="-188.06689449999976"/>
    <s v=""/>
    <n v="1"/>
    <s v=""/>
  </r>
  <r>
    <x v="16"/>
    <n v="-403.57763680000062"/>
    <n v="-403.57763680000062"/>
    <s v=""/>
    <n v="1"/>
    <s v=""/>
  </r>
  <r>
    <x v="17"/>
    <n v="-494.00097660000029"/>
    <n v="-494.00097660000029"/>
    <s v=""/>
    <n v="1"/>
    <s v=""/>
  </r>
  <r>
    <x v="18"/>
    <n v="-485.59765619999962"/>
    <n v="-485.59765619999962"/>
    <s v=""/>
    <n v="1"/>
    <s v=""/>
  </r>
  <r>
    <x v="19"/>
    <n v="-521.24169919999986"/>
    <n v="-521.24169919999986"/>
    <s v=""/>
    <n v="1"/>
    <s v=""/>
  </r>
  <r>
    <x v="20"/>
    <n v="-129.97558600000048"/>
    <n v="-129.97558600000048"/>
    <s v=""/>
    <n v="1"/>
    <s v=""/>
  </r>
  <r>
    <x v="21"/>
    <n v="-264.72802729999967"/>
    <n v="-264.72802729999967"/>
    <s v=""/>
    <n v="1"/>
    <s v=""/>
  </r>
  <r>
    <x v="22"/>
    <n v="-80.116210899999714"/>
    <n v="-80.116210899999714"/>
    <s v=""/>
    <n v="1"/>
    <s v=""/>
  </r>
  <r>
    <x v="23"/>
    <n v="-92.272949199999857"/>
    <n v="-92.272949199999857"/>
    <s v=""/>
    <n v="1"/>
    <s v=""/>
  </r>
  <r>
    <x v="0"/>
    <n v="-0.98876949999976205"/>
    <n v="-0.98876949999976205"/>
    <s v=""/>
    <n v="1"/>
    <s v=""/>
  </r>
  <r>
    <x v="1"/>
    <n v="-65.056152299999667"/>
    <n v="-65.056152299999667"/>
    <s v=""/>
    <n v="1"/>
    <s v=""/>
  </r>
  <r>
    <x v="3"/>
    <n v="-51.437988300000143"/>
    <n v="-51.437988300000143"/>
    <s v=""/>
    <n v="1"/>
    <s v=""/>
  </r>
  <r>
    <x v="4"/>
    <n v="-197.73291020000033"/>
    <n v="-197.73291020000033"/>
    <s v=""/>
    <n v="1"/>
    <s v=""/>
  </r>
  <r>
    <x v="5"/>
    <n v="-164.9296875"/>
    <n v="-164.9296875"/>
    <s v=""/>
    <n v="1"/>
    <s v=""/>
  </r>
  <r>
    <x v="6"/>
    <n v="-102.58447270000033"/>
    <n v="-102.58447270000033"/>
    <s v=""/>
    <n v="1"/>
    <s v=""/>
  </r>
  <r>
    <x v="7"/>
    <n v="-122.23681639999995"/>
    <n v="-122.23681639999995"/>
    <s v=""/>
    <n v="1"/>
    <s v=""/>
  </r>
  <r>
    <x v="8"/>
    <n v="-147.01904289999948"/>
    <n v="-147.01904289999948"/>
    <s v=""/>
    <n v="1"/>
    <s v=""/>
  </r>
  <r>
    <x v="9"/>
    <n v="-178.34277350000048"/>
    <n v="-178.34277350000048"/>
    <s v=""/>
    <n v="1"/>
    <s v=""/>
  </r>
  <r>
    <x v="10"/>
    <n v="-161.71142580000014"/>
    <n v="-161.71142580000014"/>
    <s v=""/>
    <n v="1"/>
    <s v=""/>
  </r>
  <r>
    <x v="11"/>
    <n v="-77.4609375"/>
    <n v="-77.4609375"/>
    <s v=""/>
    <n v="1"/>
    <s v=""/>
  </r>
  <r>
    <x v="12"/>
    <n v="32.138183600000048"/>
    <s v=""/>
    <n v="32.138183600000048"/>
    <s v=""/>
    <n v="1"/>
  </r>
  <r>
    <x v="13"/>
    <n v="128.37255860000005"/>
    <s v=""/>
    <n v="128.37255860000005"/>
    <s v=""/>
    <n v="1"/>
  </r>
  <r>
    <x v="14"/>
    <n v="17.385742200000095"/>
    <s v=""/>
    <n v="17.385742200000095"/>
    <s v=""/>
    <n v="1"/>
  </r>
  <r>
    <x v="15"/>
    <n v="-391.1796875"/>
    <n v="-391.1796875"/>
    <s v=""/>
    <n v="1"/>
    <s v=""/>
  </r>
  <r>
    <x v="16"/>
    <n v="-355.49951169999986"/>
    <n v="-355.49951169999986"/>
    <s v=""/>
    <n v="1"/>
    <s v=""/>
  </r>
  <r>
    <x v="17"/>
    <n v="244.21875"/>
    <s v=""/>
    <n v="244.21875"/>
    <s v=""/>
    <n v="1"/>
  </r>
  <r>
    <x v="18"/>
    <n v="111.01171880000038"/>
    <s v=""/>
    <n v="111.01171880000038"/>
    <s v=""/>
    <n v="1"/>
  </r>
  <r>
    <x v="19"/>
    <n v="-9.1884766000002855"/>
    <n v="-9.1884766000002855"/>
    <s v=""/>
    <n v="1"/>
    <s v=""/>
  </r>
  <r>
    <x v="20"/>
    <n v="-420.34326169999986"/>
    <n v="-420.34326169999986"/>
    <s v=""/>
    <n v="1"/>
    <s v=""/>
  </r>
  <r>
    <x v="21"/>
    <n v="-535.98583979999967"/>
    <n v="-535.98583979999967"/>
    <s v=""/>
    <n v="1"/>
    <s v=""/>
  </r>
  <r>
    <x v="22"/>
    <n v="-286.38916009999957"/>
    <n v="-286.38916009999957"/>
    <s v=""/>
    <n v="1"/>
    <s v=""/>
  </r>
  <r>
    <x v="23"/>
    <n v="-91.055664100000286"/>
    <n v="-91.055664100000286"/>
    <s v=""/>
    <n v="1"/>
    <s v=""/>
  </r>
  <r>
    <x v="0"/>
    <n v="-44.734863300000143"/>
    <n v="-44.734863300000143"/>
    <s v=""/>
    <n v="1"/>
    <s v=""/>
  </r>
  <r>
    <x v="1"/>
    <n v="-31.922851600000286"/>
    <n v="-31.922851600000286"/>
    <s v=""/>
    <n v="1"/>
    <s v=""/>
  </r>
  <r>
    <x v="2"/>
    <n v="-33.156738300000143"/>
    <n v="-33.156738300000143"/>
    <s v=""/>
    <n v="1"/>
    <s v=""/>
  </r>
  <r>
    <x v="3"/>
    <n v="-2.6479491999998572"/>
    <n v="-2.6479491999998572"/>
    <s v=""/>
    <n v="1"/>
    <s v=""/>
  </r>
  <r>
    <x v="4"/>
    <n v="-23.38867190000019"/>
    <n v="-23.38867190000019"/>
    <s v=""/>
    <n v="1"/>
    <s v=""/>
  </r>
  <r>
    <x v="5"/>
    <n v="-34.012695400000666"/>
    <n v="-34.012695400000666"/>
    <s v=""/>
    <n v="1"/>
    <s v=""/>
  </r>
  <r>
    <x v="6"/>
    <n v="-113.2109375"/>
    <n v="-113.2109375"/>
    <s v=""/>
    <n v="1"/>
    <s v=""/>
  </r>
  <r>
    <x v="7"/>
    <n v="-135.83398440000019"/>
    <n v="-135.83398440000019"/>
    <s v=""/>
    <n v="1"/>
    <s v=""/>
  </r>
  <r>
    <x v="8"/>
    <n v="-186.87109369999962"/>
    <n v="-186.87109369999962"/>
    <s v=""/>
    <n v="1"/>
    <s v=""/>
  </r>
  <r>
    <x v="9"/>
    <n v="-66.391113300000143"/>
    <n v="-66.391113300000143"/>
    <s v=""/>
    <n v="1"/>
    <s v=""/>
  </r>
  <r>
    <x v="10"/>
    <n v="-108.57421869999962"/>
    <n v="-108.57421869999962"/>
    <s v=""/>
    <n v="1"/>
    <s v=""/>
  </r>
  <r>
    <x v="11"/>
    <n v="201.36572270000033"/>
    <s v=""/>
    <n v="201.36572270000033"/>
    <s v=""/>
    <n v="1"/>
  </r>
  <r>
    <x v="12"/>
    <n v="253.82714839999971"/>
    <s v=""/>
    <n v="253.82714839999971"/>
    <s v=""/>
    <n v="1"/>
  </r>
  <r>
    <x v="13"/>
    <n v="202.34472660000029"/>
    <s v=""/>
    <n v="202.34472660000029"/>
    <s v=""/>
    <n v="1"/>
  </r>
  <r>
    <x v="14"/>
    <n v="72.856445299999905"/>
    <s v=""/>
    <n v="72.856445299999905"/>
    <s v=""/>
    <n v="1"/>
  </r>
  <r>
    <x v="15"/>
    <n v="-481.12841789999948"/>
    <n v="-481.12841789999948"/>
    <s v=""/>
    <n v="1"/>
    <s v=""/>
  </r>
  <r>
    <x v="16"/>
    <n v="-566.89941399999952"/>
    <n v="-566.89941399999952"/>
    <s v=""/>
    <n v="1"/>
    <s v=""/>
  </r>
  <r>
    <x v="17"/>
    <n v="-244.9658202999999"/>
    <n v="-244.9658202999999"/>
    <s v=""/>
    <n v="1"/>
    <s v=""/>
  </r>
  <r>
    <x v="18"/>
    <n v="-106.20996089999971"/>
    <n v="-106.20996089999971"/>
    <s v=""/>
    <n v="1"/>
    <s v=""/>
  </r>
  <r>
    <x v="19"/>
    <n v="-363.3828125"/>
    <n v="-363.3828125"/>
    <s v=""/>
    <n v="1"/>
    <s v=""/>
  </r>
  <r>
    <x v="20"/>
    <n v="-636.51611330000014"/>
    <n v="-636.51611330000014"/>
    <s v=""/>
    <n v="1"/>
    <s v=""/>
  </r>
  <r>
    <x v="21"/>
    <n v="-502.42236319999938"/>
    <n v="-502.42236319999938"/>
    <s v=""/>
    <n v="1"/>
    <s v=""/>
  </r>
  <r>
    <x v="22"/>
    <n v="-236.68310550000024"/>
    <n v="-236.68310550000024"/>
    <s v=""/>
    <n v="1"/>
    <s v=""/>
  </r>
  <r>
    <x v="23"/>
    <n v="-62.258789100000286"/>
    <n v="-62.258789100000286"/>
    <s v=""/>
    <n v="1"/>
    <s v=""/>
  </r>
  <r>
    <x v="0"/>
    <n v="-20.219726600000286"/>
    <n v="-20.219726600000286"/>
    <s v=""/>
    <n v="1"/>
    <s v=""/>
  </r>
  <r>
    <x v="1"/>
    <n v="20.289550800000143"/>
    <s v=""/>
    <n v="20.289550800000143"/>
    <s v=""/>
    <n v="1"/>
  </r>
  <r>
    <x v="2"/>
    <n v="66.196777299999667"/>
    <s v=""/>
    <n v="66.196777299999667"/>
    <s v=""/>
    <n v="1"/>
  </r>
  <r>
    <x v="3"/>
    <n v="37.311035200000333"/>
    <s v=""/>
    <n v="37.311035200000333"/>
    <s v=""/>
    <n v="1"/>
  </r>
  <r>
    <x v="4"/>
    <n v="-10.015136699999857"/>
    <n v="-10.015136699999857"/>
    <s v=""/>
    <n v="1"/>
    <s v=""/>
  </r>
  <r>
    <x v="5"/>
    <n v="-33.888183600000048"/>
    <n v="-33.888183600000048"/>
    <s v=""/>
    <n v="1"/>
    <s v=""/>
  </r>
  <r>
    <x v="6"/>
    <n v="-252.48388669999986"/>
    <n v="-252.48388669999986"/>
    <s v=""/>
    <n v="1"/>
    <s v=""/>
  </r>
  <r>
    <x v="7"/>
    <n v="-264.05029300000024"/>
    <n v="-264.05029300000024"/>
    <s v=""/>
    <n v="1"/>
    <s v=""/>
  </r>
  <r>
    <x v="8"/>
    <n v="-76.674316399999952"/>
    <n v="-76.674316399999952"/>
    <s v=""/>
    <n v="1"/>
    <s v=""/>
  </r>
  <r>
    <x v="9"/>
    <n v="24.45117190000019"/>
    <s v=""/>
    <n v="24.45117190000019"/>
    <s v=""/>
    <n v="1"/>
  </r>
  <r>
    <x v="10"/>
    <n v="-77.209961000000476"/>
    <n v="-77.209961000000476"/>
    <s v=""/>
    <n v="1"/>
    <s v=""/>
  </r>
  <r>
    <x v="11"/>
    <n v="-115.85107419999986"/>
    <n v="-115.85107419999986"/>
    <s v=""/>
    <n v="1"/>
    <s v=""/>
  </r>
  <r>
    <x v="12"/>
    <n v="151.41455069999938"/>
    <s v=""/>
    <n v="151.41455069999938"/>
    <s v=""/>
    <n v="1"/>
  </r>
  <r>
    <x v="13"/>
    <n v="127.76611330000014"/>
    <s v=""/>
    <n v="127.76611330000014"/>
    <s v=""/>
    <n v="1"/>
  </r>
  <r>
    <x v="14"/>
    <n v="-93.571777299999667"/>
    <n v="-93.571777299999667"/>
    <s v=""/>
    <n v="1"/>
    <s v=""/>
  </r>
  <r>
    <x v="15"/>
    <n v="-320.43066410000029"/>
    <n v="-320.43066410000029"/>
    <s v=""/>
    <n v="1"/>
    <s v=""/>
  </r>
  <r>
    <x v="16"/>
    <n v="-91.9453125"/>
    <n v="-91.9453125"/>
    <s v=""/>
    <n v="1"/>
    <s v=""/>
  </r>
  <r>
    <x v="17"/>
    <n v="82.062988300000143"/>
    <s v=""/>
    <n v="82.062988300000143"/>
    <s v=""/>
    <n v="1"/>
  </r>
  <r>
    <x v="18"/>
    <n v="195.10498050000024"/>
    <s v=""/>
    <n v="195.10498050000024"/>
    <s v=""/>
    <n v="1"/>
  </r>
  <r>
    <x v="19"/>
    <n v="292.70263669999986"/>
    <s v=""/>
    <n v="292.70263669999986"/>
    <s v=""/>
    <n v="1"/>
  </r>
  <r>
    <x v="20"/>
    <n v="163.90478520000033"/>
    <s v=""/>
    <n v="163.90478520000033"/>
    <s v=""/>
    <n v="1"/>
  </r>
  <r>
    <x v="21"/>
    <n v="-36.617675800000143"/>
    <n v="-36.617675800000143"/>
    <s v=""/>
    <n v="1"/>
    <s v=""/>
  </r>
  <r>
    <x v="22"/>
    <n v="-164.7138672000001"/>
    <n v="-164.7138672000001"/>
    <s v=""/>
    <n v="1"/>
    <s v=""/>
  </r>
  <r>
    <x v="23"/>
    <n v="4.5727538999999524"/>
    <s v=""/>
    <n v="4.5727538999999524"/>
    <s v=""/>
    <n v="1"/>
  </r>
  <r>
    <x v="0"/>
    <n v="110.64697270000033"/>
    <s v=""/>
    <n v="110.64697270000033"/>
    <s v=""/>
    <n v="1"/>
  </r>
  <r>
    <x v="1"/>
    <n v="208.89941399999952"/>
    <s v=""/>
    <n v="208.89941399999952"/>
    <s v=""/>
    <n v="1"/>
  </r>
  <r>
    <x v="2"/>
    <n v="125.18798819999938"/>
    <s v=""/>
    <n v="125.18798819999938"/>
    <s v=""/>
    <n v="1"/>
  </r>
  <r>
    <x v="3"/>
    <n v="113.97900389999995"/>
    <s v=""/>
    <n v="113.97900389999995"/>
    <s v=""/>
    <n v="1"/>
  </r>
  <r>
    <x v="4"/>
    <n v="87.816894499999762"/>
    <s v=""/>
    <n v="87.816894499999762"/>
    <s v=""/>
    <n v="1"/>
  </r>
  <r>
    <x v="5"/>
    <n v="146.39013680000062"/>
    <s v=""/>
    <n v="146.39013680000062"/>
    <s v=""/>
    <n v="1"/>
  </r>
  <r>
    <x v="6"/>
    <n v="98.401367200000095"/>
    <s v=""/>
    <n v="98.401367200000095"/>
    <s v=""/>
    <n v="1"/>
  </r>
  <r>
    <x v="7"/>
    <n v="23.795898500000476"/>
    <s v=""/>
    <n v="23.795898500000476"/>
    <s v=""/>
    <n v="1"/>
  </r>
  <r>
    <x v="8"/>
    <n v="32.452636699999857"/>
    <s v=""/>
    <n v="32.452636699999857"/>
    <s v=""/>
    <n v="1"/>
  </r>
  <r>
    <x v="9"/>
    <n v="-54.901367200000095"/>
    <n v="-54.901367200000095"/>
    <s v=""/>
    <n v="1"/>
    <s v=""/>
  </r>
  <r>
    <x v="10"/>
    <n v="-199.62890630000038"/>
    <n v="-199.62890630000038"/>
    <s v=""/>
    <n v="1"/>
    <s v=""/>
  </r>
  <r>
    <x v="11"/>
    <n v="75.7109375"/>
    <s v=""/>
    <n v="75.7109375"/>
    <s v=""/>
    <n v="1"/>
  </r>
  <r>
    <x v="12"/>
    <n v="78.628418000000238"/>
    <s v=""/>
    <n v="78.628418000000238"/>
    <s v=""/>
    <n v="1"/>
  </r>
  <r>
    <x v="13"/>
    <n v="-180.09228520000033"/>
    <n v="-180.09228520000033"/>
    <s v=""/>
    <n v="1"/>
    <s v=""/>
  </r>
  <r>
    <x v="14"/>
    <n v="-179.00097649999952"/>
    <n v="-179.00097649999952"/>
    <s v=""/>
    <n v="1"/>
    <s v=""/>
  </r>
  <r>
    <x v="15"/>
    <n v="112.14501949999976"/>
    <s v=""/>
    <n v="112.14501949999976"/>
    <s v=""/>
    <n v="1"/>
  </r>
  <r>
    <x v="16"/>
    <n v="95.741699199999857"/>
    <s v=""/>
    <n v="95.741699199999857"/>
    <s v=""/>
    <n v="1"/>
  </r>
  <r>
    <x v="17"/>
    <n v="1.0976563000003807"/>
    <s v=""/>
    <n v="1.0976563000003807"/>
    <s v=""/>
    <n v="1"/>
  </r>
  <r>
    <x v="18"/>
    <n v="104.88037110000005"/>
    <s v=""/>
    <n v="104.88037110000005"/>
    <s v=""/>
    <n v="1"/>
  </r>
  <r>
    <x v="19"/>
    <n v="82.178222700000333"/>
    <s v=""/>
    <n v="82.178222700000333"/>
    <s v=""/>
    <n v="1"/>
  </r>
  <r>
    <x v="20"/>
    <n v="-34.197753899999952"/>
    <n v="-34.197753899999952"/>
    <s v=""/>
    <n v="1"/>
    <s v=""/>
  </r>
  <r>
    <x v="21"/>
    <n v="139.14794919999986"/>
    <s v=""/>
    <n v="139.14794919999986"/>
    <s v=""/>
    <n v="1"/>
  </r>
  <r>
    <x v="22"/>
    <n v="155.46435550000024"/>
    <s v=""/>
    <n v="155.46435550000024"/>
    <s v=""/>
    <n v="1"/>
  </r>
  <r>
    <x v="23"/>
    <n v="-102.52099610000005"/>
    <n v="-102.52099610000005"/>
    <s v=""/>
    <n v="1"/>
    <s v=""/>
  </r>
  <r>
    <x v="0"/>
    <n v="31.020996100000048"/>
    <s v=""/>
    <n v="31.020996100000048"/>
    <s v=""/>
    <n v="1"/>
  </r>
  <r>
    <x v="1"/>
    <n v="26.720703200000571"/>
    <s v=""/>
    <n v="26.720703200000571"/>
    <s v=""/>
    <n v="1"/>
  </r>
  <r>
    <x v="2"/>
    <n v="-6.7036133000001428"/>
    <n v="-6.7036133000001428"/>
    <s v=""/>
    <n v="1"/>
    <s v=""/>
  </r>
  <r>
    <x v="3"/>
    <n v="27.280761699999857"/>
    <s v=""/>
    <n v="27.280761699999857"/>
    <s v=""/>
    <n v="1"/>
  </r>
  <r>
    <x v="4"/>
    <n v="-111.34912110000005"/>
    <n v="-111.34912110000005"/>
    <s v=""/>
    <n v="1"/>
    <s v=""/>
  </r>
  <r>
    <x v="5"/>
    <n v="-203.41455080000014"/>
    <n v="-203.41455080000014"/>
    <s v=""/>
    <n v="1"/>
    <s v=""/>
  </r>
  <r>
    <x v="6"/>
    <n v="-187.0234375"/>
    <n v="-187.0234375"/>
    <s v=""/>
    <n v="1"/>
    <s v=""/>
  </r>
  <r>
    <x v="7"/>
    <n v="-174.69189460000052"/>
    <n v="-174.69189460000052"/>
    <s v=""/>
    <n v="1"/>
    <s v=""/>
  </r>
  <r>
    <x v="8"/>
    <n v="-206.3125"/>
    <n v="-206.3125"/>
    <s v=""/>
    <n v="1"/>
    <s v=""/>
  </r>
  <r>
    <x v="9"/>
    <n v="-410.89208979999967"/>
    <n v="-410.89208979999967"/>
    <s v=""/>
    <n v="1"/>
    <s v=""/>
  </r>
  <r>
    <x v="10"/>
    <n v="-100.25097660000029"/>
    <n v="-100.25097660000029"/>
    <s v=""/>
    <n v="1"/>
    <s v=""/>
  </r>
  <r>
    <x v="11"/>
    <n v="111.65576169999986"/>
    <s v=""/>
    <n v="111.65576169999986"/>
    <s v=""/>
    <n v="1"/>
  </r>
  <r>
    <x v="12"/>
    <n v="24.883789100000286"/>
    <s v=""/>
    <n v="24.883789100000286"/>
    <s v=""/>
    <n v="1"/>
  </r>
  <r>
    <x v="13"/>
    <n v="34.165039100000286"/>
    <s v=""/>
    <n v="34.165039100000286"/>
    <s v=""/>
    <n v="1"/>
  </r>
  <r>
    <x v="14"/>
    <n v="-21.58007809999981"/>
    <n v="-21.58007809999981"/>
    <s v=""/>
    <n v="1"/>
    <s v=""/>
  </r>
  <r>
    <x v="15"/>
    <n v="182.93066410000029"/>
    <s v=""/>
    <n v="182.93066410000029"/>
    <s v=""/>
    <n v="1"/>
  </r>
  <r>
    <x v="16"/>
    <n v="169.23779300000024"/>
    <s v=""/>
    <n v="169.23779300000024"/>
    <s v=""/>
    <n v="1"/>
  </r>
  <r>
    <x v="17"/>
    <n v="202.60742190000019"/>
    <s v=""/>
    <n v="202.60742190000019"/>
    <s v=""/>
    <n v="1"/>
  </r>
  <r>
    <x v="18"/>
    <n v="130.80517580000014"/>
    <s v=""/>
    <n v="130.80517580000014"/>
    <s v=""/>
    <n v="1"/>
  </r>
  <r>
    <x v="19"/>
    <n v="10.567382799999905"/>
    <s v=""/>
    <n v="10.567382799999905"/>
    <s v=""/>
    <n v="1"/>
  </r>
  <r>
    <x v="20"/>
    <n v="-248.73388669999986"/>
    <n v="-248.73388669999986"/>
    <s v=""/>
    <n v="1"/>
    <s v=""/>
  </r>
  <r>
    <x v="21"/>
    <n v="-81.604980399999477"/>
    <n v="-81.604980399999477"/>
    <s v=""/>
    <n v="1"/>
    <s v=""/>
  </r>
  <r>
    <x v="22"/>
    <n v="82.75195309999981"/>
    <s v=""/>
    <n v="82.75195309999981"/>
    <s v=""/>
    <n v="1"/>
  </r>
  <r>
    <x v="23"/>
    <n v="213.17236319999938"/>
    <s v=""/>
    <n v="213.17236319999938"/>
    <s v=""/>
    <n v="1"/>
  </r>
  <r>
    <x v="0"/>
    <n v="-106.43359380000038"/>
    <n v="-106.43359380000038"/>
    <s v=""/>
    <n v="1"/>
    <s v=""/>
  </r>
  <r>
    <x v="1"/>
    <n v="-108.10107419999986"/>
    <n v="-108.10107419999986"/>
    <s v=""/>
    <n v="1"/>
    <s v=""/>
  </r>
  <r>
    <x v="2"/>
    <n v="-156.59130860000005"/>
    <n v="-156.59130860000005"/>
    <s v=""/>
    <n v="1"/>
    <s v=""/>
  </r>
  <r>
    <x v="3"/>
    <n v="-29.895019499999762"/>
    <n v="-29.895019499999762"/>
    <s v=""/>
    <n v="1"/>
    <s v=""/>
  </r>
  <r>
    <x v="4"/>
    <n v="-241.40185550000024"/>
    <n v="-241.40185550000024"/>
    <s v=""/>
    <n v="1"/>
    <s v=""/>
  </r>
  <r>
    <x v="5"/>
    <n v="-235.34765630000038"/>
    <n v="-235.34765630000038"/>
    <s v=""/>
    <n v="1"/>
    <s v=""/>
  </r>
  <r>
    <x v="6"/>
    <n v="-29.568847599999572"/>
    <n v="-29.568847599999572"/>
    <s v=""/>
    <n v="1"/>
    <s v=""/>
  </r>
  <r>
    <x v="7"/>
    <n v="67.177246100000048"/>
    <s v=""/>
    <n v="67.177246100000048"/>
    <s v=""/>
    <n v="1"/>
  </r>
  <r>
    <x v="8"/>
    <n v="-20.288086000000476"/>
    <n v="-20.288086000000476"/>
    <s v=""/>
    <n v="1"/>
    <s v=""/>
  </r>
  <r>
    <x v="9"/>
    <n v="-431.78466789999948"/>
    <n v="-431.78466789999948"/>
    <s v=""/>
    <n v="1"/>
    <s v=""/>
  </r>
  <r>
    <x v="10"/>
    <n v="-557.9716797000001"/>
    <n v="-557.9716797000001"/>
    <s v=""/>
    <n v="1"/>
    <s v=""/>
  </r>
  <r>
    <x v="11"/>
    <n v="-240.7939452999999"/>
    <n v="-240.7939452999999"/>
    <s v=""/>
    <n v="1"/>
    <s v=""/>
  </r>
  <r>
    <x v="12"/>
    <n v="-36.803710899999714"/>
    <n v="-36.803710899999714"/>
    <s v=""/>
    <n v="1"/>
    <s v=""/>
  </r>
  <r>
    <x v="13"/>
    <n v="-23.553222599999572"/>
    <n v="-23.553222599999572"/>
    <s v=""/>
    <n v="1"/>
    <s v=""/>
  </r>
  <r>
    <x v="14"/>
    <n v="-61.962402400000428"/>
    <n v="-61.962402400000428"/>
    <s v=""/>
    <n v="1"/>
    <s v=""/>
  </r>
  <r>
    <x v="15"/>
    <n v="-189.69091800000024"/>
    <n v="-189.69091800000024"/>
    <s v=""/>
    <n v="1"/>
    <s v=""/>
  </r>
  <r>
    <x v="16"/>
    <n v="-256.00341800000024"/>
    <n v="-256.00341800000024"/>
    <s v=""/>
    <n v="1"/>
    <s v=""/>
  </r>
  <r>
    <x v="17"/>
    <n v="-419.06005860000005"/>
    <n v="-419.06005860000005"/>
    <s v=""/>
    <n v="1"/>
    <s v=""/>
  </r>
  <r>
    <x v="18"/>
    <n v="-519.55859369999962"/>
    <n v="-519.55859369999962"/>
    <s v=""/>
    <n v="1"/>
    <s v=""/>
  </r>
  <r>
    <x v="19"/>
    <n v="-506.17382809999981"/>
    <n v="-506.17382809999981"/>
    <s v=""/>
    <n v="1"/>
    <s v=""/>
  </r>
  <r>
    <x v="20"/>
    <n v="-384.48779300000024"/>
    <n v="-384.48779300000024"/>
    <s v=""/>
    <n v="1"/>
    <s v=""/>
  </r>
  <r>
    <x v="21"/>
    <n v="-296.21923830000014"/>
    <n v="-296.21923830000014"/>
    <s v=""/>
    <n v="1"/>
    <s v=""/>
  </r>
  <r>
    <x v="22"/>
    <n v="-12.899413999999524"/>
    <n v="-12.899413999999524"/>
    <s v=""/>
    <n v="1"/>
    <s v=""/>
  </r>
  <r>
    <x v="23"/>
    <n v="154.36669919999986"/>
    <s v=""/>
    <n v="154.36669919999986"/>
    <s v=""/>
    <n v="1"/>
  </r>
  <r>
    <x v="0"/>
    <n v="-0.94384759999957168"/>
    <n v="-0.94384759999957168"/>
    <s v=""/>
    <n v="1"/>
    <s v=""/>
  </r>
  <r>
    <x v="1"/>
    <n v="18.700683600000048"/>
    <s v=""/>
    <n v="18.700683600000048"/>
    <s v=""/>
    <n v="1"/>
  </r>
  <r>
    <x v="2"/>
    <n v="-58.438964799999667"/>
    <n v="-58.438964799999667"/>
    <s v=""/>
    <n v="1"/>
    <s v=""/>
  </r>
  <r>
    <x v="3"/>
    <n v="-55.42382809999981"/>
    <n v="-55.42382809999981"/>
    <s v=""/>
    <n v="1"/>
    <s v=""/>
  </r>
  <r>
    <x v="4"/>
    <n v="11.6171875"/>
    <s v=""/>
    <n v="11.6171875"/>
    <s v=""/>
    <n v="1"/>
  </r>
  <r>
    <x v="5"/>
    <n v="-74.907226600000286"/>
    <n v="-74.907226600000286"/>
    <s v=""/>
    <n v="1"/>
    <s v=""/>
  </r>
  <r>
    <x v="6"/>
    <n v="-109.16259770000033"/>
    <n v="-109.16259770000033"/>
    <s v=""/>
    <n v="1"/>
    <s v=""/>
  </r>
  <r>
    <x v="7"/>
    <n v="-93.422851600000286"/>
    <n v="-93.422851600000286"/>
    <s v=""/>
    <n v="1"/>
    <s v=""/>
  </r>
  <r>
    <x v="8"/>
    <n v="-13.700683600000048"/>
    <n v="-13.700683600000048"/>
    <s v=""/>
    <n v="1"/>
    <s v=""/>
  </r>
  <r>
    <x v="9"/>
    <n v="-703.28955080000014"/>
    <n v="-703.28955080000014"/>
    <s v=""/>
    <n v="1"/>
    <s v=""/>
  </r>
  <r>
    <x v="10"/>
    <n v="-648.28564449999976"/>
    <n v="-648.28564449999976"/>
    <s v=""/>
    <n v="1"/>
    <s v=""/>
  </r>
  <r>
    <x v="11"/>
    <n v="-444.35058589999971"/>
    <n v="-444.35058589999971"/>
    <s v=""/>
    <n v="1"/>
    <s v=""/>
  </r>
  <r>
    <x v="12"/>
    <n v="-274.73828130000038"/>
    <n v="-274.73828130000038"/>
    <s v=""/>
    <n v="1"/>
    <s v=""/>
  </r>
  <r>
    <x v="13"/>
    <n v="-46.7109375"/>
    <n v="-46.7109375"/>
    <s v=""/>
    <n v="1"/>
    <s v=""/>
  </r>
  <r>
    <x v="14"/>
    <n v="-39.388183600000048"/>
    <n v="-39.388183600000048"/>
    <s v=""/>
    <n v="1"/>
    <s v=""/>
  </r>
  <r>
    <x v="15"/>
    <n v="-145.08349610000005"/>
    <n v="-145.08349610000005"/>
    <s v=""/>
    <n v="1"/>
    <s v=""/>
  </r>
  <r>
    <x v="16"/>
    <n v="227.42626960000052"/>
    <s v=""/>
    <n v="227.42626960000052"/>
    <s v=""/>
    <n v="1"/>
  </r>
  <r>
    <x v="17"/>
    <n v="211.14892580000014"/>
    <s v=""/>
    <n v="211.14892580000014"/>
    <s v=""/>
    <n v="1"/>
  </r>
  <r>
    <x v="18"/>
    <n v="151.06933600000048"/>
    <s v=""/>
    <n v="151.06933600000048"/>
    <s v=""/>
    <n v="1"/>
  </r>
  <r>
    <x v="19"/>
    <n v="110.37402339999971"/>
    <s v=""/>
    <n v="110.37402339999971"/>
    <s v=""/>
    <n v="1"/>
  </r>
  <r>
    <x v="20"/>
    <n v="-107.73876949999976"/>
    <n v="-107.73876949999976"/>
    <s v=""/>
    <n v="1"/>
    <s v=""/>
  </r>
  <r>
    <x v="21"/>
    <n v="-196.66015619999962"/>
    <n v="-196.66015619999962"/>
    <s v=""/>
    <n v="1"/>
    <s v=""/>
  </r>
  <r>
    <x v="22"/>
    <n v="22.252929700000095"/>
    <s v=""/>
    <n v="22.252929700000095"/>
    <s v=""/>
    <n v="1"/>
  </r>
  <r>
    <x v="23"/>
    <n v="-40.352539100000286"/>
    <n v="-40.352539100000286"/>
    <s v=""/>
    <n v="1"/>
    <s v=""/>
  </r>
  <r>
    <x v="0"/>
    <n v="-92.75"/>
    <n v="-92.75"/>
    <s v=""/>
    <n v="1"/>
    <s v=""/>
  </r>
  <r>
    <x v="1"/>
    <n v="-26.554199199999857"/>
    <n v="-26.554199199999857"/>
    <s v=""/>
    <n v="1"/>
    <s v=""/>
  </r>
  <r>
    <x v="2"/>
    <n v="10.09375"/>
    <s v=""/>
    <n v="10.09375"/>
    <s v=""/>
    <n v="1"/>
  </r>
  <r>
    <x v="3"/>
    <n v="4.5087889999995241"/>
    <s v=""/>
    <n v="4.5087889999995241"/>
    <s v=""/>
    <n v="1"/>
  </r>
  <r>
    <x v="4"/>
    <n v="-100.2060547000001"/>
    <n v="-100.2060547000001"/>
    <s v=""/>
    <n v="1"/>
    <s v=""/>
  </r>
  <r>
    <x v="5"/>
    <n v="-141.66210940000019"/>
    <n v="-141.66210940000019"/>
    <s v=""/>
    <n v="1"/>
    <s v=""/>
  </r>
  <r>
    <x v="6"/>
    <n v="-134.48632809999981"/>
    <n v="-134.48632809999981"/>
    <s v=""/>
    <n v="1"/>
    <s v=""/>
  </r>
  <r>
    <x v="7"/>
    <n v="-37.32617190000019"/>
    <n v="-37.32617190000019"/>
    <s v=""/>
    <n v="1"/>
    <s v=""/>
  </r>
  <r>
    <x v="8"/>
    <n v="-200.66503899999952"/>
    <n v="-200.66503899999952"/>
    <s v=""/>
    <n v="1"/>
    <s v=""/>
  </r>
  <r>
    <x v="9"/>
    <n v="-496.3955077999999"/>
    <n v="-496.3955077999999"/>
    <s v=""/>
    <n v="1"/>
    <s v=""/>
  </r>
  <r>
    <x v="10"/>
    <n v="-566.5107422000001"/>
    <n v="-566.5107422000001"/>
    <s v=""/>
    <n v="1"/>
    <s v=""/>
  </r>
  <r>
    <x v="11"/>
    <n v="-171.87939460000052"/>
    <n v="-171.87939460000052"/>
    <s v=""/>
    <n v="1"/>
    <s v=""/>
  </r>
  <r>
    <x v="12"/>
    <n v="-42.829101600000286"/>
    <n v="-42.829101600000286"/>
    <s v=""/>
    <n v="1"/>
    <s v=""/>
  </r>
  <r>
    <x v="13"/>
    <n v="32.449706999999762"/>
    <s v=""/>
    <n v="32.449706999999762"/>
    <s v=""/>
    <n v="1"/>
  </r>
  <r>
    <x v="14"/>
    <n v="26.029785099999572"/>
    <s v=""/>
    <n v="26.029785099999572"/>
    <s v=""/>
    <n v="1"/>
  </r>
  <r>
    <x v="15"/>
    <n v="433.67431639999995"/>
    <s v=""/>
    <n v="433.67431639999995"/>
    <s v=""/>
    <n v="1"/>
  </r>
  <r>
    <x v="16"/>
    <n v="515.49023440000019"/>
    <s v=""/>
    <n v="515.49023440000019"/>
    <s v=""/>
    <n v="1"/>
  </r>
  <r>
    <x v="17"/>
    <n v="511.28759759999957"/>
    <s v=""/>
    <n v="511.28759759999957"/>
    <s v=""/>
    <n v="1"/>
  </r>
  <r>
    <x v="18"/>
    <n v="431.44384770000033"/>
    <s v=""/>
    <n v="431.44384770000033"/>
    <s v=""/>
    <n v="1"/>
  </r>
  <r>
    <x v="19"/>
    <n v="352.63671880000038"/>
    <s v=""/>
    <n v="352.63671880000038"/>
    <s v=""/>
    <n v="1"/>
  </r>
  <r>
    <x v="20"/>
    <n v="276.04931639999995"/>
    <s v=""/>
    <n v="276.04931639999995"/>
    <s v=""/>
    <n v="1"/>
  </r>
  <r>
    <x v="21"/>
    <n v="310.15576180000062"/>
    <s v=""/>
    <n v="310.15576180000062"/>
    <s v=""/>
    <n v="1"/>
  </r>
  <r>
    <x v="22"/>
    <n v="245.27929679999943"/>
    <s v=""/>
    <n v="245.27929679999943"/>
    <s v=""/>
    <n v="1"/>
  </r>
  <r>
    <x v="23"/>
    <n v="158.13671869999962"/>
    <s v=""/>
    <n v="158.13671869999962"/>
    <s v=""/>
    <n v="1"/>
  </r>
  <r>
    <x v="0"/>
    <n v="170.13769540000067"/>
    <s v=""/>
    <n v="170.13769540000067"/>
    <s v=""/>
    <n v="1"/>
  </r>
  <r>
    <x v="1"/>
    <n v="173.6044922000001"/>
    <s v=""/>
    <n v="173.6044922000001"/>
    <s v=""/>
    <n v="1"/>
  </r>
  <r>
    <x v="2"/>
    <n v="29.932617200000095"/>
    <s v=""/>
    <n v="29.932617200000095"/>
    <s v=""/>
    <n v="1"/>
  </r>
  <r>
    <x v="3"/>
    <n v="-46.149413999999524"/>
    <n v="-46.149413999999524"/>
    <s v=""/>
    <n v="1"/>
    <s v=""/>
  </r>
  <r>
    <x v="4"/>
    <n v="-213.53564449999976"/>
    <n v="-213.53564449999976"/>
    <s v=""/>
    <n v="1"/>
    <s v=""/>
  </r>
  <r>
    <x v="5"/>
    <n v="-397.59033199999976"/>
    <n v="-397.59033199999976"/>
    <s v=""/>
    <n v="1"/>
    <s v=""/>
  </r>
  <r>
    <x v="6"/>
    <n v="-417.57177740000043"/>
    <n v="-417.57177740000043"/>
    <s v=""/>
    <n v="1"/>
    <s v=""/>
  </r>
  <r>
    <x v="7"/>
    <n v="-430.77001949999976"/>
    <n v="-430.77001949999976"/>
    <s v=""/>
    <n v="1"/>
    <s v=""/>
  </r>
  <r>
    <x v="8"/>
    <n v="-424.25537110000005"/>
    <n v="-424.25537110000005"/>
    <s v=""/>
    <n v="1"/>
    <s v=""/>
  </r>
  <r>
    <x v="9"/>
    <n v="-693.83447270000033"/>
    <n v="-693.83447270000033"/>
    <s v=""/>
    <n v="1"/>
    <s v=""/>
  </r>
  <r>
    <x v="10"/>
    <n v="-461.671875"/>
    <n v="-461.671875"/>
    <s v=""/>
    <n v="1"/>
    <s v=""/>
  </r>
  <r>
    <x v="11"/>
    <n v="-45.3984375"/>
    <n v="-45.3984375"/>
    <s v=""/>
    <n v="1"/>
    <s v=""/>
  </r>
  <r>
    <x v="12"/>
    <n v="169.80029300000024"/>
    <s v=""/>
    <n v="169.80029300000024"/>
    <s v=""/>
    <n v="1"/>
  </r>
  <r>
    <x v="13"/>
    <n v="151.30273429999943"/>
    <s v=""/>
    <n v="151.30273429999943"/>
    <s v=""/>
    <n v="1"/>
  </r>
  <r>
    <x v="14"/>
    <n v="58.632324199999857"/>
    <s v=""/>
    <n v="58.632324199999857"/>
    <s v=""/>
    <n v="1"/>
  </r>
  <r>
    <x v="15"/>
    <n v="206.38183589999971"/>
    <s v=""/>
    <n v="206.38183589999971"/>
    <s v=""/>
    <n v="1"/>
  </r>
  <r>
    <x v="16"/>
    <n v="164.3154297000001"/>
    <s v=""/>
    <n v="164.3154297000001"/>
    <s v=""/>
    <n v="1"/>
  </r>
  <r>
    <x v="17"/>
    <n v="66.112793000000238"/>
    <s v=""/>
    <n v="66.112793000000238"/>
    <s v=""/>
    <n v="1"/>
  </r>
  <r>
    <x v="18"/>
    <n v="103.30224610000005"/>
    <s v=""/>
    <n v="103.30224610000005"/>
    <s v=""/>
    <n v="1"/>
  </r>
  <r>
    <x v="19"/>
    <n v="138.56884759999957"/>
    <s v=""/>
    <n v="138.56884759999957"/>
    <s v=""/>
    <n v="1"/>
  </r>
  <r>
    <x v="20"/>
    <n v="172.93554690000019"/>
    <s v=""/>
    <n v="172.93554690000019"/>
    <s v=""/>
    <n v="1"/>
  </r>
  <r>
    <x v="21"/>
    <n v="208.60498050000024"/>
    <s v=""/>
    <n v="208.60498050000024"/>
    <s v=""/>
    <n v="1"/>
  </r>
  <r>
    <x v="22"/>
    <n v="185.36425790000067"/>
    <s v=""/>
    <n v="185.36425790000067"/>
    <s v=""/>
    <n v="1"/>
  </r>
  <r>
    <x v="23"/>
    <n v="-257.86962889999995"/>
    <n v="-257.86962889999995"/>
    <s v=""/>
    <n v="1"/>
    <s v=""/>
  </r>
  <r>
    <x v="0"/>
    <n v="-322.22509759999957"/>
    <n v="-322.22509759999957"/>
    <s v=""/>
    <n v="1"/>
    <s v=""/>
  </r>
  <r>
    <x v="1"/>
    <n v="-128.84814460000052"/>
    <n v="-128.84814460000052"/>
    <s v=""/>
    <n v="1"/>
    <s v=""/>
  </r>
  <r>
    <x v="2"/>
    <n v="-93.540527299999667"/>
    <n v="-93.540527299999667"/>
    <s v=""/>
    <n v="1"/>
    <s v=""/>
  </r>
  <r>
    <x v="3"/>
    <n v="-276.30029300000024"/>
    <n v="-276.30029300000024"/>
    <s v=""/>
    <n v="1"/>
    <s v=""/>
  </r>
  <r>
    <x v="4"/>
    <n v="-266.12597649999952"/>
    <n v="-266.12597649999952"/>
    <s v=""/>
    <n v="1"/>
    <s v=""/>
  </r>
  <r>
    <x v="5"/>
    <n v="-203.66992190000019"/>
    <n v="-203.66992190000019"/>
    <s v=""/>
    <n v="1"/>
    <s v=""/>
  </r>
  <r>
    <x v="6"/>
    <n v="-152.69677729999967"/>
    <n v="-152.69677729999967"/>
    <s v=""/>
    <n v="1"/>
    <s v=""/>
  </r>
  <r>
    <x v="7"/>
    <n v="-129.37304690000019"/>
    <n v="-129.37304690000019"/>
    <s v=""/>
    <n v="1"/>
    <s v=""/>
  </r>
  <r>
    <x v="8"/>
    <n v="-97.508789100000286"/>
    <n v="-97.508789100000286"/>
    <s v=""/>
    <n v="1"/>
    <s v=""/>
  </r>
  <r>
    <x v="9"/>
    <n v="-325.40234380000038"/>
    <n v="-325.40234380000038"/>
    <s v=""/>
    <n v="1"/>
    <s v=""/>
  </r>
  <r>
    <x v="10"/>
    <n v="-375.0703125"/>
    <n v="-375.0703125"/>
    <s v=""/>
    <n v="1"/>
    <s v=""/>
  </r>
  <r>
    <x v="11"/>
    <n v="-232.43310539999948"/>
    <n v="-232.43310539999948"/>
    <s v=""/>
    <n v="1"/>
    <s v=""/>
  </r>
  <r>
    <x v="12"/>
    <n v="-18.758789100000286"/>
    <n v="-18.758789100000286"/>
    <s v=""/>
    <n v="1"/>
    <s v=""/>
  </r>
  <r>
    <x v="13"/>
    <n v="48.805664100000286"/>
    <s v=""/>
    <n v="48.805664100000286"/>
    <s v=""/>
    <n v="1"/>
  </r>
  <r>
    <x v="14"/>
    <n v="-105.078125"/>
    <n v="-105.078125"/>
    <s v=""/>
    <n v="1"/>
    <s v=""/>
  </r>
  <r>
    <x v="15"/>
    <n v="89.826660200000333"/>
    <s v=""/>
    <n v="89.826660200000333"/>
    <s v=""/>
    <n v="1"/>
  </r>
  <r>
    <x v="16"/>
    <n v="-35.3515625"/>
    <n v="-35.3515625"/>
    <s v=""/>
    <n v="1"/>
    <s v=""/>
  </r>
  <r>
    <x v="17"/>
    <n v="-44.6640625"/>
    <n v="-44.6640625"/>
    <s v=""/>
    <n v="1"/>
    <s v=""/>
  </r>
  <r>
    <x v="18"/>
    <n v="-80.926269499999762"/>
    <n v="-80.926269499999762"/>
    <s v=""/>
    <n v="1"/>
    <s v=""/>
  </r>
  <r>
    <x v="19"/>
    <n v="-58.073242200000095"/>
    <n v="-58.073242200000095"/>
    <s v=""/>
    <n v="1"/>
    <s v=""/>
  </r>
  <r>
    <x v="20"/>
    <n v="-50.046875"/>
    <n v="-50.046875"/>
    <s v=""/>
    <n v="1"/>
    <s v=""/>
  </r>
  <r>
    <x v="21"/>
    <n v="-216.65039059999981"/>
    <n v="-216.65039059999981"/>
    <s v=""/>
    <n v="1"/>
    <s v=""/>
  </r>
  <r>
    <x v="22"/>
    <n v="-113.47021479999967"/>
    <n v="-113.47021479999967"/>
    <s v=""/>
    <n v="1"/>
    <s v=""/>
  </r>
  <r>
    <x v="23"/>
    <n v="-243.265625"/>
    <n v="-243.265625"/>
    <s v=""/>
    <n v="1"/>
    <s v=""/>
  </r>
  <r>
    <x v="0"/>
    <n v="-185.16601559999981"/>
    <n v="-185.16601559999981"/>
    <s v=""/>
    <n v="1"/>
    <s v=""/>
  </r>
  <r>
    <x v="1"/>
    <n v="-176.05810539999948"/>
    <n v="-176.05810539999948"/>
    <s v=""/>
    <n v="1"/>
    <s v=""/>
  </r>
  <r>
    <x v="2"/>
    <n v="-100.16064449999976"/>
    <n v="-100.16064449999976"/>
    <s v=""/>
    <n v="1"/>
    <s v=""/>
  </r>
  <r>
    <x v="3"/>
    <n v="-59.821777299999667"/>
    <n v="-59.821777299999667"/>
    <s v=""/>
    <n v="1"/>
    <s v=""/>
  </r>
  <r>
    <x v="4"/>
    <n v="-139.56396490000043"/>
    <n v="-139.56396490000043"/>
    <s v=""/>
    <n v="1"/>
    <s v=""/>
  </r>
  <r>
    <x v="5"/>
    <n v="-167.27929679999943"/>
    <n v="-167.27929679999943"/>
    <s v=""/>
    <n v="1"/>
    <s v=""/>
  </r>
  <r>
    <x v="6"/>
    <n v="-42.876464799999667"/>
    <n v="-42.876464799999667"/>
    <s v=""/>
    <n v="1"/>
    <s v=""/>
  </r>
  <r>
    <x v="7"/>
    <n v="29.43945309999981"/>
    <s v=""/>
    <n v="29.43945309999981"/>
    <s v=""/>
    <n v="1"/>
  </r>
  <r>
    <x v="8"/>
    <n v="54.707031300000381"/>
    <s v=""/>
    <n v="54.707031300000381"/>
    <s v=""/>
    <n v="1"/>
  </r>
  <r>
    <x v="9"/>
    <n v="-203.6171875"/>
    <n v="-203.6171875"/>
    <s v=""/>
    <n v="1"/>
    <s v=""/>
  </r>
  <r>
    <x v="10"/>
    <n v="-298.22314449999976"/>
    <n v="-298.22314449999976"/>
    <s v=""/>
    <n v="1"/>
    <s v=""/>
  </r>
  <r>
    <x v="11"/>
    <n v="-167.96337889999995"/>
    <n v="-167.96337889999995"/>
    <s v=""/>
    <n v="1"/>
    <s v=""/>
  </r>
  <r>
    <x v="12"/>
    <n v="-9.1650391000002855"/>
    <n v="-9.1650391000002855"/>
    <s v=""/>
    <n v="1"/>
    <s v=""/>
  </r>
  <r>
    <x v="13"/>
    <n v="-14.733398399999714"/>
    <n v="-14.733398399999714"/>
    <s v=""/>
    <n v="1"/>
    <s v=""/>
  </r>
  <r>
    <x v="14"/>
    <n v="-166.13671869999962"/>
    <n v="-166.13671869999962"/>
    <s v=""/>
    <n v="1"/>
    <s v=""/>
  </r>
  <r>
    <x v="15"/>
    <n v="-311.19482419999986"/>
    <n v="-311.19482419999986"/>
    <s v=""/>
    <n v="1"/>
    <s v=""/>
  </r>
  <r>
    <x v="16"/>
    <n v="-246.54296880000038"/>
    <n v="-246.54296880000038"/>
    <s v=""/>
    <n v="1"/>
    <s v=""/>
  </r>
  <r>
    <x v="17"/>
    <n v="-68.624023500000476"/>
    <n v="-68.624023500000476"/>
    <s v=""/>
    <n v="1"/>
    <s v=""/>
  </r>
  <r>
    <x v="18"/>
    <n v="-96.597656199999619"/>
    <n v="-96.597656199999619"/>
    <s v=""/>
    <n v="1"/>
    <s v=""/>
  </r>
  <r>
    <x v="19"/>
    <n v="-279.59521490000043"/>
    <n v="-279.59521490000043"/>
    <s v=""/>
    <n v="1"/>
    <s v=""/>
  </r>
  <r>
    <x v="20"/>
    <n v="-284.18603520000033"/>
    <n v="-284.18603520000033"/>
    <s v=""/>
    <n v="1"/>
    <s v=""/>
  </r>
  <r>
    <x v="21"/>
    <n v="-280.33056639999995"/>
    <n v="-280.33056639999995"/>
    <s v=""/>
    <n v="1"/>
    <s v=""/>
  </r>
  <r>
    <x v="22"/>
    <n v="-119.63134770000033"/>
    <n v="-119.63134770000033"/>
    <s v=""/>
    <n v="1"/>
    <s v=""/>
  </r>
  <r>
    <x v="23"/>
    <n v="-142.30517580000014"/>
    <n v="-142.30517580000014"/>
    <s v=""/>
    <n v="1"/>
    <s v=""/>
  </r>
  <r>
    <x v="0"/>
    <n v="12.987304700000095"/>
    <s v=""/>
    <n v="12.987304700000095"/>
    <s v=""/>
    <n v="1"/>
  </r>
  <r>
    <x v="1"/>
    <n v="439.9091797000001"/>
    <s v=""/>
    <n v="439.9091797000001"/>
    <s v=""/>
    <n v="1"/>
  </r>
  <r>
    <x v="2"/>
    <n v="606.39404300000024"/>
    <s v=""/>
    <n v="606.39404300000024"/>
    <s v=""/>
    <n v="1"/>
  </r>
  <r>
    <x v="3"/>
    <n v="633.48193360000005"/>
    <s v=""/>
    <n v="633.48193360000005"/>
    <s v=""/>
    <n v="1"/>
  </r>
  <r>
    <x v="4"/>
    <n v="438.74121089999971"/>
    <s v=""/>
    <n v="438.74121089999971"/>
    <s v=""/>
    <n v="1"/>
  </r>
  <r>
    <x v="5"/>
    <n v="134.9189452999999"/>
    <s v=""/>
    <n v="134.9189452999999"/>
    <s v=""/>
    <n v="1"/>
  </r>
  <r>
    <x v="6"/>
    <n v="247.34912110000005"/>
    <s v=""/>
    <n v="247.34912110000005"/>
    <s v=""/>
    <n v="1"/>
  </r>
  <r>
    <x v="7"/>
    <n v="208.22119150000071"/>
    <s v=""/>
    <n v="208.22119150000071"/>
    <s v=""/>
    <n v="1"/>
  </r>
  <r>
    <x v="8"/>
    <n v="295.84423830000014"/>
    <s v=""/>
    <n v="295.84423830000014"/>
    <s v=""/>
    <n v="1"/>
  </r>
  <r>
    <x v="9"/>
    <n v="31.587402299999667"/>
    <s v=""/>
    <n v="31.587402299999667"/>
    <s v=""/>
    <n v="1"/>
  </r>
  <r>
    <x v="10"/>
    <n v="-465.5"/>
    <n v="-465.5"/>
    <s v=""/>
    <n v="1"/>
    <s v=""/>
  </r>
  <r>
    <x v="11"/>
    <n v="-392.25976559999981"/>
    <n v="-392.25976559999981"/>
    <s v=""/>
    <n v="1"/>
    <s v=""/>
  </r>
  <r>
    <x v="12"/>
    <n v="-301.25195309999981"/>
    <n v="-301.25195309999981"/>
    <s v=""/>
    <n v="1"/>
    <s v=""/>
  </r>
  <r>
    <x v="13"/>
    <n v="59.483886699999857"/>
    <s v=""/>
    <n v="59.483886699999857"/>
    <s v=""/>
    <n v="1"/>
  </r>
  <r>
    <x v="14"/>
    <n v="-148.55615240000043"/>
    <n v="-148.55615240000043"/>
    <s v=""/>
    <n v="1"/>
    <s v=""/>
  </r>
  <r>
    <x v="15"/>
    <n v="-227.36767580000014"/>
    <n v="-227.36767580000014"/>
    <s v=""/>
    <n v="1"/>
    <s v=""/>
  </r>
  <r>
    <x v="16"/>
    <n v="-173.00439449999976"/>
    <n v="-173.00439449999976"/>
    <s v=""/>
    <n v="1"/>
    <s v=""/>
  </r>
  <r>
    <x v="17"/>
    <n v="-270.00878899999952"/>
    <n v="-270.00878899999952"/>
    <s v=""/>
    <n v="1"/>
    <s v=""/>
  </r>
  <r>
    <x v="18"/>
    <n v="-444.43066399999952"/>
    <n v="-444.43066399999952"/>
    <s v=""/>
    <n v="1"/>
    <s v=""/>
  </r>
  <r>
    <x v="19"/>
    <n v="-702.0205077999999"/>
    <n v="-702.0205077999999"/>
    <s v=""/>
    <n v="1"/>
    <s v=""/>
  </r>
  <r>
    <x v="20"/>
    <n v="-820.96044919999986"/>
    <n v="-820.96044919999986"/>
    <s v=""/>
    <n v="1"/>
    <s v=""/>
  </r>
  <r>
    <x v="21"/>
    <n v="-429.26025400000071"/>
    <n v="-429.26025400000071"/>
    <s v=""/>
    <n v="1"/>
    <s v=""/>
  </r>
  <r>
    <x v="22"/>
    <n v="-269.83007809999981"/>
    <n v="-269.83007809999981"/>
    <s v=""/>
    <n v="1"/>
    <s v=""/>
  </r>
  <r>
    <x v="23"/>
    <n v="-147.60986330000014"/>
    <n v="-147.60986330000014"/>
    <s v=""/>
    <n v="1"/>
    <s v=""/>
  </r>
  <r>
    <x v="0"/>
    <n v="-36.862792899999477"/>
    <n v="-36.862792899999477"/>
    <s v=""/>
    <n v="1"/>
    <s v=""/>
  </r>
  <r>
    <x v="1"/>
    <n v="198.359375"/>
    <s v=""/>
    <n v="198.359375"/>
    <s v=""/>
    <n v="1"/>
  </r>
  <r>
    <x v="2"/>
    <n v="494.54638669999986"/>
    <s v=""/>
    <n v="494.54638669999986"/>
    <s v=""/>
    <n v="1"/>
  </r>
  <r>
    <x v="3"/>
    <n v="315.88378910000029"/>
    <s v=""/>
    <n v="315.88378910000029"/>
    <s v=""/>
    <n v="1"/>
  </r>
  <r>
    <x v="4"/>
    <n v="254.25097660000029"/>
    <s v=""/>
    <n v="254.25097660000029"/>
    <s v=""/>
    <n v="1"/>
  </r>
  <r>
    <x v="5"/>
    <n v="298.97558600000048"/>
    <s v=""/>
    <n v="298.97558600000048"/>
    <s v=""/>
    <n v="1"/>
  </r>
  <r>
    <x v="6"/>
    <n v="208.84960940000019"/>
    <s v=""/>
    <n v="208.84960940000019"/>
    <s v=""/>
    <n v="1"/>
  </r>
  <r>
    <x v="7"/>
    <n v="91.028320299999905"/>
    <s v=""/>
    <n v="91.028320299999905"/>
    <s v=""/>
    <n v="1"/>
  </r>
  <r>
    <x v="8"/>
    <n v="183.6015625"/>
    <s v=""/>
    <n v="183.6015625"/>
    <s v=""/>
    <n v="1"/>
  </r>
  <r>
    <x v="9"/>
    <n v="-68.905273500000476"/>
    <n v="-68.905273500000476"/>
    <s v=""/>
    <n v="1"/>
    <s v=""/>
  </r>
  <r>
    <x v="10"/>
    <n v="-469.78564449999976"/>
    <n v="-469.78564449999976"/>
    <s v=""/>
    <n v="1"/>
    <s v=""/>
  </r>
  <r>
    <x v="11"/>
    <n v="-508.85498050000024"/>
    <n v="-508.85498050000024"/>
    <s v=""/>
    <n v="1"/>
    <s v=""/>
  </r>
  <r>
    <x v="12"/>
    <n v="-232.04052740000043"/>
    <n v="-232.04052740000043"/>
    <s v=""/>
    <n v="1"/>
    <s v=""/>
  </r>
  <r>
    <x v="13"/>
    <n v="-130.63427729999967"/>
    <n v="-130.63427729999967"/>
    <s v=""/>
    <n v="1"/>
    <s v=""/>
  </r>
  <r>
    <x v="14"/>
    <n v="-140.8388672000001"/>
    <n v="-140.8388672000001"/>
    <s v=""/>
    <n v="1"/>
    <s v=""/>
  </r>
  <r>
    <x v="15"/>
    <n v="-196.04150389999995"/>
    <n v="-196.04150389999995"/>
    <s v=""/>
    <n v="1"/>
    <s v=""/>
  </r>
  <r>
    <x v="16"/>
    <n v="-419.55029289999948"/>
    <n v="-419.55029289999948"/>
    <s v=""/>
    <n v="1"/>
    <s v=""/>
  </r>
  <r>
    <x v="17"/>
    <n v="-477.01318360000005"/>
    <n v="-477.01318360000005"/>
    <s v=""/>
    <n v="1"/>
    <s v=""/>
  </r>
  <r>
    <x v="18"/>
    <n v="-578.7685547000001"/>
    <n v="-578.7685547000001"/>
    <s v=""/>
    <n v="1"/>
    <s v=""/>
  </r>
  <r>
    <x v="19"/>
    <n v="-562.06835929999943"/>
    <n v="-562.06835929999943"/>
    <s v=""/>
    <n v="1"/>
    <s v=""/>
  </r>
  <r>
    <x v="20"/>
    <n v="-602.7470702999999"/>
    <n v="-602.7470702999999"/>
    <s v=""/>
    <n v="1"/>
    <s v=""/>
  </r>
  <r>
    <x v="21"/>
    <n v="-690.0859375"/>
    <n v="-690.0859375"/>
    <s v=""/>
    <n v="1"/>
    <s v=""/>
  </r>
  <r>
    <x v="22"/>
    <n v="-298.50585929999943"/>
    <n v="-298.50585929999943"/>
    <s v=""/>
    <n v="1"/>
    <s v=""/>
  </r>
  <r>
    <x v="23"/>
    <n v="-33.760253899999952"/>
    <n v="-33.760253899999952"/>
    <s v=""/>
    <n v="1"/>
    <s v=""/>
  </r>
  <r>
    <x v="0"/>
    <n v="145.31494139999995"/>
    <s v=""/>
    <n v="145.31494139999995"/>
    <s v=""/>
    <n v="1"/>
  </r>
  <r>
    <x v="1"/>
    <n v="115.64013669999986"/>
    <s v=""/>
    <n v="115.64013669999986"/>
    <s v=""/>
    <n v="1"/>
  </r>
  <r>
    <x v="2"/>
    <n v="-161.78027339999971"/>
    <n v="-161.78027339999971"/>
    <s v=""/>
    <n v="1"/>
    <s v=""/>
  </r>
  <r>
    <x v="3"/>
    <n v="-272.9013672000001"/>
    <n v="-272.9013672000001"/>
    <s v=""/>
    <n v="1"/>
    <s v=""/>
  </r>
  <r>
    <x v="4"/>
    <n v="-256.07080069999938"/>
    <n v="-256.07080069999938"/>
    <s v=""/>
    <n v="1"/>
    <s v=""/>
  </r>
  <r>
    <x v="5"/>
    <n v="-319.88720710000052"/>
    <n v="-319.88720710000052"/>
    <s v=""/>
    <n v="1"/>
    <s v=""/>
  </r>
  <r>
    <x v="6"/>
    <n v="-287.42724599999929"/>
    <n v="-287.42724599999929"/>
    <s v=""/>
    <n v="1"/>
    <s v=""/>
  </r>
  <r>
    <x v="7"/>
    <n v="-297.14111330000014"/>
    <n v="-297.14111330000014"/>
    <s v=""/>
    <n v="1"/>
    <s v=""/>
  </r>
  <r>
    <x v="8"/>
    <n v="-321.07421869999962"/>
    <n v="-321.07421869999962"/>
    <s v=""/>
    <n v="1"/>
    <s v=""/>
  </r>
  <r>
    <x v="9"/>
    <n v="-567.55273440000019"/>
    <n v="-567.55273440000019"/>
    <s v=""/>
    <n v="1"/>
    <s v=""/>
  </r>
  <r>
    <x v="10"/>
    <n v="-396.18652339999971"/>
    <n v="-396.18652339999971"/>
    <s v=""/>
    <n v="1"/>
    <s v=""/>
  </r>
  <r>
    <x v="11"/>
    <n v="-122.54589850000048"/>
    <n v="-122.54589850000048"/>
    <s v=""/>
    <n v="1"/>
    <s v=""/>
  </r>
  <r>
    <x v="12"/>
    <n v="-155.83203130000038"/>
    <n v="-155.83203130000038"/>
    <s v=""/>
    <n v="1"/>
    <s v=""/>
  </r>
  <r>
    <x v="13"/>
    <n v="-112.5078125"/>
    <n v="-112.5078125"/>
    <s v=""/>
    <n v="1"/>
    <s v=""/>
  </r>
  <r>
    <x v="14"/>
    <n v="-28.063964799999667"/>
    <n v="-28.063964799999667"/>
    <s v=""/>
    <n v="1"/>
    <s v=""/>
  </r>
  <r>
    <x v="15"/>
    <n v="-35.305175800000143"/>
    <n v="-35.305175800000143"/>
    <s v=""/>
    <n v="1"/>
    <s v=""/>
  </r>
  <r>
    <x v="16"/>
    <n v="-141.05859380000038"/>
    <n v="-141.05859380000038"/>
    <s v=""/>
    <n v="1"/>
    <s v=""/>
  </r>
  <r>
    <x v="17"/>
    <n v="-324.79736330000014"/>
    <n v="-324.79736330000014"/>
    <s v=""/>
    <n v="1"/>
    <s v=""/>
  </r>
  <r>
    <x v="18"/>
    <n v="-403.23876960000052"/>
    <n v="-403.23876960000052"/>
    <s v=""/>
    <n v="1"/>
    <s v=""/>
  </r>
  <r>
    <x v="19"/>
    <n v="-412.11523440000019"/>
    <n v="-412.11523440000019"/>
    <s v=""/>
    <n v="1"/>
    <s v=""/>
  </r>
  <r>
    <x v="20"/>
    <n v="-427.29052740000043"/>
    <n v="-427.29052740000043"/>
    <s v=""/>
    <n v="1"/>
    <s v=""/>
  </r>
  <r>
    <x v="21"/>
    <n v="-360.05371089999971"/>
    <n v="-360.05371089999971"/>
    <s v=""/>
    <n v="1"/>
    <s v=""/>
  </r>
  <r>
    <x v="22"/>
    <n v="-202.81005860000005"/>
    <n v="-202.81005860000005"/>
    <s v=""/>
    <n v="1"/>
    <s v=""/>
  </r>
  <r>
    <x v="23"/>
    <n v="-14.984863300000143"/>
    <n v="-14.984863300000143"/>
    <s v=""/>
    <n v="1"/>
    <s v=""/>
  </r>
  <r>
    <x v="0"/>
    <n v="-70.48242190000019"/>
    <n v="-70.48242190000019"/>
    <s v=""/>
    <n v="1"/>
    <s v=""/>
  </r>
  <r>
    <x v="1"/>
    <n v="186.6640625"/>
    <s v=""/>
    <n v="186.6640625"/>
    <s v=""/>
    <n v="1"/>
  </r>
  <r>
    <x v="2"/>
    <n v="35.873535099999572"/>
    <s v=""/>
    <n v="35.873535099999572"/>
    <s v=""/>
    <n v="1"/>
  </r>
  <r>
    <x v="3"/>
    <n v="-225.97265619999962"/>
    <n v="-225.97265619999962"/>
    <s v=""/>
    <n v="1"/>
    <s v=""/>
  </r>
  <r>
    <x v="4"/>
    <n v="-272.77978520000033"/>
    <n v="-272.77978520000033"/>
    <s v=""/>
    <n v="1"/>
    <s v=""/>
  </r>
  <r>
    <x v="5"/>
    <n v="-217.88964839999971"/>
    <n v="-217.88964839999971"/>
    <s v=""/>
    <n v="1"/>
    <s v=""/>
  </r>
  <r>
    <x v="6"/>
    <n v="-151.6220702999999"/>
    <n v="-151.6220702999999"/>
    <s v=""/>
    <n v="1"/>
    <s v=""/>
  </r>
  <r>
    <x v="7"/>
    <n v="-261.60888669999986"/>
    <n v="-261.60888669999986"/>
    <s v=""/>
    <n v="1"/>
    <s v=""/>
  </r>
  <r>
    <x v="8"/>
    <n v="-321.76318360000005"/>
    <n v="-321.76318360000005"/>
    <s v=""/>
    <n v="1"/>
    <s v=""/>
  </r>
  <r>
    <x v="9"/>
    <n v="-133.67578119999962"/>
    <n v="-133.67578119999962"/>
    <s v=""/>
    <n v="1"/>
    <s v=""/>
  </r>
  <r>
    <x v="10"/>
    <n v="-235.35839839999971"/>
    <n v="-235.35839839999971"/>
    <s v=""/>
    <n v="1"/>
    <s v=""/>
  </r>
  <r>
    <x v="11"/>
    <n v="-253.83642580000014"/>
    <n v="-253.83642580000014"/>
    <s v=""/>
    <n v="1"/>
    <s v=""/>
  </r>
  <r>
    <x v="12"/>
    <n v="-214.71289070000057"/>
    <n v="-214.71289070000057"/>
    <s v=""/>
    <n v="1"/>
    <s v=""/>
  </r>
  <r>
    <x v="13"/>
    <n v="-88.638183600000048"/>
    <n v="-88.638183600000048"/>
    <s v=""/>
    <n v="1"/>
    <s v=""/>
  </r>
  <r>
    <x v="14"/>
    <n v="-187.97216789999948"/>
    <n v="-187.97216789999948"/>
    <s v=""/>
    <n v="1"/>
    <s v=""/>
  </r>
  <r>
    <x v="15"/>
    <n v="-119.93359380000038"/>
    <n v="-119.93359380000038"/>
    <s v=""/>
    <n v="1"/>
    <s v=""/>
  </r>
  <r>
    <x v="16"/>
    <n v="-302.4814452999999"/>
    <n v="-302.4814452999999"/>
    <s v=""/>
    <n v="1"/>
    <s v=""/>
  </r>
  <r>
    <x v="17"/>
    <n v="-395.6533202999999"/>
    <n v="-395.6533202999999"/>
    <s v=""/>
    <n v="1"/>
    <s v=""/>
  </r>
  <r>
    <x v="18"/>
    <n v="-465.2080077999999"/>
    <n v="-465.2080077999999"/>
    <s v=""/>
    <n v="1"/>
    <s v=""/>
  </r>
  <r>
    <x v="19"/>
    <n v="-431.86767580000014"/>
    <n v="-431.86767580000014"/>
    <s v=""/>
    <n v="1"/>
    <s v=""/>
  </r>
  <r>
    <x v="20"/>
    <n v="-561.18164059999981"/>
    <n v="-561.18164059999981"/>
    <s v=""/>
    <n v="1"/>
    <s v=""/>
  </r>
  <r>
    <x v="21"/>
    <n v="-737.84423830000014"/>
    <n v="-737.84423830000014"/>
    <s v=""/>
    <n v="1"/>
    <s v=""/>
  </r>
  <r>
    <x v="22"/>
    <n v="-412.69091800000024"/>
    <n v="-412.69091800000024"/>
    <s v=""/>
    <n v="1"/>
    <s v=""/>
  </r>
  <r>
    <x v="23"/>
    <n v="-100.37451169999986"/>
    <n v="-100.37451169999986"/>
    <s v=""/>
    <n v="1"/>
    <s v=""/>
  </r>
  <r>
    <x v="0"/>
    <n v="-82.672851499999524"/>
    <n v="-82.672851499999524"/>
    <s v=""/>
    <n v="1"/>
    <s v=""/>
  </r>
  <r>
    <x v="1"/>
    <n v="-291.84130860000005"/>
    <n v="-291.84130860000005"/>
    <s v=""/>
    <n v="1"/>
    <s v=""/>
  </r>
  <r>
    <x v="2"/>
    <n v="-330.06103509999957"/>
    <n v="-330.06103509999957"/>
    <s v=""/>
    <n v="1"/>
    <s v=""/>
  </r>
  <r>
    <x v="3"/>
    <n v="-213.72119139999995"/>
    <n v="-213.72119139999995"/>
    <s v=""/>
    <n v="1"/>
    <s v=""/>
  </r>
  <r>
    <x v="4"/>
    <n v="-177.01660149999952"/>
    <n v="-177.01660149999952"/>
    <s v=""/>
    <n v="1"/>
    <s v=""/>
  </r>
  <r>
    <x v="5"/>
    <n v="-124.35351559999981"/>
    <n v="-124.35351559999981"/>
    <s v=""/>
    <n v="1"/>
    <s v=""/>
  </r>
  <r>
    <x v="6"/>
    <n v="-43.32226559999981"/>
    <n v="-43.32226559999981"/>
    <s v=""/>
    <n v="1"/>
    <s v=""/>
  </r>
  <r>
    <x v="7"/>
    <n v="197.2890625"/>
    <s v=""/>
    <n v="197.2890625"/>
    <s v=""/>
    <n v="1"/>
  </r>
  <r>
    <x v="8"/>
    <n v="391.31591800000024"/>
    <s v=""/>
    <n v="391.31591800000024"/>
    <s v=""/>
    <n v="1"/>
  </r>
  <r>
    <x v="9"/>
    <n v="-53.63476559999981"/>
    <n v="-53.63476559999981"/>
    <s v=""/>
    <n v="1"/>
    <s v=""/>
  </r>
  <r>
    <x v="10"/>
    <n v="-675.08007809999981"/>
    <n v="-675.08007809999981"/>
    <s v=""/>
    <n v="1"/>
    <s v=""/>
  </r>
  <r>
    <x v="11"/>
    <n v="-516.85107419999986"/>
    <n v="-516.85107419999986"/>
    <s v=""/>
    <n v="1"/>
    <s v=""/>
  </r>
  <r>
    <x v="12"/>
    <n v="-169.69677729999967"/>
    <n v="-169.69677729999967"/>
    <s v=""/>
    <n v="1"/>
    <s v=""/>
  </r>
  <r>
    <x v="13"/>
    <n v="-31.44726559999981"/>
    <n v="-31.44726559999981"/>
    <s v=""/>
    <n v="1"/>
    <s v=""/>
  </r>
  <r>
    <x v="14"/>
    <n v="-5.0571288999999524"/>
    <n v="-5.0571288999999524"/>
    <s v=""/>
    <n v="1"/>
    <s v=""/>
  </r>
  <r>
    <x v="15"/>
    <n v="-196.14599610000005"/>
    <n v="-196.14599610000005"/>
    <s v=""/>
    <n v="1"/>
    <s v=""/>
  </r>
  <r>
    <x v="16"/>
    <n v="-331.0732422000001"/>
    <n v="-331.0732422000001"/>
    <s v=""/>
    <n v="1"/>
    <s v=""/>
  </r>
  <r>
    <x v="17"/>
    <n v="-504.2763672000001"/>
    <n v="-504.2763672000001"/>
    <s v=""/>
    <n v="1"/>
    <s v=""/>
  </r>
  <r>
    <x v="18"/>
    <n v="-476.67333979999967"/>
    <n v="-476.67333979999967"/>
    <s v=""/>
    <n v="1"/>
    <s v=""/>
  </r>
  <r>
    <x v="19"/>
    <n v="-484.6328125"/>
    <n v="-484.6328125"/>
    <s v=""/>
    <n v="1"/>
    <s v=""/>
  </r>
  <r>
    <x v="20"/>
    <n v="-671.5498047000001"/>
    <n v="-671.5498047000001"/>
    <s v=""/>
    <n v="1"/>
    <s v=""/>
  </r>
  <r>
    <x v="21"/>
    <n v="-492.51513669999986"/>
    <n v="-492.51513669999986"/>
    <s v=""/>
    <n v="1"/>
    <s v=""/>
  </r>
  <r>
    <x v="22"/>
    <n v="-353.11669919999986"/>
    <n v="-353.11669919999986"/>
    <s v=""/>
    <n v="1"/>
    <s v=""/>
  </r>
  <r>
    <x v="23"/>
    <n v="-280.62695309999981"/>
    <n v="-280.62695309999981"/>
    <s v=""/>
    <n v="1"/>
    <s v=""/>
  </r>
  <r>
    <x v="0"/>
    <n v="10.696777299999667"/>
    <s v=""/>
    <n v="10.696777299999667"/>
    <s v=""/>
    <n v="1"/>
  </r>
  <r>
    <x v="1"/>
    <n v="357.359375"/>
    <s v=""/>
    <n v="357.359375"/>
    <s v=""/>
    <n v="1"/>
  </r>
  <r>
    <x v="2"/>
    <n v="364.41601559999981"/>
    <s v=""/>
    <n v="364.41601559999981"/>
    <s v=""/>
    <n v="1"/>
  </r>
  <r>
    <x v="3"/>
    <n v="388.16259770000033"/>
    <s v=""/>
    <n v="388.16259770000033"/>
    <s v=""/>
    <n v="1"/>
  </r>
  <r>
    <x v="4"/>
    <n v="359.48876960000052"/>
    <s v=""/>
    <n v="359.48876960000052"/>
    <s v=""/>
    <n v="1"/>
  </r>
  <r>
    <x v="5"/>
    <n v="188.34423830000014"/>
    <s v=""/>
    <n v="188.34423830000014"/>
    <s v=""/>
    <n v="1"/>
  </r>
  <r>
    <x v="6"/>
    <n v="136.56396490000043"/>
    <s v=""/>
    <n v="136.56396490000043"/>
    <s v=""/>
    <n v="1"/>
  </r>
  <r>
    <x v="7"/>
    <n v="-1.229980500000238"/>
    <n v="-1.229980500000238"/>
    <s v=""/>
    <n v="1"/>
    <s v=""/>
  </r>
  <r>
    <x v="8"/>
    <n v="144.46679690000019"/>
    <s v=""/>
    <n v="144.46679690000019"/>
    <s v=""/>
    <n v="1"/>
  </r>
  <r>
    <x v="9"/>
    <n v="-298.9716797000001"/>
    <n v="-298.9716797000001"/>
    <s v=""/>
    <n v="1"/>
    <s v=""/>
  </r>
  <r>
    <x v="10"/>
    <n v="-397.60107419999986"/>
    <n v="-397.60107419999986"/>
    <s v=""/>
    <n v="1"/>
    <s v=""/>
  </r>
  <r>
    <x v="11"/>
    <n v="-142.3203125"/>
    <n v="-142.3203125"/>
    <s v=""/>
    <n v="1"/>
    <s v=""/>
  </r>
  <r>
    <x v="12"/>
    <n v="109.52880860000005"/>
    <s v=""/>
    <n v="109.52880860000005"/>
    <s v=""/>
    <n v="1"/>
  </r>
  <r>
    <x v="13"/>
    <n v="78.838867200000095"/>
    <s v=""/>
    <n v="78.838867200000095"/>
    <s v=""/>
    <n v="1"/>
  </r>
  <r>
    <x v="14"/>
    <n v="-15.443847700000333"/>
    <n v="-15.443847700000333"/>
    <s v=""/>
    <n v="1"/>
    <s v=""/>
  </r>
  <r>
    <x v="15"/>
    <n v="-64.300781199999619"/>
    <n v="-64.300781199999619"/>
    <s v=""/>
    <n v="1"/>
    <s v=""/>
  </r>
  <r>
    <x v="16"/>
    <n v="-147.7373047000001"/>
    <n v="-147.7373047000001"/>
    <s v=""/>
    <n v="1"/>
    <s v=""/>
  </r>
  <r>
    <x v="17"/>
    <n v="-348.52001949999976"/>
    <n v="-348.52001949999976"/>
    <s v=""/>
    <n v="1"/>
    <s v=""/>
  </r>
  <r>
    <x v="18"/>
    <n v="-329.10791020000033"/>
    <n v="-329.10791020000033"/>
    <s v=""/>
    <n v="1"/>
    <s v=""/>
  </r>
  <r>
    <x v="19"/>
    <n v="-152.50341800000024"/>
    <n v="-152.50341800000024"/>
    <s v=""/>
    <n v="1"/>
    <s v=""/>
  </r>
  <r>
    <x v="20"/>
    <n v="-314.5048827999999"/>
    <n v="-314.5048827999999"/>
    <s v=""/>
    <n v="1"/>
    <s v=""/>
  </r>
  <r>
    <x v="21"/>
    <n v="-532.67773429999943"/>
    <n v="-532.67773429999943"/>
    <s v=""/>
    <n v="1"/>
    <s v=""/>
  </r>
  <r>
    <x v="22"/>
    <n v="-292.61914059999981"/>
    <n v="-292.61914059999981"/>
    <s v=""/>
    <n v="1"/>
    <s v=""/>
  </r>
  <r>
    <x v="23"/>
    <n v="-92.715820299999905"/>
    <n v="-92.715820299999905"/>
    <s v=""/>
    <n v="1"/>
    <s v=""/>
  </r>
  <r>
    <x v="0"/>
    <n v="-48.294433600000048"/>
    <n v="-48.294433600000048"/>
    <s v=""/>
    <n v="1"/>
    <s v=""/>
  </r>
  <r>
    <x v="1"/>
    <n v="70.792968699999619"/>
    <s v=""/>
    <n v="70.792968699999619"/>
    <s v=""/>
    <n v="1"/>
  </r>
  <r>
    <x v="2"/>
    <n v="137.8935547000001"/>
    <s v=""/>
    <n v="137.8935547000001"/>
    <s v=""/>
    <n v="1"/>
  </r>
  <r>
    <x v="3"/>
    <n v="67.20507809999981"/>
    <s v=""/>
    <n v="67.20507809999981"/>
    <s v=""/>
    <n v="1"/>
  </r>
  <r>
    <x v="4"/>
    <n v="-34.910644600000523"/>
    <n v="-34.910644600000523"/>
    <s v=""/>
    <n v="1"/>
    <s v=""/>
  </r>
  <r>
    <x v="5"/>
    <n v="-89.211913999999524"/>
    <n v="-89.211913999999524"/>
    <s v=""/>
    <n v="1"/>
    <s v=""/>
  </r>
  <r>
    <x v="6"/>
    <n v="-144.68554690000019"/>
    <n v="-144.68554690000019"/>
    <s v=""/>
    <n v="1"/>
    <s v=""/>
  </r>
  <r>
    <x v="7"/>
    <n v="-119.52978509999957"/>
    <n v="-119.52978509999957"/>
    <s v=""/>
    <n v="1"/>
    <s v=""/>
  </r>
  <r>
    <x v="8"/>
    <n v="-48.987793000000238"/>
    <n v="-48.987793000000238"/>
    <s v=""/>
    <n v="1"/>
    <s v=""/>
  </r>
  <r>
    <x v="9"/>
    <n v="-84.947753899999952"/>
    <n v="-84.947753899999952"/>
    <s v=""/>
    <n v="1"/>
    <s v=""/>
  </r>
  <r>
    <x v="10"/>
    <n v="203.73779300000024"/>
    <s v=""/>
    <n v="203.73779300000024"/>
    <s v=""/>
    <n v="1"/>
  </r>
  <r>
    <x v="11"/>
    <n v="366.625"/>
    <s v=""/>
    <n v="366.625"/>
    <s v=""/>
    <n v="1"/>
  </r>
  <r>
    <x v="12"/>
    <n v="378.24560539999948"/>
    <s v=""/>
    <n v="378.24560539999948"/>
    <s v=""/>
    <n v="1"/>
  </r>
  <r>
    <x v="13"/>
    <n v="307.33984369999962"/>
    <s v=""/>
    <n v="307.33984369999962"/>
    <s v=""/>
    <n v="1"/>
  </r>
  <r>
    <x v="14"/>
    <n v="206.28808600000048"/>
    <s v=""/>
    <n v="206.28808600000048"/>
    <s v=""/>
    <n v="1"/>
  </r>
  <r>
    <x v="15"/>
    <n v="8.9013672000000952"/>
    <s v=""/>
    <n v="8.9013672000000952"/>
    <s v=""/>
    <n v="1"/>
  </r>
  <r>
    <x v="16"/>
    <n v="-147.25341800000024"/>
    <n v="-147.25341800000024"/>
    <s v=""/>
    <n v="1"/>
    <s v=""/>
  </r>
  <r>
    <x v="17"/>
    <n v="-264.68359369999962"/>
    <n v="-264.68359369999962"/>
    <s v=""/>
    <n v="1"/>
    <s v=""/>
  </r>
  <r>
    <x v="18"/>
    <n v="-14.795898500000476"/>
    <n v="-14.795898500000476"/>
    <s v=""/>
    <n v="1"/>
    <s v=""/>
  </r>
  <r>
    <x v="19"/>
    <n v="132.93115240000043"/>
    <s v=""/>
    <n v="132.93115240000043"/>
    <s v=""/>
    <n v="1"/>
  </r>
  <r>
    <x v="20"/>
    <n v="214.14941399999952"/>
    <s v=""/>
    <n v="214.14941399999952"/>
    <s v=""/>
    <n v="1"/>
  </r>
  <r>
    <x v="21"/>
    <n v="145.45703119999962"/>
    <s v=""/>
    <n v="145.45703119999962"/>
    <s v=""/>
    <n v="1"/>
  </r>
  <r>
    <x v="22"/>
    <n v="-1.901855500000238"/>
    <n v="-1.901855500000238"/>
    <s v=""/>
    <n v="1"/>
    <s v=""/>
  </r>
  <r>
    <x v="23"/>
    <n v="170.62060539999948"/>
    <s v=""/>
    <n v="170.62060539999948"/>
    <s v=""/>
    <n v="1"/>
  </r>
  <r>
    <x v="0"/>
    <n v="98.233886699999857"/>
    <s v=""/>
    <n v="98.233886699999857"/>
    <s v=""/>
    <n v="1"/>
  </r>
  <r>
    <x v="1"/>
    <n v="205.11572259999957"/>
    <s v=""/>
    <n v="205.11572259999957"/>
    <s v=""/>
    <n v="1"/>
  </r>
  <r>
    <x v="2"/>
    <n v="168.5517577999999"/>
    <s v=""/>
    <n v="168.5517577999999"/>
    <s v=""/>
    <n v="1"/>
  </r>
  <r>
    <x v="3"/>
    <n v="361.14306639999995"/>
    <s v=""/>
    <n v="361.14306639999995"/>
    <s v=""/>
    <n v="1"/>
  </r>
  <r>
    <x v="4"/>
    <n v="415.7392577999999"/>
    <s v=""/>
    <n v="415.7392577999999"/>
    <s v=""/>
    <n v="1"/>
  </r>
  <r>
    <x v="5"/>
    <n v="351.28710940000019"/>
    <s v=""/>
    <n v="351.28710940000019"/>
    <s v=""/>
    <n v="1"/>
  </r>
  <r>
    <x v="6"/>
    <n v="392.91992190000019"/>
    <s v=""/>
    <n v="392.91992190000019"/>
    <s v=""/>
    <n v="1"/>
  </r>
  <r>
    <x v="7"/>
    <n v="359.4091797000001"/>
    <s v=""/>
    <n v="359.4091797000001"/>
    <s v=""/>
    <n v="1"/>
  </r>
  <r>
    <x v="8"/>
    <n v="194.01464839999971"/>
    <s v=""/>
    <n v="194.01464839999971"/>
    <s v=""/>
    <n v="1"/>
  </r>
  <r>
    <x v="9"/>
    <n v="50.987304700000095"/>
    <s v=""/>
    <n v="50.987304700000095"/>
    <s v=""/>
    <n v="1"/>
  </r>
  <r>
    <x v="10"/>
    <n v="-295.24267580000014"/>
    <n v="-295.24267580000014"/>
    <s v=""/>
    <n v="1"/>
    <s v=""/>
  </r>
  <r>
    <x v="11"/>
    <n v="-501.74609369999962"/>
    <n v="-501.74609369999962"/>
    <s v=""/>
    <n v="1"/>
    <s v=""/>
  </r>
  <r>
    <x v="12"/>
    <n v="-387.34912110000005"/>
    <n v="-387.34912110000005"/>
    <s v=""/>
    <n v="1"/>
    <s v=""/>
  </r>
  <r>
    <x v="13"/>
    <n v="-72.674804700000095"/>
    <n v="-72.674804700000095"/>
    <s v=""/>
    <n v="1"/>
    <s v=""/>
  </r>
  <r>
    <x v="14"/>
    <n v="-178.0908202999999"/>
    <n v="-178.0908202999999"/>
    <s v=""/>
    <n v="1"/>
    <s v=""/>
  </r>
  <r>
    <x v="15"/>
    <n v="-97.741211000000476"/>
    <n v="-97.741211000000476"/>
    <s v=""/>
    <n v="1"/>
    <s v=""/>
  </r>
  <r>
    <x v="16"/>
    <n v="-236.30126949999976"/>
    <n v="-236.30126949999976"/>
    <s v=""/>
    <n v="1"/>
    <s v=""/>
  </r>
  <r>
    <x v="17"/>
    <n v="-220.34960940000019"/>
    <n v="-220.34960940000019"/>
    <s v=""/>
    <n v="1"/>
    <s v=""/>
  </r>
  <r>
    <x v="18"/>
    <n v="-114.92822270000033"/>
    <n v="-114.92822270000033"/>
    <s v=""/>
    <n v="1"/>
    <s v=""/>
  </r>
  <r>
    <x v="19"/>
    <n v="53.011230500000238"/>
    <s v=""/>
    <n v="53.011230500000238"/>
    <s v=""/>
    <n v="1"/>
  </r>
  <r>
    <x v="20"/>
    <n v="191.77441410000029"/>
    <s v=""/>
    <n v="191.77441410000029"/>
    <s v=""/>
    <n v="1"/>
  </r>
  <r>
    <x v="21"/>
    <n v="487.72216789999948"/>
    <s v=""/>
    <n v="487.72216789999948"/>
    <s v=""/>
    <n v="1"/>
  </r>
  <r>
    <x v="22"/>
    <n v="169.49267580000014"/>
    <s v=""/>
    <n v="169.49267580000014"/>
    <s v=""/>
    <n v="1"/>
  </r>
  <r>
    <x v="23"/>
    <n v="-48.706543000000238"/>
    <n v="-48.706543000000238"/>
    <s v=""/>
    <n v="1"/>
    <s v=""/>
  </r>
  <r>
    <x v="24"/>
    <n v="105.14599610000005"/>
    <s v=""/>
    <n v="105.14599610000005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90.567993100000194"/>
    <n v="-90.567993100000194"/>
    <s v=""/>
    <n v="1"/>
    <s v=""/>
  </r>
  <r>
    <x v="1"/>
    <n v="-70.988159199999927"/>
    <n v="-70.988159199999927"/>
    <s v=""/>
    <n v="1"/>
    <s v=""/>
  </r>
  <r>
    <x v="2"/>
    <n v="-65.81787109999982"/>
    <n v="-65.81787109999982"/>
    <s v=""/>
    <n v="1"/>
    <s v=""/>
  </r>
  <r>
    <x v="3"/>
    <n v="-68.796386799999937"/>
    <n v="-68.796386799999937"/>
    <s v=""/>
    <n v="1"/>
    <s v=""/>
  </r>
  <r>
    <x v="4"/>
    <n v="-60.611450199999808"/>
    <n v="-60.611450199999808"/>
    <s v=""/>
    <n v="1"/>
    <s v=""/>
  </r>
  <r>
    <x v="5"/>
    <n v="-46.915405299999975"/>
    <n v="-46.915405299999975"/>
    <s v=""/>
    <n v="1"/>
    <s v=""/>
  </r>
  <r>
    <x v="6"/>
    <n v="3.3089599999998427"/>
    <s v=""/>
    <n v="3.3089599999998427"/>
    <s v=""/>
    <n v="1"/>
  </r>
  <r>
    <x v="7"/>
    <n v="77.780151300000171"/>
    <s v=""/>
    <n v="77.780151300000171"/>
    <s v=""/>
    <n v="1"/>
  </r>
  <r>
    <x v="8"/>
    <n v="160.08911130000001"/>
    <s v=""/>
    <n v="160.08911130000001"/>
    <s v=""/>
    <n v="1"/>
  </r>
  <r>
    <x v="9"/>
    <n v="206.58081059999995"/>
    <s v=""/>
    <n v="206.58081059999995"/>
    <s v=""/>
    <n v="1"/>
  </r>
  <r>
    <x v="10"/>
    <n v="245.24865720000003"/>
    <s v=""/>
    <n v="245.24865720000003"/>
    <s v=""/>
    <n v="1"/>
  </r>
  <r>
    <x v="11"/>
    <n v="284.68041990000029"/>
    <s v=""/>
    <n v="284.68041990000029"/>
    <s v=""/>
    <n v="1"/>
  </r>
  <r>
    <x v="12"/>
    <n v="301.53149410000015"/>
    <s v=""/>
    <n v="301.53149410000015"/>
    <s v=""/>
    <n v="1"/>
  </r>
  <r>
    <x v="13"/>
    <n v="309.04858400000012"/>
    <s v=""/>
    <n v="309.04858400000012"/>
    <s v=""/>
    <n v="1"/>
  </r>
  <r>
    <x v="14"/>
    <n v="75.81762690000005"/>
    <s v=""/>
    <n v="75.81762690000005"/>
    <s v=""/>
    <n v="1"/>
  </r>
  <r>
    <x v="15"/>
    <n v="-41.774414099999831"/>
    <n v="-41.774414099999831"/>
    <s v=""/>
    <n v="1"/>
    <s v=""/>
  </r>
  <r>
    <x v="16"/>
    <n v="-64.473388699999759"/>
    <n v="-64.473388699999759"/>
    <s v=""/>
    <n v="1"/>
    <s v=""/>
  </r>
  <r>
    <x v="17"/>
    <n v="13.505859300000338"/>
    <s v=""/>
    <n v="13.505859300000338"/>
    <s v=""/>
    <n v="1"/>
  </r>
  <r>
    <x v="18"/>
    <n v="-7.5214843000003384"/>
    <n v="-7.5214843000003384"/>
    <s v=""/>
    <n v="1"/>
    <s v=""/>
  </r>
  <r>
    <x v="19"/>
    <n v="-83.197509799999807"/>
    <n v="-83.197509799999807"/>
    <s v=""/>
    <n v="1"/>
    <s v=""/>
  </r>
  <r>
    <x v="20"/>
    <n v="-104.75537110000005"/>
    <n v="-104.75537110000005"/>
    <s v=""/>
    <n v="1"/>
    <s v=""/>
  </r>
  <r>
    <x v="21"/>
    <n v="-93.614257899999757"/>
    <n v="-93.614257899999757"/>
    <s v=""/>
    <n v="1"/>
    <s v=""/>
  </r>
  <r>
    <x v="22"/>
    <n v="-72.508789100000286"/>
    <n v="-72.508789100000286"/>
    <s v=""/>
    <n v="1"/>
    <s v=""/>
  </r>
  <r>
    <x v="23"/>
    <n v="-92.887451100000362"/>
    <n v="-92.887451100000362"/>
    <s v=""/>
    <n v="1"/>
    <s v=""/>
  </r>
  <r>
    <x v="0"/>
    <n v="-88.282959000000119"/>
    <n v="-88.282959000000119"/>
    <s v=""/>
    <n v="1"/>
    <s v=""/>
  </r>
  <r>
    <x v="1"/>
    <n v="-70.361572300000034"/>
    <n v="-70.361572300000034"/>
    <s v=""/>
    <n v="1"/>
    <s v=""/>
  </r>
  <r>
    <x v="2"/>
    <n v="-75.243408199999976"/>
    <n v="-75.243408199999976"/>
    <s v=""/>
    <n v="1"/>
    <s v=""/>
  </r>
  <r>
    <x v="3"/>
    <n v="-58.887817400000131"/>
    <n v="-58.887817400000131"/>
    <s v=""/>
    <n v="1"/>
    <s v=""/>
  </r>
  <r>
    <x v="4"/>
    <n v="-40.776855500000011"/>
    <n v="-40.776855500000011"/>
    <s v=""/>
    <n v="1"/>
    <s v=""/>
  </r>
  <r>
    <x v="5"/>
    <n v="-35.217041000000108"/>
    <n v="-35.217041000000108"/>
    <s v=""/>
    <n v="1"/>
    <s v=""/>
  </r>
  <r>
    <x v="6"/>
    <n v="17.35742190000019"/>
    <s v=""/>
    <n v="17.35742190000019"/>
    <s v=""/>
    <n v="1"/>
  </r>
  <r>
    <x v="7"/>
    <n v="27.111450200000036"/>
    <s v=""/>
    <n v="27.111450200000036"/>
    <s v=""/>
    <n v="1"/>
  </r>
  <r>
    <x v="8"/>
    <n v="44.662109399999963"/>
    <s v=""/>
    <n v="44.662109399999963"/>
    <s v=""/>
    <n v="1"/>
  </r>
  <r>
    <x v="9"/>
    <n v="87.246582099999841"/>
    <s v=""/>
    <n v="87.246582099999841"/>
    <s v=""/>
    <n v="1"/>
  </r>
  <r>
    <x v="10"/>
    <n v="95.201415999999881"/>
    <s v=""/>
    <n v="95.201415999999881"/>
    <s v=""/>
    <n v="1"/>
  </r>
  <r>
    <x v="11"/>
    <n v="111.56689450000022"/>
    <s v=""/>
    <n v="111.56689450000022"/>
    <s v=""/>
    <n v="1"/>
  </r>
  <r>
    <x v="12"/>
    <n v="58.168457000000217"/>
    <s v=""/>
    <n v="58.168457000000217"/>
    <s v=""/>
    <n v="1"/>
  </r>
  <r>
    <x v="13"/>
    <n v="73.049804700000095"/>
    <s v=""/>
    <n v="73.049804700000095"/>
    <s v=""/>
    <n v="1"/>
  </r>
  <r>
    <x v="14"/>
    <n v="79.00268559999995"/>
    <s v=""/>
    <n v="79.00268559999995"/>
    <s v=""/>
    <n v="1"/>
  </r>
  <r>
    <x v="15"/>
    <n v="96.702636699999857"/>
    <s v=""/>
    <n v="96.702636699999857"/>
    <s v=""/>
    <n v="1"/>
  </r>
  <r>
    <x v="16"/>
    <n v="94.018554700000095"/>
    <s v=""/>
    <n v="94.018554700000095"/>
    <s v=""/>
    <n v="1"/>
  </r>
  <r>
    <x v="17"/>
    <n v="61.533691399999952"/>
    <s v=""/>
    <n v="61.533691399999952"/>
    <s v=""/>
    <n v="1"/>
  </r>
  <r>
    <x v="18"/>
    <n v="25.136962900000071"/>
    <s v=""/>
    <n v="25.136962900000071"/>
    <s v=""/>
    <n v="1"/>
  </r>
  <r>
    <x v="19"/>
    <n v="-32.660888699999759"/>
    <n v="-32.660888699999759"/>
    <s v=""/>
    <n v="1"/>
    <s v=""/>
  </r>
  <r>
    <x v="20"/>
    <n v="-50.635009800000262"/>
    <n v="-50.635009800000262"/>
    <s v=""/>
    <n v="1"/>
    <s v=""/>
  </r>
  <r>
    <x v="21"/>
    <n v="-63.051269500000217"/>
    <n v="-63.051269500000217"/>
    <s v=""/>
    <n v="1"/>
    <s v=""/>
  </r>
  <r>
    <x v="22"/>
    <n v="-41"/>
    <n v="-41"/>
    <s v=""/>
    <n v="1"/>
    <s v=""/>
  </r>
  <r>
    <x v="23"/>
    <n v="11.73144530000036"/>
    <s v=""/>
    <n v="11.73144530000036"/>
    <s v=""/>
    <n v="1"/>
  </r>
  <r>
    <x v="0"/>
    <n v="27.677856499999962"/>
    <s v=""/>
    <n v="27.677856499999962"/>
    <s v=""/>
    <n v="1"/>
  </r>
  <r>
    <x v="1"/>
    <n v="12.068847600000026"/>
    <s v=""/>
    <n v="12.068847600000026"/>
    <s v=""/>
    <n v="1"/>
  </r>
  <r>
    <x v="2"/>
    <n v="6.6549072000000251"/>
    <s v=""/>
    <n v="6.6549072000000251"/>
    <s v=""/>
    <n v="1"/>
  </r>
  <r>
    <x v="3"/>
    <n v="0.69030759999986913"/>
    <s v=""/>
    <n v="0.69030759999986913"/>
    <s v=""/>
    <n v="1"/>
  </r>
  <r>
    <x v="4"/>
    <n v="4.9484863000000132"/>
    <s v=""/>
    <n v="4.9484863000000132"/>
    <s v=""/>
    <n v="1"/>
  </r>
  <r>
    <x v="5"/>
    <n v="4.3021240999999009"/>
    <s v=""/>
    <n v="4.3021240999999009"/>
    <s v=""/>
    <n v="1"/>
  </r>
  <r>
    <x v="6"/>
    <n v="8.4637450999998691"/>
    <s v=""/>
    <n v="8.4637450999998691"/>
    <s v=""/>
    <n v="1"/>
  </r>
  <r>
    <x v="7"/>
    <n v="-36.357665999999881"/>
    <n v="-36.357665999999881"/>
    <s v=""/>
    <n v="1"/>
    <s v=""/>
  </r>
  <r>
    <x v="8"/>
    <n v="0.84338380000008328"/>
    <s v=""/>
    <n v="0.84338380000008328"/>
    <s v=""/>
    <n v="1"/>
  </r>
  <r>
    <x v="9"/>
    <n v="83.024292000000059"/>
    <s v=""/>
    <n v="83.024292000000059"/>
    <s v=""/>
    <n v="1"/>
  </r>
  <r>
    <x v="10"/>
    <n v="136.71411130000024"/>
    <s v=""/>
    <n v="136.71411130000024"/>
    <s v=""/>
    <n v="1"/>
  </r>
  <r>
    <x v="11"/>
    <n v="164.98999030000004"/>
    <s v=""/>
    <n v="164.98999030000004"/>
    <s v=""/>
    <n v="1"/>
  </r>
  <r>
    <x v="12"/>
    <n v="160.60302739999997"/>
    <s v=""/>
    <n v="160.60302739999997"/>
    <s v=""/>
    <n v="1"/>
  </r>
  <r>
    <x v="13"/>
    <n v="157.28979499999969"/>
    <s v=""/>
    <n v="157.28979499999969"/>
    <s v=""/>
    <n v="1"/>
  </r>
  <r>
    <x v="14"/>
    <n v="138.49584959999993"/>
    <s v=""/>
    <n v="138.49584959999993"/>
    <s v=""/>
    <n v="1"/>
  </r>
  <r>
    <x v="15"/>
    <n v="114.5107422000001"/>
    <s v=""/>
    <n v="114.5107422000001"/>
    <s v=""/>
    <n v="1"/>
  </r>
  <r>
    <x v="16"/>
    <n v="76.283203199999662"/>
    <s v=""/>
    <n v="76.283203199999662"/>
    <s v=""/>
    <n v="1"/>
  </r>
  <r>
    <x v="17"/>
    <n v="56.850341800000024"/>
    <s v=""/>
    <n v="56.850341800000024"/>
    <s v=""/>
    <n v="1"/>
  </r>
  <r>
    <x v="18"/>
    <n v="5.6967773999999736"/>
    <s v=""/>
    <n v="5.6967773999999736"/>
    <s v=""/>
    <n v="1"/>
  </r>
  <r>
    <x v="19"/>
    <n v="-36.295898400000169"/>
    <n v="-36.295898400000169"/>
    <s v=""/>
    <n v="1"/>
    <s v=""/>
  </r>
  <r>
    <x v="20"/>
    <n v="-27.860839800000122"/>
    <n v="-27.860839800000122"/>
    <s v=""/>
    <n v="1"/>
    <s v=""/>
  </r>
  <r>
    <x v="21"/>
    <n v="12.487548800000241"/>
    <s v=""/>
    <n v="12.487548800000241"/>
    <s v=""/>
    <n v="1"/>
  </r>
  <r>
    <x v="22"/>
    <n v="41.828857400000288"/>
    <s v=""/>
    <n v="41.828857400000288"/>
    <s v=""/>
    <n v="1"/>
  </r>
  <r>
    <x v="23"/>
    <n v="60.984497099999771"/>
    <s v=""/>
    <n v="60.984497099999771"/>
    <s v=""/>
    <n v="1"/>
  </r>
  <r>
    <x v="0"/>
    <n v="47.884887700000036"/>
    <s v=""/>
    <n v="47.884887700000036"/>
    <s v=""/>
    <n v="1"/>
  </r>
  <r>
    <x v="1"/>
    <n v="37.677734300000111"/>
    <s v=""/>
    <n v="37.677734300000111"/>
    <s v=""/>
    <n v="1"/>
  </r>
  <r>
    <x v="2"/>
    <n v="27.002807600000096"/>
    <s v=""/>
    <n v="27.002807600000096"/>
    <s v=""/>
    <n v="1"/>
  </r>
  <r>
    <x v="3"/>
    <n v="26.546630900000082"/>
    <s v=""/>
    <n v="26.546630900000082"/>
    <s v=""/>
    <n v="1"/>
  </r>
  <r>
    <x v="4"/>
    <n v="22.601684599999999"/>
    <s v=""/>
    <n v="22.601684599999999"/>
    <s v=""/>
    <n v="1"/>
  </r>
  <r>
    <x v="5"/>
    <n v="24.377563499999951"/>
    <s v=""/>
    <n v="24.377563499999951"/>
    <s v=""/>
    <n v="1"/>
  </r>
  <r>
    <x v="6"/>
    <n v="43.568359300000111"/>
    <s v=""/>
    <n v="43.568359300000111"/>
    <s v=""/>
    <n v="1"/>
  </r>
  <r>
    <x v="7"/>
    <n v="40.069457999999941"/>
    <s v=""/>
    <n v="40.069457999999941"/>
    <s v=""/>
    <n v="1"/>
  </r>
  <r>
    <x v="8"/>
    <n v="53.6328125"/>
    <s v=""/>
    <n v="53.6328125"/>
    <s v=""/>
    <n v="1"/>
  </r>
  <r>
    <x v="9"/>
    <n v="63.255981499999962"/>
    <s v=""/>
    <n v="63.255981499999962"/>
    <s v=""/>
    <n v="1"/>
  </r>
  <r>
    <x v="10"/>
    <n v="83.809570299999905"/>
    <s v=""/>
    <n v="83.809570299999905"/>
    <s v=""/>
    <n v="1"/>
  </r>
  <r>
    <x v="11"/>
    <n v="69.8828125"/>
    <s v=""/>
    <n v="69.8828125"/>
    <s v=""/>
    <n v="1"/>
  </r>
  <r>
    <x v="12"/>
    <n v="102.70507819999966"/>
    <s v=""/>
    <n v="102.70507819999966"/>
    <s v=""/>
    <n v="1"/>
  </r>
  <r>
    <x v="13"/>
    <n v="108.55029299999978"/>
    <s v=""/>
    <n v="108.55029299999978"/>
    <s v=""/>
    <n v="1"/>
  </r>
  <r>
    <x v="14"/>
    <n v="100.55590819999998"/>
    <s v=""/>
    <n v="100.55590819999998"/>
    <s v=""/>
    <n v="1"/>
  </r>
  <r>
    <x v="15"/>
    <n v="88.821289099999831"/>
    <s v=""/>
    <n v="88.821289099999831"/>
    <s v=""/>
    <n v="1"/>
  </r>
  <r>
    <x v="16"/>
    <n v="26.47143559999995"/>
    <s v=""/>
    <n v="26.47143559999995"/>
    <s v=""/>
    <n v="1"/>
  </r>
  <r>
    <x v="17"/>
    <n v="22.336913999999979"/>
    <s v=""/>
    <n v="22.336913999999979"/>
    <s v=""/>
    <n v="1"/>
  </r>
  <r>
    <x v="18"/>
    <n v="-11.781494100000145"/>
    <n v="-11.781494100000145"/>
    <s v=""/>
    <n v="1"/>
    <s v=""/>
  </r>
  <r>
    <x v="19"/>
    <n v="-17.693603599999733"/>
    <n v="-17.693603599999733"/>
    <s v=""/>
    <n v="1"/>
    <s v=""/>
  </r>
  <r>
    <x v="20"/>
    <n v="1.5886230999999498"/>
    <s v=""/>
    <n v="1.5886230999999498"/>
    <s v=""/>
    <n v="1"/>
  </r>
  <r>
    <x v="21"/>
    <n v="25.171630899999855"/>
    <s v=""/>
    <n v="25.171630899999855"/>
    <s v=""/>
    <n v="1"/>
  </r>
  <r>
    <x v="22"/>
    <n v="56.316650399999617"/>
    <s v=""/>
    <n v="56.316650399999617"/>
    <s v=""/>
    <n v="1"/>
  </r>
  <r>
    <x v="23"/>
    <n v="7.0765381000001071"/>
    <s v=""/>
    <n v="7.0765381000001071"/>
    <s v=""/>
    <n v="1"/>
  </r>
  <r>
    <x v="0"/>
    <n v="42.187988299999915"/>
    <s v=""/>
    <n v="42.187988299999915"/>
    <s v=""/>
    <n v="1"/>
  </r>
  <r>
    <x v="1"/>
    <n v="-10.977172900000141"/>
    <n v="-10.977172900000141"/>
    <s v=""/>
    <n v="1"/>
    <s v=""/>
  </r>
  <r>
    <x v="2"/>
    <n v="32.22497559999988"/>
    <s v=""/>
    <n v="32.22497559999988"/>
    <s v=""/>
    <n v="1"/>
  </r>
  <r>
    <x v="3"/>
    <n v="43.934204099999988"/>
    <s v=""/>
    <n v="43.934204099999988"/>
    <s v=""/>
    <n v="1"/>
  </r>
  <r>
    <x v="4"/>
    <n v="33.794677699999966"/>
    <s v=""/>
    <n v="33.794677699999966"/>
    <s v=""/>
    <n v="1"/>
  </r>
  <r>
    <x v="5"/>
    <n v="51.051391599999988"/>
    <s v=""/>
    <n v="51.051391599999988"/>
    <s v=""/>
    <n v="1"/>
  </r>
  <r>
    <x v="6"/>
    <n v="62.045166000000108"/>
    <s v=""/>
    <n v="62.045166000000108"/>
    <s v=""/>
    <n v="1"/>
  </r>
  <r>
    <x v="7"/>
    <n v="83.805664099999831"/>
    <s v=""/>
    <n v="83.805664099999831"/>
    <s v=""/>
    <n v="1"/>
  </r>
  <r>
    <x v="8"/>
    <n v="96.310058600000048"/>
    <s v=""/>
    <n v="96.310058600000048"/>
    <s v=""/>
    <n v="1"/>
  </r>
  <r>
    <x v="9"/>
    <n v="80.727539100000058"/>
    <s v=""/>
    <n v="80.727539100000058"/>
    <s v=""/>
    <n v="1"/>
  </r>
  <r>
    <x v="10"/>
    <n v="77.424072299999807"/>
    <s v=""/>
    <n v="77.424072299999807"/>
    <s v=""/>
    <n v="1"/>
  </r>
  <r>
    <x v="11"/>
    <n v="81.515625"/>
    <s v=""/>
    <n v="81.515625"/>
    <s v=""/>
    <n v="1"/>
  </r>
  <r>
    <x v="12"/>
    <n v="99.101074200000312"/>
    <s v=""/>
    <n v="99.101074200000312"/>
    <s v=""/>
    <n v="1"/>
  </r>
  <r>
    <x v="13"/>
    <n v="87.4453125"/>
    <s v=""/>
    <n v="87.4453125"/>
    <s v=""/>
    <n v="1"/>
  </r>
  <r>
    <x v="14"/>
    <n v="88.067138599999907"/>
    <s v=""/>
    <n v="88.067138599999907"/>
    <s v=""/>
    <n v="1"/>
  </r>
  <r>
    <x v="15"/>
    <n v="75.278808599999593"/>
    <s v=""/>
    <n v="75.278808599999593"/>
    <s v=""/>
    <n v="1"/>
  </r>
  <r>
    <x v="16"/>
    <n v="78.519043000000238"/>
    <s v=""/>
    <n v="78.519043000000238"/>
    <s v=""/>
    <n v="1"/>
  </r>
  <r>
    <x v="17"/>
    <n v="79.988525400000071"/>
    <s v=""/>
    <n v="79.988525400000071"/>
    <s v=""/>
    <n v="1"/>
  </r>
  <r>
    <x v="18"/>
    <n v="57.076415999999881"/>
    <s v=""/>
    <n v="57.076415999999881"/>
    <s v=""/>
    <n v="1"/>
  </r>
  <r>
    <x v="19"/>
    <n v="16.073486400000093"/>
    <s v=""/>
    <n v="16.073486400000093"/>
    <s v=""/>
    <n v="1"/>
  </r>
  <r>
    <x v="20"/>
    <n v="7.9355468000003384"/>
    <s v=""/>
    <n v="7.9355468000003384"/>
    <s v=""/>
    <n v="1"/>
  </r>
  <r>
    <x v="21"/>
    <n v="17.245849599999929"/>
    <s v=""/>
    <n v="17.245849599999929"/>
    <s v=""/>
    <n v="1"/>
  </r>
  <r>
    <x v="22"/>
    <n v="38.157714800000122"/>
    <s v=""/>
    <n v="38.157714800000122"/>
    <s v=""/>
    <n v="1"/>
  </r>
  <r>
    <x v="23"/>
    <n v="55.748046899999963"/>
    <s v=""/>
    <n v="55.748046899999963"/>
    <s v=""/>
    <n v="1"/>
  </r>
  <r>
    <x v="0"/>
    <n v="-3.9931639999999788"/>
    <n v="-3.9931639999999788"/>
    <s v=""/>
    <n v="1"/>
    <s v=""/>
  </r>
  <r>
    <x v="1"/>
    <n v="-54.861328100000037"/>
    <n v="-54.861328100000037"/>
    <s v=""/>
    <n v="1"/>
    <s v=""/>
  </r>
  <r>
    <x v="2"/>
    <n v="-21.034301700000015"/>
    <n v="-21.034301700000015"/>
    <s v=""/>
    <n v="1"/>
    <s v=""/>
  </r>
  <r>
    <x v="3"/>
    <n v="54.80651859999989"/>
    <s v=""/>
    <n v="54.80651859999989"/>
    <s v=""/>
    <n v="1"/>
  </r>
  <r>
    <x v="4"/>
    <n v="43.577392600000167"/>
    <s v=""/>
    <n v="43.577392600000167"/>
    <s v=""/>
    <n v="1"/>
  </r>
  <r>
    <x v="5"/>
    <n v="57.457641599999988"/>
    <s v=""/>
    <n v="57.457641599999988"/>
    <s v=""/>
    <n v="1"/>
  </r>
  <r>
    <x v="6"/>
    <n v="83.069824200000085"/>
    <s v=""/>
    <n v="83.069824200000085"/>
    <s v=""/>
    <n v="1"/>
  </r>
  <r>
    <x v="7"/>
    <n v="80.667480500000011"/>
    <s v=""/>
    <n v="80.667480500000011"/>
    <s v=""/>
    <n v="1"/>
  </r>
  <r>
    <x v="8"/>
    <n v="113.63415529999997"/>
    <s v=""/>
    <n v="113.63415529999997"/>
    <s v=""/>
    <n v="1"/>
  </r>
  <r>
    <x v="9"/>
    <n v="105.55529789999991"/>
    <s v=""/>
    <n v="105.55529789999991"/>
    <s v=""/>
    <n v="1"/>
  </r>
  <r>
    <x v="10"/>
    <n v="109.88647459999993"/>
    <s v=""/>
    <n v="109.88647459999993"/>
    <s v=""/>
    <n v="1"/>
  </r>
  <r>
    <x v="11"/>
    <n v="131.60009769999988"/>
    <s v=""/>
    <n v="131.60009769999988"/>
    <s v=""/>
    <n v="1"/>
  </r>
  <r>
    <x v="12"/>
    <n v="104.18725589999985"/>
    <s v=""/>
    <n v="104.18725589999985"/>
    <s v=""/>
    <n v="1"/>
  </r>
  <r>
    <x v="13"/>
    <n v="151.82910159999983"/>
    <s v=""/>
    <n v="151.82910159999983"/>
    <s v=""/>
    <n v="1"/>
  </r>
  <r>
    <x v="14"/>
    <n v="165.49633790000007"/>
    <s v=""/>
    <n v="165.49633790000007"/>
    <s v=""/>
    <n v="1"/>
  </r>
  <r>
    <x v="15"/>
    <n v="181.74047849999988"/>
    <s v=""/>
    <n v="181.74047849999988"/>
    <s v=""/>
    <n v="1"/>
  </r>
  <r>
    <x v="16"/>
    <n v="176.94555660000015"/>
    <s v=""/>
    <n v="176.94555660000015"/>
    <s v=""/>
    <n v="1"/>
  </r>
  <r>
    <x v="17"/>
    <n v="155.38940430000002"/>
    <s v=""/>
    <n v="155.38940430000002"/>
    <s v=""/>
    <n v="1"/>
  </r>
  <r>
    <x v="18"/>
    <n v="116.80712889999995"/>
    <s v=""/>
    <n v="116.80712889999995"/>
    <s v=""/>
    <n v="1"/>
  </r>
  <r>
    <x v="19"/>
    <n v="80.03125"/>
    <s v=""/>
    <n v="80.03125"/>
    <s v=""/>
    <n v="1"/>
  </r>
  <r>
    <x v="20"/>
    <n v="53.944824199999857"/>
    <s v=""/>
    <n v="53.944824199999857"/>
    <s v=""/>
    <n v="1"/>
  </r>
  <r>
    <x v="21"/>
    <n v="52.022216800000024"/>
    <s v=""/>
    <n v="52.022216800000024"/>
    <s v=""/>
    <n v="1"/>
  </r>
  <r>
    <x v="22"/>
    <n v="67.418212800000219"/>
    <s v=""/>
    <n v="67.418212800000219"/>
    <s v=""/>
    <n v="1"/>
  </r>
  <r>
    <x v="23"/>
    <n v="89.167968799999926"/>
    <s v=""/>
    <n v="89.167968799999926"/>
    <s v=""/>
    <n v="1"/>
  </r>
  <r>
    <x v="0"/>
    <n v="18.991332999999941"/>
    <s v=""/>
    <n v="18.991332999999941"/>
    <s v=""/>
    <n v="1"/>
  </r>
  <r>
    <x v="1"/>
    <n v="13.478271500000119"/>
    <s v=""/>
    <n v="13.478271500000119"/>
    <s v=""/>
    <n v="1"/>
  </r>
  <r>
    <x v="2"/>
    <n v="7.1322020999998585"/>
    <s v=""/>
    <n v="7.1322020999998585"/>
    <s v=""/>
    <n v="1"/>
  </r>
  <r>
    <x v="3"/>
    <n v="2.3881836000000476"/>
    <s v=""/>
    <n v="2.3881836000000476"/>
    <s v=""/>
    <n v="1"/>
  </r>
  <r>
    <x v="4"/>
    <n v="-21.003662099999929"/>
    <n v="-21.003662099999929"/>
    <s v=""/>
    <n v="1"/>
    <s v=""/>
  </r>
  <r>
    <x v="5"/>
    <n v="-5.9017334000000119"/>
    <n v="-5.9017334000000119"/>
    <s v=""/>
    <n v="1"/>
    <s v=""/>
  </r>
  <r>
    <x v="6"/>
    <n v="9.6662598000000344"/>
    <s v=""/>
    <n v="9.6662598000000344"/>
    <s v=""/>
    <n v="1"/>
  </r>
  <r>
    <x v="7"/>
    <n v="17.43908690000012"/>
    <s v=""/>
    <n v="17.43908690000012"/>
    <s v=""/>
    <n v="1"/>
  </r>
  <r>
    <x v="8"/>
    <n v="51.071411199999829"/>
    <s v=""/>
    <n v="51.071411199999829"/>
    <s v=""/>
    <n v="1"/>
  </r>
  <r>
    <x v="9"/>
    <n v="53.650146500000119"/>
    <s v=""/>
    <n v="53.650146500000119"/>
    <s v=""/>
    <n v="1"/>
  </r>
  <r>
    <x v="10"/>
    <n v="43.117919899999833"/>
    <s v=""/>
    <n v="43.117919899999833"/>
    <s v=""/>
    <n v="1"/>
  </r>
  <r>
    <x v="11"/>
    <n v="-22.206542999999783"/>
    <n v="-22.206542999999783"/>
    <s v=""/>
    <n v="1"/>
    <s v=""/>
  </r>
  <r>
    <x v="12"/>
    <n v="-36.507568399999855"/>
    <n v="-36.507568399999855"/>
    <s v=""/>
    <n v="1"/>
    <s v=""/>
  </r>
  <r>
    <x v="13"/>
    <n v="-41.360839800000122"/>
    <n v="-41.360839800000122"/>
    <s v=""/>
    <n v="1"/>
    <s v=""/>
  </r>
  <r>
    <x v="14"/>
    <n v="26.385009699999955"/>
    <s v=""/>
    <n v="26.385009699999955"/>
    <s v=""/>
    <n v="1"/>
  </r>
  <r>
    <x v="15"/>
    <n v="74.655761799999709"/>
    <s v=""/>
    <n v="74.655761799999709"/>
    <s v=""/>
    <n v="1"/>
  </r>
  <r>
    <x v="16"/>
    <n v="97.99926749999986"/>
    <s v=""/>
    <n v="97.99926749999986"/>
    <s v=""/>
    <n v="1"/>
  </r>
  <r>
    <x v="17"/>
    <n v="80.236328199999662"/>
    <s v=""/>
    <n v="80.236328199999662"/>
    <s v=""/>
    <n v="1"/>
  </r>
  <r>
    <x v="18"/>
    <n v="19.505859399999736"/>
    <s v=""/>
    <n v="19.505859399999736"/>
    <s v=""/>
    <n v="1"/>
  </r>
  <r>
    <x v="19"/>
    <n v="-25.478271499999664"/>
    <n v="-25.478271499999664"/>
    <s v=""/>
    <n v="1"/>
    <s v=""/>
  </r>
  <r>
    <x v="20"/>
    <n v="-26.451904299999569"/>
    <n v="-26.451904299999569"/>
    <s v=""/>
    <n v="1"/>
    <s v=""/>
  </r>
  <r>
    <x v="21"/>
    <n v="-15.096435500000098"/>
    <n v="-15.096435500000098"/>
    <s v=""/>
    <n v="1"/>
    <s v=""/>
  </r>
  <r>
    <x v="22"/>
    <n v="4.0537110000000212"/>
    <s v=""/>
    <n v="4.0537110000000212"/>
    <s v=""/>
    <n v="1"/>
  </r>
  <r>
    <x v="23"/>
    <n v="5.6296386999997594"/>
    <s v=""/>
    <n v="5.6296386999997594"/>
    <s v=""/>
    <n v="1"/>
  </r>
  <r>
    <x v="0"/>
    <n v="-49.472045900000012"/>
    <n v="-49.472045900000012"/>
    <s v=""/>
    <n v="1"/>
    <s v=""/>
  </r>
  <r>
    <x v="1"/>
    <n v="-107.40344240000013"/>
    <n v="-107.40344240000013"/>
    <s v=""/>
    <n v="1"/>
    <s v=""/>
  </r>
  <r>
    <x v="2"/>
    <n v="-110.6325683"/>
    <n v="-110.6325683"/>
    <s v=""/>
    <n v="1"/>
    <s v=""/>
  </r>
  <r>
    <x v="3"/>
    <n v="-47.081054700000095"/>
    <n v="-47.081054700000095"/>
    <s v=""/>
    <n v="1"/>
    <s v=""/>
  </r>
  <r>
    <x v="4"/>
    <n v="-24.342773500000021"/>
    <n v="-24.342773500000021"/>
    <s v=""/>
    <n v="1"/>
    <s v=""/>
  </r>
  <r>
    <x v="5"/>
    <n v="-15.349365200000193"/>
    <n v="-15.349365200000193"/>
    <s v=""/>
    <n v="1"/>
    <s v=""/>
  </r>
  <r>
    <x v="6"/>
    <n v="-10.822143600000118"/>
    <n v="-10.822143600000118"/>
    <s v=""/>
    <n v="1"/>
    <s v=""/>
  </r>
  <r>
    <x v="7"/>
    <n v="-43.384155300000202"/>
    <n v="-43.384155300000202"/>
    <s v=""/>
    <n v="1"/>
    <s v=""/>
  </r>
  <r>
    <x v="8"/>
    <n v="-57.177368200000046"/>
    <n v="-57.177368200000046"/>
    <s v=""/>
    <n v="1"/>
    <s v=""/>
  </r>
  <r>
    <x v="9"/>
    <n v="-6.0961914000004072"/>
    <n v="-6.0961914000004072"/>
    <s v=""/>
    <n v="1"/>
    <s v=""/>
  </r>
  <r>
    <x v="10"/>
    <n v="18.50268559999995"/>
    <s v=""/>
    <n v="18.50268559999995"/>
    <s v=""/>
    <n v="1"/>
  </r>
  <r>
    <x v="11"/>
    <n v="33.900878899999952"/>
    <s v=""/>
    <n v="33.900878899999952"/>
    <s v=""/>
    <n v="1"/>
  </r>
  <r>
    <x v="12"/>
    <n v="44.682861399999638"/>
    <s v=""/>
    <n v="44.682861399999638"/>
    <s v=""/>
    <n v="1"/>
  </r>
  <r>
    <x v="13"/>
    <n v="59.640869100000145"/>
    <s v=""/>
    <n v="59.640869100000145"/>
    <s v=""/>
    <n v="1"/>
  </r>
  <r>
    <x v="14"/>
    <n v="38.965576200000214"/>
    <s v=""/>
    <n v="38.965576200000214"/>
    <s v=""/>
    <n v="1"/>
  </r>
  <r>
    <x v="15"/>
    <n v="-47.08105469999964"/>
    <n v="-47.08105469999964"/>
    <s v=""/>
    <n v="1"/>
    <s v=""/>
  </r>
  <r>
    <x v="16"/>
    <n v="-55.659179700000095"/>
    <n v="-55.659179700000095"/>
    <s v=""/>
    <n v="1"/>
    <s v=""/>
  </r>
  <r>
    <x v="17"/>
    <n v="9.6630859000001692"/>
    <s v=""/>
    <n v="9.6630859000001692"/>
    <s v=""/>
    <n v="1"/>
  </r>
  <r>
    <x v="18"/>
    <n v="-24.53125"/>
    <n v="-24.53125"/>
    <s v=""/>
    <n v="1"/>
    <s v=""/>
  </r>
  <r>
    <x v="19"/>
    <n v="-126.33105469999964"/>
    <n v="-126.33105469999964"/>
    <s v=""/>
    <n v="1"/>
    <s v=""/>
  </r>
  <r>
    <x v="20"/>
    <n v="-152.50512690000005"/>
    <n v="-152.50512690000005"/>
    <s v=""/>
    <n v="1"/>
    <s v=""/>
  </r>
  <r>
    <x v="21"/>
    <n v="-106.22705079999969"/>
    <n v="-106.22705079999969"/>
    <s v=""/>
    <n v="1"/>
    <s v=""/>
  </r>
  <r>
    <x v="22"/>
    <n v="-103.42944339999985"/>
    <n v="-103.42944339999985"/>
    <s v=""/>
    <n v="1"/>
    <s v=""/>
  </r>
  <r>
    <x v="23"/>
    <n v="-76.1328125"/>
    <n v="-76.1328125"/>
    <s v=""/>
    <n v="1"/>
    <s v=""/>
  </r>
  <r>
    <x v="0"/>
    <n v="-64.243652300000122"/>
    <n v="-64.243652300000122"/>
    <s v=""/>
    <n v="1"/>
    <s v=""/>
  </r>
  <r>
    <x v="1"/>
    <n v="-43.618774399999893"/>
    <n v="-43.618774399999893"/>
    <s v=""/>
    <n v="1"/>
    <s v=""/>
  </r>
  <r>
    <x v="2"/>
    <n v="-87.144897399999991"/>
    <n v="-87.144897399999991"/>
    <s v=""/>
    <n v="1"/>
    <s v=""/>
  </r>
  <r>
    <x v="3"/>
    <n v="-37.620117199999868"/>
    <n v="-37.620117199999868"/>
    <s v=""/>
    <n v="1"/>
    <s v=""/>
  </r>
  <r>
    <x v="4"/>
    <n v="-52.401611300000013"/>
    <n v="-52.401611300000013"/>
    <s v=""/>
    <n v="1"/>
    <s v=""/>
  </r>
  <r>
    <x v="5"/>
    <n v="0.56677240000021811"/>
    <s v=""/>
    <n v="0.56677240000021811"/>
    <s v=""/>
    <n v="1"/>
  </r>
  <r>
    <x v="6"/>
    <n v="44.611694400000033"/>
    <s v=""/>
    <n v="44.611694400000033"/>
    <s v=""/>
    <n v="1"/>
  </r>
  <r>
    <x v="7"/>
    <n v="1.6676024999999299"/>
    <s v=""/>
    <n v="1.6676024999999299"/>
    <s v=""/>
    <n v="1"/>
  </r>
  <r>
    <x v="8"/>
    <n v="-26.632202199999938"/>
    <n v="-26.632202199999938"/>
    <s v=""/>
    <n v="1"/>
    <s v=""/>
  </r>
  <r>
    <x v="9"/>
    <n v="-51.827636799999709"/>
    <n v="-51.827636799999709"/>
    <s v=""/>
    <n v="1"/>
    <s v=""/>
  </r>
  <r>
    <x v="10"/>
    <n v="30.275634799999807"/>
    <s v=""/>
    <n v="30.275634799999807"/>
    <s v=""/>
    <n v="1"/>
  </r>
  <r>
    <x v="11"/>
    <n v="17.072998000000098"/>
    <s v=""/>
    <n v="17.072998000000098"/>
    <s v=""/>
    <n v="1"/>
  </r>
  <r>
    <x v="12"/>
    <n v="31.285888700000214"/>
    <s v=""/>
    <n v="31.285888700000214"/>
    <s v=""/>
    <n v="1"/>
  </r>
  <r>
    <x v="13"/>
    <n v="26.845703100000264"/>
    <s v=""/>
    <n v="26.845703100000264"/>
    <s v=""/>
    <n v="1"/>
  </r>
  <r>
    <x v="14"/>
    <n v="7.214355500000238"/>
    <s v=""/>
    <n v="7.214355500000238"/>
    <s v=""/>
    <n v="1"/>
  </r>
  <r>
    <x v="15"/>
    <n v="-33.853759799999807"/>
    <n v="-33.853759799999807"/>
    <s v=""/>
    <n v="1"/>
    <s v=""/>
  </r>
  <r>
    <x v="16"/>
    <n v="-47.541503900000407"/>
    <n v="-47.541503900000407"/>
    <s v=""/>
    <n v="1"/>
    <s v=""/>
  </r>
  <r>
    <x v="17"/>
    <n v="-75.654296899999736"/>
    <n v="-75.654296899999736"/>
    <s v=""/>
    <n v="1"/>
    <s v=""/>
  </r>
  <r>
    <x v="18"/>
    <n v="-89.896728499999881"/>
    <n v="-89.896728499999881"/>
    <s v=""/>
    <n v="1"/>
    <s v=""/>
  </r>
  <r>
    <x v="19"/>
    <n v="-110.52880860000005"/>
    <n v="-110.52880860000005"/>
    <s v=""/>
    <n v="1"/>
    <s v=""/>
  </r>
  <r>
    <x v="20"/>
    <n v="-116.84521480000012"/>
    <n v="-116.84521480000012"/>
    <s v=""/>
    <n v="1"/>
    <s v=""/>
  </r>
  <r>
    <x v="21"/>
    <n v="-67.940429700000095"/>
    <n v="-67.940429700000095"/>
    <s v=""/>
    <n v="1"/>
    <s v=""/>
  </r>
  <r>
    <x v="22"/>
    <n v="-43.59570309999981"/>
    <n v="-43.59570309999981"/>
    <s v=""/>
    <n v="1"/>
    <s v=""/>
  </r>
  <r>
    <x v="23"/>
    <n v="-33.985839899999974"/>
    <n v="-33.985839899999974"/>
    <s v=""/>
    <n v="1"/>
    <s v=""/>
  </r>
  <r>
    <x v="0"/>
    <n v="-73.516113300000143"/>
    <n v="-73.516113300000143"/>
    <s v=""/>
    <n v="1"/>
    <s v=""/>
  </r>
  <r>
    <x v="1"/>
    <n v="-82.517578199999889"/>
    <n v="-82.517578199999889"/>
    <s v=""/>
    <n v="1"/>
    <s v=""/>
  </r>
  <r>
    <x v="2"/>
    <n v="-56.243530299999975"/>
    <n v="-56.243530299999975"/>
    <s v=""/>
    <n v="1"/>
    <s v=""/>
  </r>
  <r>
    <x v="3"/>
    <n v="-20.890502900000001"/>
    <n v="-20.890502900000001"/>
    <s v=""/>
    <n v="1"/>
    <s v=""/>
  </r>
  <r>
    <x v="4"/>
    <n v="-29.272949200000085"/>
    <n v="-29.272949200000085"/>
    <s v=""/>
    <n v="1"/>
    <s v=""/>
  </r>
  <r>
    <x v="5"/>
    <n v="-37.788207999999941"/>
    <n v="-37.788207999999941"/>
    <s v=""/>
    <n v="1"/>
    <s v=""/>
  </r>
  <r>
    <x v="6"/>
    <n v="-6.1199951000000965"/>
    <n v="-6.1199951000000965"/>
    <s v=""/>
    <n v="1"/>
    <s v=""/>
  </r>
  <r>
    <x v="7"/>
    <n v="37.094116199999917"/>
    <s v=""/>
    <n v="37.094116199999917"/>
    <s v=""/>
    <n v="1"/>
  </r>
  <r>
    <x v="8"/>
    <n v="32.95666499999993"/>
    <s v=""/>
    <n v="32.95666499999993"/>
    <s v=""/>
    <n v="1"/>
  </r>
  <r>
    <x v="9"/>
    <n v="-8.4096680000000106"/>
    <n v="-8.4096680000000106"/>
    <s v=""/>
    <n v="1"/>
    <s v=""/>
  </r>
  <r>
    <x v="10"/>
    <n v="47.216552700000193"/>
    <s v=""/>
    <n v="47.216552700000193"/>
    <s v=""/>
    <n v="1"/>
  </r>
  <r>
    <x v="11"/>
    <n v="2.6640625"/>
    <s v=""/>
    <n v="2.6640625"/>
    <s v=""/>
    <n v="1"/>
  </r>
  <r>
    <x v="12"/>
    <n v="39.138427699999738"/>
    <s v=""/>
    <n v="39.138427699999738"/>
    <s v=""/>
    <n v="1"/>
  </r>
  <r>
    <x v="13"/>
    <n v="55.568847600000026"/>
    <s v=""/>
    <n v="55.568847600000026"/>
    <s v=""/>
    <n v="1"/>
  </r>
  <r>
    <x v="14"/>
    <n v="106.25073240000029"/>
    <s v=""/>
    <n v="106.25073240000029"/>
    <s v=""/>
    <n v="1"/>
  </r>
  <r>
    <x v="15"/>
    <n v="22.575683600000048"/>
    <s v=""/>
    <n v="22.575683600000048"/>
    <s v=""/>
    <n v="1"/>
  </r>
  <r>
    <x v="16"/>
    <n v="-12.575439499999902"/>
    <n v="-12.575439499999902"/>
    <s v=""/>
    <n v="1"/>
    <s v=""/>
  </r>
  <r>
    <x v="17"/>
    <n v="59.330322299999807"/>
    <s v=""/>
    <n v="59.330322299999807"/>
    <s v=""/>
    <n v="1"/>
  </r>
  <r>
    <x v="18"/>
    <n v="17.831054700000095"/>
    <s v=""/>
    <n v="17.831054700000095"/>
    <s v=""/>
    <n v="1"/>
  </r>
  <r>
    <x v="19"/>
    <n v="-57.540283199999976"/>
    <n v="-57.540283199999976"/>
    <s v=""/>
    <n v="1"/>
    <s v=""/>
  </r>
  <r>
    <x v="20"/>
    <n v="-76.157226499999979"/>
    <n v="-76.157226499999979"/>
    <s v=""/>
    <n v="1"/>
    <s v=""/>
  </r>
  <r>
    <x v="21"/>
    <n v="-65.102539099999831"/>
    <n v="-65.102539099999831"/>
    <s v=""/>
    <n v="1"/>
    <s v=""/>
  </r>
  <r>
    <x v="22"/>
    <n v="-57.081298799999786"/>
    <n v="-57.081298799999786"/>
    <s v=""/>
    <n v="1"/>
    <s v=""/>
  </r>
  <r>
    <x v="23"/>
    <n v="-98.365722699999878"/>
    <n v="-98.365722699999878"/>
    <s v=""/>
    <n v="1"/>
    <s v=""/>
  </r>
  <r>
    <x v="0"/>
    <n v="-85.290771499999892"/>
    <n v="-85.290771499999892"/>
    <s v=""/>
    <n v="1"/>
    <s v=""/>
  </r>
  <r>
    <x v="1"/>
    <n v="-108.04443360000005"/>
    <n v="-108.04443360000005"/>
    <s v=""/>
    <n v="1"/>
    <s v=""/>
  </r>
  <r>
    <x v="2"/>
    <n v="-173.03747559999988"/>
    <n v="-173.03747559999988"/>
    <s v=""/>
    <n v="1"/>
    <s v=""/>
  </r>
  <r>
    <x v="3"/>
    <n v="-157.37304689999996"/>
    <n v="-157.37304689999996"/>
    <s v=""/>
    <n v="1"/>
    <s v=""/>
  </r>
  <r>
    <x v="4"/>
    <n v="-78.281860300000062"/>
    <n v="-78.281860300000062"/>
    <s v=""/>
    <n v="1"/>
    <s v=""/>
  </r>
  <r>
    <x v="5"/>
    <n v="-61.858520499999941"/>
    <n v="-61.858520499999941"/>
    <s v=""/>
    <n v="1"/>
    <s v=""/>
  </r>
  <r>
    <x v="6"/>
    <n v="-59.95825200000013"/>
    <n v="-59.95825200000013"/>
    <s v=""/>
    <n v="1"/>
    <s v=""/>
  </r>
  <r>
    <x v="7"/>
    <n v="-33.623291000000108"/>
    <n v="-33.623291000000108"/>
    <s v=""/>
    <n v="1"/>
    <s v=""/>
  </r>
  <r>
    <x v="8"/>
    <n v="-14.79260249999993"/>
    <n v="-14.79260249999993"/>
    <s v=""/>
    <n v="1"/>
    <s v=""/>
  </r>
  <r>
    <x v="9"/>
    <n v="-45.989624000000049"/>
    <n v="-45.989624000000049"/>
    <s v=""/>
    <n v="1"/>
    <s v=""/>
  </r>
  <r>
    <x v="10"/>
    <n v="-3.2602538999999524"/>
    <n v="-3.2602538999999524"/>
    <s v=""/>
    <n v="1"/>
    <s v=""/>
  </r>
  <r>
    <x v="11"/>
    <n v="-5.5319824999996854"/>
    <n v="-5.5319824999996854"/>
    <s v=""/>
    <n v="1"/>
    <s v=""/>
  </r>
  <r>
    <x v="12"/>
    <n v="-7.1413574000002882"/>
    <n v="-7.1413574000002882"/>
    <s v=""/>
    <n v="1"/>
    <s v=""/>
  </r>
  <r>
    <x v="13"/>
    <n v="-18.790283199999976"/>
    <n v="-18.790283199999976"/>
    <s v=""/>
    <n v="1"/>
    <s v=""/>
  </r>
  <r>
    <x v="14"/>
    <n v="19.637695299999905"/>
    <s v=""/>
    <n v="19.637695299999905"/>
    <s v=""/>
    <n v="1"/>
  </r>
  <r>
    <x v="15"/>
    <n v="22.516113300000143"/>
    <s v=""/>
    <n v="22.516113300000143"/>
    <s v=""/>
    <n v="1"/>
  </r>
  <r>
    <x v="16"/>
    <n v="38.878173900000093"/>
    <s v=""/>
    <n v="38.878173900000093"/>
    <s v=""/>
    <n v="1"/>
  </r>
  <r>
    <x v="17"/>
    <n v="22.660644499999762"/>
    <s v=""/>
    <n v="22.660644499999762"/>
    <s v=""/>
    <n v="1"/>
  </r>
  <r>
    <x v="18"/>
    <n v="-23.4921875"/>
    <n v="-23.4921875"/>
    <s v=""/>
    <n v="1"/>
    <s v=""/>
  </r>
  <r>
    <x v="19"/>
    <n v="-84.761230499999783"/>
    <n v="-84.761230499999783"/>
    <s v=""/>
    <n v="1"/>
    <s v=""/>
  </r>
  <r>
    <x v="20"/>
    <n v="-82.046630800000003"/>
    <n v="-82.046630800000003"/>
    <s v=""/>
    <n v="1"/>
    <s v=""/>
  </r>
  <r>
    <x v="21"/>
    <n v="-88.067626999999902"/>
    <n v="-88.067626999999902"/>
    <s v=""/>
    <n v="1"/>
    <s v=""/>
  </r>
  <r>
    <x v="22"/>
    <n v="-83.484375"/>
    <n v="-83.484375"/>
    <s v=""/>
    <n v="1"/>
    <s v=""/>
  </r>
  <r>
    <x v="23"/>
    <n v="-80.719726599999831"/>
    <n v="-80.719726599999831"/>
    <s v=""/>
    <n v="1"/>
    <s v=""/>
  </r>
  <r>
    <x v="0"/>
    <n v="-91.359741199999917"/>
    <n v="-91.359741199999917"/>
    <s v=""/>
    <n v="1"/>
    <s v=""/>
  </r>
  <r>
    <x v="1"/>
    <n v="-154.49047850000011"/>
    <n v="-154.49047850000011"/>
    <s v=""/>
    <n v="1"/>
    <s v=""/>
  </r>
  <r>
    <x v="3"/>
    <n v="-167.23608400000012"/>
    <n v="-167.23608400000012"/>
    <s v=""/>
    <n v="1"/>
    <s v=""/>
  </r>
  <r>
    <x v="4"/>
    <n v="-93.682739200000015"/>
    <n v="-93.682739200000015"/>
    <s v=""/>
    <n v="1"/>
    <s v=""/>
  </r>
  <r>
    <x v="5"/>
    <n v="-13.094848599999978"/>
    <n v="-13.094848599999978"/>
    <s v=""/>
    <n v="1"/>
    <s v=""/>
  </r>
  <r>
    <x v="6"/>
    <n v="-17.24414059999981"/>
    <n v="-17.24414059999981"/>
    <s v=""/>
    <n v="1"/>
    <s v=""/>
  </r>
  <r>
    <x v="7"/>
    <n v="-4.1917724000002181"/>
    <n v="-4.1917724000002181"/>
    <s v=""/>
    <n v="1"/>
    <s v=""/>
  </r>
  <r>
    <x v="8"/>
    <n v="-33.180175799999915"/>
    <n v="-33.180175799999915"/>
    <s v=""/>
    <n v="1"/>
    <s v=""/>
  </r>
  <r>
    <x v="9"/>
    <n v="19.119506799999954"/>
    <s v=""/>
    <n v="19.119506799999954"/>
    <s v=""/>
    <n v="1"/>
  </r>
  <r>
    <x v="10"/>
    <n v="-35.563964800000122"/>
    <n v="-35.563964800000122"/>
    <s v=""/>
    <n v="1"/>
    <s v=""/>
  </r>
  <r>
    <x v="11"/>
    <n v="27.77050780000036"/>
    <s v=""/>
    <n v="27.77050780000036"/>
    <s v=""/>
    <n v="1"/>
  </r>
  <r>
    <x v="12"/>
    <n v="-11.52612309999995"/>
    <n v="-11.52612309999995"/>
    <s v=""/>
    <n v="1"/>
    <s v=""/>
  </r>
  <r>
    <x v="13"/>
    <n v="16.974365300000045"/>
    <s v=""/>
    <n v="16.974365300000045"/>
    <s v=""/>
    <n v="1"/>
  </r>
  <r>
    <x v="14"/>
    <n v="41.598388600000362"/>
    <s v=""/>
    <n v="41.598388600000362"/>
    <s v=""/>
    <n v="1"/>
  </r>
  <r>
    <x v="15"/>
    <n v="40.380859300000338"/>
    <s v=""/>
    <n v="40.380859300000338"/>
    <s v=""/>
    <n v="1"/>
  </r>
  <r>
    <x v="16"/>
    <n v="30.148193399999855"/>
    <s v=""/>
    <n v="30.148193399999855"/>
    <s v=""/>
    <n v="1"/>
  </r>
  <r>
    <x v="17"/>
    <n v="-14.509277300000122"/>
    <n v="-14.509277300000122"/>
    <s v=""/>
    <n v="1"/>
    <s v=""/>
  </r>
  <r>
    <x v="18"/>
    <n v="-9.390136700000312"/>
    <n v="-9.390136700000312"/>
    <s v=""/>
    <n v="1"/>
    <s v=""/>
  </r>
  <r>
    <x v="19"/>
    <n v="-38.716796800000338"/>
    <n v="-38.716796800000338"/>
    <s v=""/>
    <n v="1"/>
    <s v=""/>
  </r>
  <r>
    <x v="20"/>
    <n v="-120.76928709999993"/>
    <n v="-120.76928709999993"/>
    <s v=""/>
    <n v="1"/>
    <s v=""/>
  </r>
  <r>
    <x v="21"/>
    <n v="-153.01538089999985"/>
    <n v="-153.01538089999985"/>
    <s v=""/>
    <n v="1"/>
    <s v=""/>
  </r>
  <r>
    <x v="22"/>
    <n v="-111.46997069999998"/>
    <n v="-111.46997069999998"/>
    <s v=""/>
    <n v="1"/>
    <s v=""/>
  </r>
  <r>
    <x v="23"/>
    <n v="-130.6174317"/>
    <n v="-130.6174317"/>
    <s v=""/>
    <n v="1"/>
    <s v=""/>
  </r>
  <r>
    <x v="0"/>
    <n v="-110.36401370000021"/>
    <n v="-110.36401370000021"/>
    <s v=""/>
    <n v="1"/>
    <s v=""/>
  </r>
  <r>
    <x v="1"/>
    <n v="-23.81433109999989"/>
    <n v="-23.81433109999989"/>
    <s v=""/>
    <n v="1"/>
    <s v=""/>
  </r>
  <r>
    <x v="2"/>
    <n v="-27.212280299999975"/>
    <n v="-27.212280299999975"/>
    <s v=""/>
    <n v="1"/>
    <s v=""/>
  </r>
  <r>
    <x v="3"/>
    <n v="-16.76721190000012"/>
    <n v="-16.76721190000012"/>
    <s v=""/>
    <n v="1"/>
    <s v=""/>
  </r>
  <r>
    <x v="4"/>
    <n v="16.550659199999927"/>
    <s v=""/>
    <n v="16.550659199999927"/>
    <s v=""/>
    <n v="1"/>
  </r>
  <r>
    <x v="5"/>
    <n v="-1.8598633000001428"/>
    <n v="-1.8598633000001428"/>
    <s v=""/>
    <n v="1"/>
    <s v=""/>
  </r>
  <r>
    <x v="6"/>
    <n v="-38.486083999999892"/>
    <n v="-38.486083999999892"/>
    <s v=""/>
    <n v="1"/>
    <s v=""/>
  </r>
  <r>
    <x v="7"/>
    <n v="24.159912100000156"/>
    <s v=""/>
    <n v="24.159912100000156"/>
    <s v=""/>
    <n v="1"/>
  </r>
  <r>
    <x v="8"/>
    <n v="-17.032714799999894"/>
    <n v="-17.032714799999894"/>
    <s v=""/>
    <n v="1"/>
    <s v=""/>
  </r>
  <r>
    <x v="9"/>
    <n v="8.8530273000001216"/>
    <s v=""/>
    <n v="8.8530273000001216"/>
    <s v=""/>
    <n v="1"/>
  </r>
  <r>
    <x v="10"/>
    <n v="-39.30175780000036"/>
    <n v="-39.30175780000036"/>
    <s v=""/>
    <n v="1"/>
    <s v=""/>
  </r>
  <r>
    <x v="11"/>
    <n v="-38.862060500000098"/>
    <n v="-38.862060500000098"/>
    <s v=""/>
    <n v="1"/>
    <s v=""/>
  </r>
  <r>
    <x v="12"/>
    <n v="-87.887939499999902"/>
    <n v="-87.887939499999902"/>
    <s v=""/>
    <n v="1"/>
    <s v=""/>
  </r>
  <r>
    <x v="13"/>
    <n v="-106.6640625"/>
    <n v="-106.6640625"/>
    <s v=""/>
    <n v="1"/>
    <s v=""/>
  </r>
  <r>
    <x v="14"/>
    <n v="-74.159423800000241"/>
    <n v="-74.159423800000241"/>
    <s v=""/>
    <n v="1"/>
    <s v=""/>
  </r>
  <r>
    <x v="15"/>
    <n v="12.239990300000045"/>
    <s v=""/>
    <n v="12.239990300000045"/>
    <s v=""/>
    <n v="1"/>
  </r>
  <r>
    <x v="16"/>
    <n v="-6.5410156999996616"/>
    <n v="-6.5410156999996616"/>
    <s v=""/>
    <n v="1"/>
    <s v=""/>
  </r>
  <r>
    <x v="17"/>
    <n v="30.731445299999905"/>
    <s v=""/>
    <n v="30.731445299999905"/>
    <s v=""/>
    <n v="1"/>
  </r>
  <r>
    <x v="18"/>
    <n v="4.9304199999996854"/>
    <s v=""/>
    <n v="4.9304199999996854"/>
    <s v=""/>
    <n v="1"/>
  </r>
  <r>
    <x v="19"/>
    <n v="-38.517089800000122"/>
    <n v="-38.517089800000122"/>
    <s v=""/>
    <n v="1"/>
    <s v=""/>
  </r>
  <r>
    <x v="20"/>
    <n v="-110.70068360000005"/>
    <n v="-110.70068360000005"/>
    <s v=""/>
    <n v="1"/>
    <s v=""/>
  </r>
  <r>
    <x v="21"/>
    <n v="-121.96459960000038"/>
    <n v="-121.96459960000038"/>
    <s v=""/>
    <n v="1"/>
    <s v=""/>
  </r>
  <r>
    <x v="22"/>
    <n v="-78.418212900000071"/>
    <n v="-78.418212900000071"/>
    <s v=""/>
    <n v="1"/>
    <s v=""/>
  </r>
  <r>
    <x v="23"/>
    <n v="-97.176269600000069"/>
    <n v="-97.176269600000069"/>
    <s v=""/>
    <n v="1"/>
    <s v=""/>
  </r>
  <r>
    <x v="0"/>
    <n v="-95.682128899999952"/>
    <n v="-95.682128899999952"/>
    <s v=""/>
    <n v="1"/>
    <s v=""/>
  </r>
  <r>
    <x v="1"/>
    <n v="-68.190429700000095"/>
    <n v="-68.190429700000095"/>
    <s v=""/>
    <n v="1"/>
    <s v=""/>
  </r>
  <r>
    <x v="2"/>
    <n v="-78.725585899999942"/>
    <n v="-78.725585899999942"/>
    <s v=""/>
    <n v="1"/>
    <s v=""/>
  </r>
  <r>
    <x v="3"/>
    <n v="-103.76806639999995"/>
    <n v="-103.76806639999995"/>
    <s v=""/>
    <n v="1"/>
    <s v=""/>
  </r>
  <r>
    <x v="4"/>
    <n v="-154.03637700000013"/>
    <n v="-154.03637700000013"/>
    <s v=""/>
    <n v="1"/>
    <s v=""/>
  </r>
  <r>
    <x v="5"/>
    <n v="-62.742065400000001"/>
    <n v="-62.742065400000001"/>
    <s v=""/>
    <n v="1"/>
    <s v=""/>
  </r>
  <r>
    <x v="6"/>
    <n v="-64.503173799999786"/>
    <n v="-64.503173799999786"/>
    <s v=""/>
    <n v="1"/>
    <s v=""/>
  </r>
  <r>
    <x v="7"/>
    <n v="-74.271606399999882"/>
    <n v="-74.271606399999882"/>
    <s v=""/>
    <n v="1"/>
    <s v=""/>
  </r>
  <r>
    <x v="8"/>
    <n v="-21.021118200000046"/>
    <n v="-21.021118200000046"/>
    <s v=""/>
    <n v="1"/>
    <s v=""/>
  </r>
  <r>
    <x v="9"/>
    <n v="-52.164306700000225"/>
    <n v="-52.164306700000225"/>
    <s v=""/>
    <n v="1"/>
    <s v=""/>
  </r>
  <r>
    <x v="10"/>
    <n v="-105.00732419999986"/>
    <n v="-105.00732419999986"/>
    <s v=""/>
    <n v="1"/>
    <s v=""/>
  </r>
  <r>
    <x v="11"/>
    <n v="-95.83007809999981"/>
    <n v="-95.83007809999981"/>
    <s v=""/>
    <n v="1"/>
    <s v=""/>
  </r>
  <r>
    <x v="12"/>
    <n v="-116.79516600000034"/>
    <n v="-116.79516600000034"/>
    <s v=""/>
    <n v="1"/>
    <s v=""/>
  </r>
  <r>
    <x v="13"/>
    <n v="-155.94335930000034"/>
    <n v="-155.94335930000034"/>
    <s v=""/>
    <n v="1"/>
    <s v=""/>
  </r>
  <r>
    <x v="14"/>
    <n v="-132.53588869999976"/>
    <n v="-132.53588869999976"/>
    <s v=""/>
    <n v="1"/>
    <s v=""/>
  </r>
  <r>
    <x v="15"/>
    <n v="-100.75708010000017"/>
    <n v="-100.75708010000017"/>
    <s v=""/>
    <n v="1"/>
    <s v=""/>
  </r>
  <r>
    <x v="16"/>
    <n v="-38.674316399999952"/>
    <n v="-38.674316399999952"/>
    <s v=""/>
    <n v="1"/>
    <s v=""/>
  </r>
  <r>
    <x v="17"/>
    <n v="-7.8564453999997568"/>
    <n v="-7.8564453999997568"/>
    <s v=""/>
    <n v="1"/>
    <s v=""/>
  </r>
  <r>
    <x v="18"/>
    <n v="-36.448974599999929"/>
    <n v="-36.448974599999929"/>
    <s v=""/>
    <n v="1"/>
    <s v=""/>
  </r>
  <r>
    <x v="19"/>
    <n v="-134.8542480000001"/>
    <n v="-134.8542480000001"/>
    <s v=""/>
    <n v="1"/>
    <s v=""/>
  </r>
  <r>
    <x v="20"/>
    <n v="-211.75585939999974"/>
    <n v="-211.75585939999974"/>
    <s v=""/>
    <n v="1"/>
    <s v=""/>
  </r>
  <r>
    <x v="21"/>
    <n v="-239.14135749999969"/>
    <n v="-239.14135749999969"/>
    <s v=""/>
    <n v="1"/>
    <s v=""/>
  </r>
  <r>
    <x v="22"/>
    <n v="-131.22412110000005"/>
    <n v="-131.22412110000005"/>
    <s v=""/>
    <n v="1"/>
    <s v=""/>
  </r>
  <r>
    <x v="23"/>
    <n v="-101.19213870000021"/>
    <n v="-101.19213870000021"/>
    <s v=""/>
    <n v="1"/>
    <s v=""/>
  </r>
  <r>
    <x v="0"/>
    <n v="-124.45434570000043"/>
    <n v="-124.45434570000043"/>
    <s v=""/>
    <n v="1"/>
    <s v=""/>
  </r>
  <r>
    <x v="1"/>
    <n v="-87.090332000000217"/>
    <n v="-87.090332000000217"/>
    <s v=""/>
    <n v="1"/>
    <s v=""/>
  </r>
  <r>
    <x v="2"/>
    <n v="-120.63098149999973"/>
    <n v="-120.63098149999973"/>
    <s v=""/>
    <n v="1"/>
    <s v=""/>
  </r>
  <r>
    <x v="3"/>
    <n v="-183.7510986000002"/>
    <n v="-183.7510986000002"/>
    <s v=""/>
    <n v="1"/>
    <s v=""/>
  </r>
  <r>
    <x v="4"/>
    <n v="-141.68151859999989"/>
    <n v="-141.68151859999989"/>
    <s v=""/>
    <n v="1"/>
    <s v=""/>
  </r>
  <r>
    <x v="5"/>
    <n v="-105.79321289999984"/>
    <n v="-105.79321289999984"/>
    <s v=""/>
    <n v="1"/>
    <s v=""/>
  </r>
  <r>
    <x v="6"/>
    <n v="-135.95690920000015"/>
    <n v="-135.95690920000015"/>
    <s v=""/>
    <n v="1"/>
    <s v=""/>
  </r>
  <r>
    <x v="7"/>
    <n v="-110.28991700000006"/>
    <n v="-110.28991700000006"/>
    <s v=""/>
    <n v="1"/>
    <s v=""/>
  </r>
  <r>
    <x v="8"/>
    <n v="-74.687866199999917"/>
    <n v="-74.687866199999917"/>
    <s v=""/>
    <n v="1"/>
    <s v=""/>
  </r>
  <r>
    <x v="9"/>
    <n v="-37.288330099999712"/>
    <n v="-37.288330099999712"/>
    <s v=""/>
    <n v="1"/>
    <s v=""/>
  </r>
  <r>
    <x v="10"/>
    <n v="-124.24780280000004"/>
    <n v="-124.24780280000004"/>
    <s v=""/>
    <n v="1"/>
    <s v=""/>
  </r>
  <r>
    <x v="11"/>
    <n v="-185.23413089999985"/>
    <n v="-185.23413089999985"/>
    <s v=""/>
    <n v="1"/>
    <s v=""/>
  </r>
  <r>
    <x v="12"/>
    <n v="-205.95190430000002"/>
    <n v="-205.95190430000002"/>
    <s v=""/>
    <n v="1"/>
    <s v=""/>
  </r>
  <r>
    <x v="13"/>
    <n v="-93.929199199999857"/>
    <n v="-93.929199199999857"/>
    <s v=""/>
    <n v="1"/>
    <s v=""/>
  </r>
  <r>
    <x v="14"/>
    <n v="24.000976600000286"/>
    <s v=""/>
    <n v="24.000976600000286"/>
    <s v=""/>
    <n v="1"/>
  </r>
  <r>
    <x v="15"/>
    <n v="20.339111400000093"/>
    <s v=""/>
    <n v="20.339111400000093"/>
    <s v=""/>
    <n v="1"/>
  </r>
  <r>
    <x v="16"/>
    <n v="42.501953100000264"/>
    <s v=""/>
    <n v="42.501953100000264"/>
    <s v=""/>
    <n v="1"/>
  </r>
  <r>
    <x v="17"/>
    <n v="81.718017600000167"/>
    <s v=""/>
    <n v="81.718017600000167"/>
    <s v=""/>
    <n v="1"/>
  </r>
  <r>
    <x v="18"/>
    <n v="54.452636699999857"/>
    <s v=""/>
    <n v="54.452636699999857"/>
    <s v=""/>
    <n v="1"/>
  </r>
  <r>
    <x v="19"/>
    <n v="-28.88574219999964"/>
    <n v="-28.88574219999964"/>
    <s v=""/>
    <n v="1"/>
    <s v=""/>
  </r>
  <r>
    <x v="20"/>
    <n v="-105.93188469999996"/>
    <n v="-105.93188469999996"/>
    <s v=""/>
    <n v="1"/>
    <s v=""/>
  </r>
  <r>
    <x v="21"/>
    <n v="-114.80151369999976"/>
    <n v="-114.80151369999976"/>
    <s v=""/>
    <n v="1"/>
    <s v=""/>
  </r>
  <r>
    <x v="22"/>
    <n v="-131.63305660000015"/>
    <n v="-131.63305660000015"/>
    <s v=""/>
    <n v="1"/>
    <s v=""/>
  </r>
  <r>
    <x v="23"/>
    <n v="-106.84423829999969"/>
    <n v="-106.84423829999969"/>
    <s v=""/>
    <n v="1"/>
    <s v=""/>
  </r>
  <r>
    <x v="0"/>
    <n v="-112.91821290000007"/>
    <n v="-112.91821290000007"/>
    <s v=""/>
    <n v="1"/>
    <s v=""/>
  </r>
  <r>
    <x v="1"/>
    <n v="-84.323730500000238"/>
    <n v="-84.323730500000238"/>
    <s v=""/>
    <n v="1"/>
    <s v=""/>
  </r>
  <r>
    <x v="2"/>
    <n v="-85.156127999999853"/>
    <n v="-85.156127999999853"/>
    <s v=""/>
    <n v="1"/>
    <s v=""/>
  </r>
  <r>
    <x v="3"/>
    <n v="-95.482055700000046"/>
    <n v="-95.482055700000046"/>
    <s v=""/>
    <n v="1"/>
    <s v=""/>
  </r>
  <r>
    <x v="4"/>
    <n v="-179.54052729999989"/>
    <n v="-179.54052729999989"/>
    <s v=""/>
    <n v="1"/>
    <s v=""/>
  </r>
  <r>
    <x v="5"/>
    <n v="-181.80725099999995"/>
    <n v="-181.80725099999995"/>
    <s v=""/>
    <n v="1"/>
    <s v=""/>
  </r>
  <r>
    <x v="6"/>
    <n v="-159.28283689999989"/>
    <n v="-159.28283689999989"/>
    <s v=""/>
    <n v="1"/>
    <s v=""/>
  </r>
  <r>
    <x v="7"/>
    <n v="-104.81445310000004"/>
    <n v="-104.81445310000004"/>
    <s v=""/>
    <n v="1"/>
    <s v=""/>
  </r>
  <r>
    <x v="8"/>
    <n v="-89.983642599999939"/>
    <n v="-89.983642599999939"/>
    <s v=""/>
    <n v="1"/>
    <s v=""/>
  </r>
  <r>
    <x v="9"/>
    <n v="-49.785400300000219"/>
    <n v="-49.785400300000219"/>
    <s v=""/>
    <n v="1"/>
    <s v=""/>
  </r>
  <r>
    <x v="10"/>
    <n v="-213.90307620000021"/>
    <n v="-213.90307620000021"/>
    <s v=""/>
    <n v="1"/>
    <s v=""/>
  </r>
  <r>
    <x v="11"/>
    <n v="-156.57763669999986"/>
    <n v="-156.57763669999986"/>
    <s v=""/>
    <n v="1"/>
    <s v=""/>
  </r>
  <r>
    <x v="12"/>
    <n v="-156.67895509999971"/>
    <n v="-156.67895509999971"/>
    <s v=""/>
    <n v="1"/>
    <s v=""/>
  </r>
  <r>
    <x v="13"/>
    <n v="-47.383544999999685"/>
    <n v="-47.383544999999685"/>
    <s v=""/>
    <n v="1"/>
    <s v=""/>
  </r>
  <r>
    <x v="14"/>
    <n v="-6.9580100000166567E-2"/>
    <n v="-6.9580100000166567E-2"/>
    <s v=""/>
    <n v="1"/>
    <s v=""/>
  </r>
  <r>
    <x v="15"/>
    <n v="6.154540999999881"/>
    <s v=""/>
    <n v="6.154540999999881"/>
    <s v=""/>
    <n v="1"/>
  </r>
  <r>
    <x v="16"/>
    <n v="48.570800800000143"/>
    <s v=""/>
    <n v="48.570800800000143"/>
    <s v=""/>
    <n v="1"/>
  </r>
  <r>
    <x v="17"/>
    <n v="30.175537099999929"/>
    <s v=""/>
    <n v="30.175537099999929"/>
    <s v=""/>
    <n v="1"/>
  </r>
  <r>
    <x v="18"/>
    <n v="25.454345699999976"/>
    <s v=""/>
    <n v="25.454345699999976"/>
    <s v=""/>
    <n v="1"/>
  </r>
  <r>
    <x v="19"/>
    <n v="-60.614990199999738"/>
    <n v="-60.614990199999738"/>
    <s v=""/>
    <n v="1"/>
    <s v=""/>
  </r>
  <r>
    <x v="20"/>
    <n v="-83.996581999999762"/>
    <n v="-83.996581999999762"/>
    <s v=""/>
    <n v="1"/>
    <s v=""/>
  </r>
  <r>
    <x v="21"/>
    <n v="-95.025634699999955"/>
    <n v="-95.025634699999955"/>
    <s v=""/>
    <n v="1"/>
    <s v=""/>
  </r>
  <r>
    <x v="22"/>
    <n v="-107.94091789999993"/>
    <n v="-107.94091789999993"/>
    <s v=""/>
    <n v="1"/>
    <s v=""/>
  </r>
  <r>
    <x v="23"/>
    <n v="-87.393798800000241"/>
    <n v="-87.393798800000241"/>
    <s v=""/>
    <n v="1"/>
    <s v=""/>
  </r>
  <r>
    <x v="0"/>
    <n v="-90.045654300000024"/>
    <n v="-90.045654300000024"/>
    <s v=""/>
    <n v="1"/>
    <s v=""/>
  </r>
  <r>
    <x v="1"/>
    <n v="-64.566406299999926"/>
    <n v="-64.566406299999926"/>
    <s v=""/>
    <n v="1"/>
    <s v=""/>
  </r>
  <r>
    <x v="2"/>
    <n v="-90.191162100000156"/>
    <n v="-90.191162100000156"/>
    <s v=""/>
    <n v="1"/>
    <s v=""/>
  </r>
  <r>
    <x v="3"/>
    <n v="-92.548095699999976"/>
    <n v="-92.548095699999976"/>
    <s v=""/>
    <n v="1"/>
    <s v=""/>
  </r>
  <r>
    <x v="4"/>
    <n v="-73.107421899999963"/>
    <n v="-73.107421899999963"/>
    <s v=""/>
    <n v="1"/>
    <s v=""/>
  </r>
  <r>
    <x v="5"/>
    <n v="-82.056030299999975"/>
    <n v="-82.056030299999975"/>
    <s v=""/>
    <n v="1"/>
    <s v=""/>
  </r>
  <r>
    <x v="6"/>
    <n v="-71.208496100000048"/>
    <n v="-71.208496100000048"/>
    <s v=""/>
    <n v="1"/>
    <s v=""/>
  </r>
  <r>
    <x v="7"/>
    <n v="-49.065307600000096"/>
    <n v="-49.065307600000096"/>
    <s v=""/>
    <n v="1"/>
    <s v=""/>
  </r>
  <r>
    <x v="8"/>
    <n v="-50.036987299999964"/>
    <n v="-50.036987299999964"/>
    <s v=""/>
    <n v="1"/>
    <s v=""/>
  </r>
  <r>
    <x v="9"/>
    <n v="-58.141479499999832"/>
    <n v="-58.141479499999832"/>
    <s v=""/>
    <n v="1"/>
    <s v=""/>
  </r>
  <r>
    <x v="10"/>
    <n v="47.042968699999619"/>
    <s v=""/>
    <n v="47.042968699999619"/>
    <s v=""/>
    <n v="1"/>
  </r>
  <r>
    <x v="11"/>
    <n v="96.258300800000143"/>
    <s v=""/>
    <n v="96.258300800000143"/>
    <s v=""/>
    <n v="1"/>
  </r>
  <r>
    <x v="12"/>
    <n v="100.87646480000012"/>
    <s v=""/>
    <n v="100.87646480000012"/>
    <s v=""/>
    <n v="1"/>
  </r>
  <r>
    <x v="13"/>
    <n v="55.016601599999831"/>
    <s v=""/>
    <n v="55.016601599999831"/>
    <s v=""/>
    <n v="1"/>
  </r>
  <r>
    <x v="14"/>
    <n v="-19.357910199999878"/>
    <n v="-19.357910199999878"/>
    <s v=""/>
    <n v="1"/>
    <s v=""/>
  </r>
  <r>
    <x v="15"/>
    <n v="-2.1123046000002432"/>
    <n v="-2.1123046000002432"/>
    <s v=""/>
    <n v="1"/>
    <s v=""/>
  </r>
  <r>
    <x v="16"/>
    <n v="87.417724600000383"/>
    <s v=""/>
    <n v="87.417724600000383"/>
    <s v=""/>
    <n v="1"/>
  </r>
  <r>
    <x v="17"/>
    <n v="149.1848144999999"/>
    <s v=""/>
    <n v="149.1848144999999"/>
    <s v=""/>
    <n v="1"/>
  </r>
  <r>
    <x v="18"/>
    <n v="131.78125"/>
    <s v=""/>
    <n v="131.78125"/>
    <s v=""/>
    <n v="1"/>
  </r>
  <r>
    <x v="19"/>
    <n v="54.243164099999831"/>
    <s v=""/>
    <n v="54.243164099999831"/>
    <s v=""/>
    <n v="1"/>
  </r>
  <r>
    <x v="20"/>
    <n v="22.355957099999614"/>
    <s v=""/>
    <n v="22.355957099999614"/>
    <s v=""/>
    <n v="1"/>
  </r>
  <r>
    <x v="21"/>
    <n v="-0.19970700000021679"/>
    <n v="-0.19970700000021679"/>
    <s v=""/>
    <n v="1"/>
    <s v=""/>
  </r>
  <r>
    <x v="22"/>
    <n v="-22.117919900000288"/>
    <n v="-22.117919900000288"/>
    <s v=""/>
    <n v="1"/>
    <s v=""/>
  </r>
  <r>
    <x v="23"/>
    <n v="35.270996100000048"/>
    <s v=""/>
    <n v="35.270996100000048"/>
    <s v=""/>
    <n v="1"/>
  </r>
  <r>
    <x v="0"/>
    <n v="41.346191400000407"/>
    <s v=""/>
    <n v="41.346191400000407"/>
    <s v=""/>
    <n v="1"/>
  </r>
  <r>
    <x v="1"/>
    <n v="46.519042999999783"/>
    <s v=""/>
    <n v="46.519042999999783"/>
    <s v=""/>
    <n v="1"/>
  </r>
  <r>
    <x v="2"/>
    <n v="28.632324200000085"/>
    <s v=""/>
    <n v="28.632324200000085"/>
    <s v=""/>
    <n v="1"/>
  </r>
  <r>
    <x v="3"/>
    <n v="-41.406616200000144"/>
    <n v="-41.406616200000144"/>
    <s v=""/>
    <n v="1"/>
    <s v=""/>
  </r>
  <r>
    <x v="4"/>
    <n v="-60.195678700000144"/>
    <n v="-60.195678700000144"/>
    <s v=""/>
    <n v="1"/>
    <s v=""/>
  </r>
  <r>
    <x v="5"/>
    <n v="-22.822021499999892"/>
    <n v="-22.822021499999892"/>
    <s v=""/>
    <n v="1"/>
    <s v=""/>
  </r>
  <r>
    <x v="6"/>
    <n v="-9.472660000005817E-2"/>
    <n v="-9.472660000005817E-2"/>
    <s v=""/>
    <n v="1"/>
    <s v=""/>
  </r>
  <r>
    <x v="7"/>
    <n v="-16.163207999999941"/>
    <n v="-16.163207999999941"/>
    <s v=""/>
    <n v="1"/>
    <s v=""/>
  </r>
  <r>
    <x v="8"/>
    <n v="-11.024536199999829"/>
    <n v="-11.024536199999829"/>
    <s v=""/>
    <n v="1"/>
    <s v=""/>
  </r>
  <r>
    <x v="9"/>
    <n v="-0.51159670000015467"/>
    <n v="-0.51159670000015467"/>
    <s v=""/>
    <n v="1"/>
    <s v=""/>
  </r>
  <r>
    <x v="10"/>
    <n v="8.3273925000003146"/>
    <s v=""/>
    <n v="8.3273925000003146"/>
    <s v=""/>
    <n v="1"/>
  </r>
  <r>
    <x v="11"/>
    <n v="53.5078125"/>
    <s v=""/>
    <n v="53.5078125"/>
    <s v=""/>
    <n v="1"/>
  </r>
  <r>
    <x v="12"/>
    <n v="76.322509799999807"/>
    <s v=""/>
    <n v="76.322509799999807"/>
    <s v=""/>
    <n v="1"/>
  </r>
  <r>
    <x v="13"/>
    <n v="85.918457100000069"/>
    <s v=""/>
    <n v="85.918457100000069"/>
    <s v=""/>
    <n v="1"/>
  </r>
  <r>
    <x v="14"/>
    <n v="66.417724599999929"/>
    <s v=""/>
    <n v="66.417724599999929"/>
    <s v=""/>
    <n v="1"/>
  </r>
  <r>
    <x v="15"/>
    <n v="53.301269500000217"/>
    <s v=""/>
    <n v="53.301269500000217"/>
    <s v=""/>
    <n v="1"/>
  </r>
  <r>
    <x v="16"/>
    <n v="45.458984299999884"/>
    <s v=""/>
    <n v="45.458984299999884"/>
    <s v=""/>
    <n v="1"/>
  </r>
  <r>
    <x v="17"/>
    <n v="75.895019600000069"/>
    <s v=""/>
    <n v="75.895019600000069"/>
    <s v=""/>
    <n v="1"/>
  </r>
  <r>
    <x v="18"/>
    <n v="66.744628899999952"/>
    <s v=""/>
    <n v="66.744628899999952"/>
    <s v=""/>
    <n v="1"/>
  </r>
  <r>
    <x v="19"/>
    <n v="-0.9440918000000238"/>
    <n v="-0.9440918000000238"/>
    <s v=""/>
    <n v="1"/>
    <s v=""/>
  </r>
  <r>
    <x v="20"/>
    <n v="-35.310546800000338"/>
    <n v="-35.310546800000338"/>
    <s v=""/>
    <n v="1"/>
    <s v=""/>
  </r>
  <r>
    <x v="21"/>
    <n v="-44.268066399999952"/>
    <n v="-44.268066399999952"/>
    <s v=""/>
    <n v="1"/>
    <s v=""/>
  </r>
  <r>
    <x v="22"/>
    <n v="-47.423095699999976"/>
    <n v="-47.423095699999976"/>
    <s v=""/>
    <n v="1"/>
    <s v=""/>
  </r>
  <r>
    <x v="23"/>
    <n v="-30.793701199999759"/>
    <n v="-30.793701199999759"/>
    <s v=""/>
    <n v="1"/>
    <s v=""/>
  </r>
  <r>
    <x v="0"/>
    <n v="-42.015136799999709"/>
    <n v="-42.015136799999709"/>
    <s v=""/>
    <n v="1"/>
    <s v=""/>
  </r>
  <r>
    <x v="1"/>
    <n v="-166.65307620000021"/>
    <n v="-166.65307620000021"/>
    <s v=""/>
    <n v="1"/>
    <s v=""/>
  </r>
  <r>
    <x v="2"/>
    <n v="-166.28710930000011"/>
    <n v="-166.28710930000011"/>
    <s v=""/>
    <n v="1"/>
    <s v=""/>
  </r>
  <r>
    <x v="3"/>
    <n v="-150.61242670000001"/>
    <n v="-150.61242670000001"/>
    <s v=""/>
    <n v="1"/>
    <s v=""/>
  </r>
  <r>
    <x v="4"/>
    <n v="-191.46484379999993"/>
    <n v="-191.46484379999993"/>
    <s v=""/>
    <n v="1"/>
    <s v=""/>
  </r>
  <r>
    <x v="5"/>
    <n v="-156.7371826000001"/>
    <n v="-156.7371826000001"/>
    <s v=""/>
    <n v="1"/>
    <s v=""/>
  </r>
  <r>
    <x v="6"/>
    <n v="-98.417480400000159"/>
    <n v="-98.417480400000159"/>
    <s v=""/>
    <n v="1"/>
    <s v=""/>
  </r>
  <r>
    <x v="7"/>
    <n v="-99.468994199999997"/>
    <n v="-99.468994199999997"/>
    <s v=""/>
    <n v="1"/>
    <s v=""/>
  </r>
  <r>
    <x v="8"/>
    <n v="-66.783569400000033"/>
    <n v="-66.783569400000033"/>
    <s v=""/>
    <n v="1"/>
    <s v=""/>
  </r>
  <r>
    <x v="9"/>
    <n v="-15.218017500000315"/>
    <n v="-15.218017500000315"/>
    <s v=""/>
    <n v="1"/>
    <s v=""/>
  </r>
  <r>
    <x v="10"/>
    <n v="63.289306600000145"/>
    <s v=""/>
    <n v="63.289306600000145"/>
    <s v=""/>
    <n v="1"/>
  </r>
  <r>
    <x v="11"/>
    <n v="47.571044900000288"/>
    <s v=""/>
    <n v="47.571044900000288"/>
    <s v=""/>
    <n v="1"/>
  </r>
  <r>
    <x v="12"/>
    <n v="108.94262700000036"/>
    <s v=""/>
    <n v="108.94262700000036"/>
    <s v=""/>
    <n v="1"/>
  </r>
  <r>
    <x v="13"/>
    <n v="90.099853499999881"/>
    <s v=""/>
    <n v="90.099853499999881"/>
    <s v=""/>
    <n v="1"/>
  </r>
  <r>
    <x v="14"/>
    <n v="89.276611400000093"/>
    <s v=""/>
    <n v="89.276611400000093"/>
    <s v=""/>
    <n v="1"/>
  </r>
  <r>
    <x v="15"/>
    <n v="31.613769500000217"/>
    <s v=""/>
    <n v="31.613769500000217"/>
    <s v=""/>
    <n v="1"/>
  </r>
  <r>
    <x v="16"/>
    <n v="62.833496100000048"/>
    <s v=""/>
    <n v="62.833496100000048"/>
    <s v=""/>
    <n v="1"/>
  </r>
  <r>
    <x v="17"/>
    <n v="127.99414069999966"/>
    <s v=""/>
    <n v="127.99414069999966"/>
    <s v=""/>
    <n v="1"/>
  </r>
  <r>
    <x v="18"/>
    <n v="56.788574299999709"/>
    <s v=""/>
    <n v="56.788574299999709"/>
    <s v=""/>
    <n v="1"/>
  </r>
  <r>
    <x v="19"/>
    <n v="31.379638600000362"/>
    <s v=""/>
    <n v="31.379638600000362"/>
    <s v=""/>
    <n v="1"/>
  </r>
  <r>
    <x v="20"/>
    <n v="13.121337899999617"/>
    <s v=""/>
    <n v="13.121337899999617"/>
    <s v=""/>
    <n v="1"/>
  </r>
  <r>
    <x v="21"/>
    <n v="-0.50341799999978321"/>
    <n v="-0.50341799999978321"/>
    <s v=""/>
    <n v="1"/>
    <s v=""/>
  </r>
  <r>
    <x v="22"/>
    <n v="-67.376953100000264"/>
    <n v="-67.376953100000264"/>
    <s v=""/>
    <n v="1"/>
    <s v=""/>
  </r>
  <r>
    <x v="23"/>
    <n v="-74.035156200000074"/>
    <n v="-74.035156200000074"/>
    <s v=""/>
    <n v="1"/>
    <s v=""/>
  </r>
  <r>
    <x v="0"/>
    <n v="-80.230712899999617"/>
    <n v="-80.230712899999617"/>
    <s v=""/>
    <n v="1"/>
    <s v=""/>
  </r>
  <r>
    <x v="1"/>
    <n v="-10.177001999999902"/>
    <n v="-10.177001999999902"/>
    <s v=""/>
    <n v="1"/>
    <s v=""/>
  </r>
  <r>
    <x v="2"/>
    <n v="-118.52587889999995"/>
    <n v="-118.52587889999995"/>
    <s v=""/>
    <n v="1"/>
    <s v=""/>
  </r>
  <r>
    <x v="3"/>
    <n v="-203.03747560000011"/>
    <n v="-203.03747560000011"/>
    <s v=""/>
    <n v="1"/>
    <s v=""/>
  </r>
  <r>
    <x v="4"/>
    <n v="-220.8214111000002"/>
    <n v="-220.8214111000002"/>
    <s v=""/>
    <n v="1"/>
    <s v=""/>
  </r>
  <r>
    <x v="5"/>
    <n v="-153.48510740000006"/>
    <n v="-153.48510740000006"/>
    <s v=""/>
    <n v="1"/>
    <s v=""/>
  </r>
  <r>
    <x v="6"/>
    <n v="-106.55688480000003"/>
    <n v="-106.55688480000003"/>
    <s v=""/>
    <n v="1"/>
    <s v=""/>
  </r>
  <r>
    <x v="7"/>
    <n v="-107.99182130000008"/>
    <n v="-107.99182130000008"/>
    <s v=""/>
    <n v="1"/>
    <s v=""/>
  </r>
  <r>
    <x v="8"/>
    <n v="-61.528686500000049"/>
    <n v="-61.528686500000049"/>
    <s v=""/>
    <n v="1"/>
    <s v=""/>
  </r>
  <r>
    <x v="9"/>
    <n v="18.324218799999926"/>
    <s v=""/>
    <n v="18.324218799999926"/>
    <s v=""/>
    <n v="1"/>
  </r>
  <r>
    <x v="10"/>
    <n v="16.642822199999955"/>
    <s v=""/>
    <n v="16.642822199999955"/>
    <s v=""/>
    <n v="1"/>
  </r>
  <r>
    <x v="11"/>
    <n v="72.122558600000048"/>
    <s v=""/>
    <n v="72.122558600000048"/>
    <s v=""/>
    <n v="1"/>
  </r>
  <r>
    <x v="12"/>
    <n v="127.05444340000031"/>
    <s v=""/>
    <n v="127.05444340000031"/>
    <s v=""/>
    <n v="1"/>
  </r>
  <r>
    <x v="13"/>
    <n v="94.882080100000167"/>
    <s v=""/>
    <n v="94.882080100000167"/>
    <s v=""/>
    <n v="1"/>
  </r>
  <r>
    <x v="14"/>
    <n v="126.07177729999967"/>
    <s v=""/>
    <n v="126.07177729999967"/>
    <s v=""/>
    <n v="1"/>
  </r>
  <r>
    <x v="15"/>
    <n v="62.595703100000264"/>
    <s v=""/>
    <n v="62.595703100000264"/>
    <s v=""/>
    <n v="1"/>
  </r>
  <r>
    <x v="16"/>
    <n v="75.446777300000122"/>
    <s v=""/>
    <n v="75.446777300000122"/>
    <s v=""/>
    <n v="1"/>
  </r>
  <r>
    <x v="17"/>
    <n v="110.2841797000001"/>
    <s v=""/>
    <n v="110.2841797000001"/>
    <s v=""/>
    <n v="1"/>
  </r>
  <r>
    <x v="18"/>
    <n v="109.88256840000031"/>
    <s v=""/>
    <n v="109.88256840000031"/>
    <s v=""/>
    <n v="1"/>
  </r>
  <r>
    <x v="19"/>
    <n v="83.89575190000005"/>
    <s v=""/>
    <n v="83.89575190000005"/>
    <s v=""/>
    <n v="1"/>
  </r>
  <r>
    <x v="20"/>
    <n v="57.644775300000219"/>
    <s v=""/>
    <n v="57.644775300000219"/>
    <s v=""/>
    <n v="1"/>
  </r>
  <r>
    <x v="21"/>
    <n v="49.086425700000291"/>
    <s v=""/>
    <n v="49.086425700000291"/>
    <s v=""/>
    <n v="1"/>
  </r>
  <r>
    <x v="22"/>
    <n v="-33.591064499999902"/>
    <n v="-33.591064499999902"/>
    <s v=""/>
    <n v="1"/>
    <s v=""/>
  </r>
  <r>
    <x v="23"/>
    <n v="-59.820800799999688"/>
    <n v="-59.820800799999688"/>
    <s v=""/>
    <n v="1"/>
    <s v=""/>
  </r>
  <r>
    <x v="0"/>
    <n v="-45.086181699999997"/>
    <n v="-45.086181699999997"/>
    <s v=""/>
    <n v="1"/>
    <s v=""/>
  </r>
  <r>
    <x v="1"/>
    <n v="-60.066650400000071"/>
    <n v="-60.066650400000071"/>
    <s v=""/>
    <n v="1"/>
    <s v=""/>
  </r>
  <r>
    <x v="2"/>
    <n v="-160.07348639999987"/>
    <n v="-160.07348639999987"/>
    <s v=""/>
    <n v="1"/>
    <s v=""/>
  </r>
  <r>
    <x v="3"/>
    <n v="-226.4063721"/>
    <n v="-226.4063721"/>
    <s v=""/>
    <n v="1"/>
    <s v=""/>
  </r>
  <r>
    <x v="4"/>
    <n v="-188.19982909999999"/>
    <n v="-188.19982909999999"/>
    <s v=""/>
    <n v="1"/>
    <s v=""/>
  </r>
  <r>
    <x v="5"/>
    <n v="-151.46289060000004"/>
    <n v="-151.46289060000004"/>
    <s v=""/>
    <n v="1"/>
    <s v=""/>
  </r>
  <r>
    <x v="6"/>
    <n v="-96.412109399999963"/>
    <n v="-96.412109399999963"/>
    <s v=""/>
    <n v="1"/>
    <s v=""/>
  </r>
  <r>
    <x v="7"/>
    <n v="-77.048339899999974"/>
    <n v="-77.048339899999974"/>
    <s v=""/>
    <n v="1"/>
    <s v=""/>
  </r>
  <r>
    <x v="8"/>
    <n v="-54.402587899999844"/>
    <n v="-54.402587899999844"/>
    <s v=""/>
    <n v="1"/>
    <s v=""/>
  </r>
  <r>
    <x v="9"/>
    <n v="-66.774658199999976"/>
    <n v="-66.774658199999976"/>
    <s v=""/>
    <n v="1"/>
    <s v=""/>
  </r>
  <r>
    <x v="10"/>
    <n v="52.025390600000264"/>
    <s v=""/>
    <n v="52.025390600000264"/>
    <s v=""/>
    <n v="1"/>
  </r>
  <r>
    <x v="11"/>
    <n v="38.624755899999855"/>
    <s v=""/>
    <n v="38.624755899999855"/>
    <s v=""/>
    <n v="1"/>
  </r>
  <r>
    <x v="12"/>
    <n v="67.835693399999855"/>
    <s v=""/>
    <n v="67.835693399999855"/>
    <s v=""/>
    <n v="1"/>
  </r>
  <r>
    <x v="13"/>
    <n v="120.65283200000022"/>
    <s v=""/>
    <n v="120.65283200000022"/>
    <s v=""/>
    <n v="1"/>
  </r>
  <r>
    <x v="14"/>
    <n v="97.870117200000095"/>
    <s v=""/>
    <n v="97.870117200000095"/>
    <s v=""/>
    <n v="1"/>
  </r>
  <r>
    <x v="15"/>
    <n v="17.627197299999807"/>
    <s v=""/>
    <n v="17.627197299999807"/>
    <s v=""/>
    <n v="1"/>
  </r>
  <r>
    <x v="16"/>
    <n v="4.6750488000002406"/>
    <s v=""/>
    <n v="4.6750488000002406"/>
    <s v=""/>
    <n v="1"/>
  </r>
  <r>
    <x v="17"/>
    <n v="3.390136700000312"/>
    <s v=""/>
    <n v="3.390136700000312"/>
    <s v=""/>
    <n v="1"/>
  </r>
  <r>
    <x v="18"/>
    <n v="-23.591552700000193"/>
    <n v="-23.591552700000193"/>
    <s v=""/>
    <n v="1"/>
    <s v=""/>
  </r>
  <r>
    <x v="19"/>
    <n v="-127.40112309999995"/>
    <n v="-127.40112309999995"/>
    <s v=""/>
    <n v="1"/>
    <s v=""/>
  </r>
  <r>
    <x v="20"/>
    <n v="-94.354248000000098"/>
    <n v="-94.354248000000098"/>
    <s v=""/>
    <n v="1"/>
    <s v=""/>
  </r>
  <r>
    <x v="21"/>
    <n v="-189.12084959999993"/>
    <n v="-189.12084959999993"/>
    <s v=""/>
    <n v="1"/>
    <s v=""/>
  </r>
  <r>
    <x v="22"/>
    <n v="-186.66870109999991"/>
    <n v="-186.66870109999991"/>
    <s v=""/>
    <n v="1"/>
    <s v=""/>
  </r>
  <r>
    <x v="23"/>
    <n v="-245.01147459999993"/>
    <n v="-245.01147459999993"/>
    <s v=""/>
    <n v="1"/>
    <s v=""/>
  </r>
  <r>
    <x v="0"/>
    <n v="-245.88232419999986"/>
    <n v="-245.88232419999986"/>
    <s v=""/>
    <n v="1"/>
    <s v=""/>
  </r>
  <r>
    <x v="1"/>
    <n v="-234.05615239999975"/>
    <n v="-234.05615239999975"/>
    <s v=""/>
    <n v="1"/>
    <s v=""/>
  </r>
  <r>
    <x v="2"/>
    <n v="-164.92773439999996"/>
    <n v="-164.92773439999996"/>
    <s v=""/>
    <n v="1"/>
    <s v=""/>
  </r>
  <r>
    <x v="3"/>
    <n v="-184.17175299999985"/>
    <n v="-184.17175299999985"/>
    <s v=""/>
    <n v="1"/>
    <s v=""/>
  </r>
  <r>
    <x v="4"/>
    <n v="-170.46264650000012"/>
    <n v="-170.46264650000012"/>
    <s v=""/>
    <n v="1"/>
    <s v=""/>
  </r>
  <r>
    <x v="5"/>
    <n v="-166.03100590000008"/>
    <n v="-166.03100590000008"/>
    <s v=""/>
    <n v="1"/>
    <s v=""/>
  </r>
  <r>
    <x v="6"/>
    <n v="-192.54528810000011"/>
    <n v="-192.54528810000011"/>
    <s v=""/>
    <n v="1"/>
    <s v=""/>
  </r>
  <r>
    <x v="7"/>
    <n v="-197.45214839999994"/>
    <n v="-197.45214839999994"/>
    <s v=""/>
    <n v="1"/>
    <s v=""/>
  </r>
  <r>
    <x v="8"/>
    <n v="-167.60778810000011"/>
    <n v="-167.60778810000011"/>
    <s v=""/>
    <n v="1"/>
    <s v=""/>
  </r>
  <r>
    <x v="9"/>
    <n v="-121.12951659999999"/>
    <n v="-121.12951659999999"/>
    <s v=""/>
    <n v="1"/>
    <s v=""/>
  </r>
  <r>
    <x v="10"/>
    <n v="-132.35595709999961"/>
    <n v="-132.35595709999961"/>
    <s v=""/>
    <n v="1"/>
    <s v=""/>
  </r>
  <r>
    <x v="11"/>
    <n v="-107.12377930000002"/>
    <n v="-107.12377930000002"/>
    <s v=""/>
    <n v="1"/>
    <s v=""/>
  </r>
  <r>
    <x v="12"/>
    <n v="-85.746093799999926"/>
    <n v="-85.746093799999926"/>
    <s v=""/>
    <n v="1"/>
    <s v=""/>
  </r>
  <r>
    <x v="13"/>
    <n v="-46.266357399999833"/>
    <n v="-46.266357399999833"/>
    <s v=""/>
    <n v="1"/>
    <s v=""/>
  </r>
  <r>
    <x v="14"/>
    <n v="-48.639892500000315"/>
    <n v="-48.639892500000315"/>
    <s v=""/>
    <n v="1"/>
    <s v=""/>
  </r>
  <r>
    <x v="15"/>
    <n v="-57.265136699999857"/>
    <n v="-57.265136699999857"/>
    <s v=""/>
    <n v="1"/>
    <s v=""/>
  </r>
  <r>
    <x v="16"/>
    <n v="-68.339355499999783"/>
    <n v="-68.339355499999783"/>
    <s v=""/>
    <n v="1"/>
    <s v=""/>
  </r>
  <r>
    <x v="17"/>
    <n v="-37.892089899999974"/>
    <n v="-37.892089899999974"/>
    <s v=""/>
    <n v="1"/>
    <s v=""/>
  </r>
  <r>
    <x v="18"/>
    <n v="-54.745605500000238"/>
    <n v="-54.745605500000238"/>
    <s v=""/>
    <n v="1"/>
    <s v=""/>
  </r>
  <r>
    <x v="19"/>
    <n v="-145.94091789999993"/>
    <n v="-145.94091789999993"/>
    <s v=""/>
    <n v="1"/>
    <s v=""/>
  </r>
  <r>
    <x v="20"/>
    <n v="-219.17553709999993"/>
    <n v="-219.17553709999993"/>
    <s v=""/>
    <n v="1"/>
    <s v=""/>
  </r>
  <r>
    <x v="21"/>
    <n v="-229.91967770000019"/>
    <n v="-229.91967770000019"/>
    <s v=""/>
    <n v="1"/>
    <s v=""/>
  </r>
  <r>
    <x v="22"/>
    <n v="-233.49316399999998"/>
    <n v="-233.49316399999998"/>
    <s v=""/>
    <n v="1"/>
    <s v=""/>
  </r>
  <r>
    <x v="23"/>
    <n v="-288.54541010000003"/>
    <n v="-288.54541010000003"/>
    <s v=""/>
    <n v="1"/>
    <s v=""/>
  </r>
  <r>
    <x v="0"/>
    <n v="-295.37890629999993"/>
    <n v="-295.37890629999993"/>
    <s v=""/>
    <n v="1"/>
    <s v=""/>
  </r>
  <r>
    <x v="1"/>
    <n v="-212.84960939999974"/>
    <n v="-212.84960939999974"/>
    <s v=""/>
    <n v="1"/>
    <s v=""/>
  </r>
  <r>
    <x v="2"/>
    <n v="-141.63513189999981"/>
    <n v="-141.63513189999981"/>
    <s v=""/>
    <n v="1"/>
    <s v=""/>
  </r>
  <r>
    <x v="3"/>
    <n v="-143.89746090000017"/>
    <n v="-143.89746090000017"/>
    <s v=""/>
    <n v="1"/>
    <s v=""/>
  </r>
  <r>
    <x v="4"/>
    <n v="-141.62463380000008"/>
    <n v="-141.62463380000008"/>
    <s v=""/>
    <n v="1"/>
    <s v=""/>
  </r>
  <r>
    <x v="5"/>
    <n v="-131.59692379999979"/>
    <n v="-131.59692379999979"/>
    <s v=""/>
    <n v="1"/>
    <s v=""/>
  </r>
  <r>
    <x v="6"/>
    <n v="-113.3048096"/>
    <n v="-113.3048096"/>
    <s v=""/>
    <n v="1"/>
    <s v=""/>
  </r>
  <r>
    <x v="7"/>
    <n v="-84.112670900000012"/>
    <n v="-84.112670900000012"/>
    <s v=""/>
    <n v="1"/>
    <s v=""/>
  </r>
  <r>
    <x v="8"/>
    <n v="-66.889404300000024"/>
    <n v="-66.889404300000024"/>
    <s v=""/>
    <n v="1"/>
    <s v=""/>
  </r>
  <r>
    <x v="9"/>
    <n v="-70.037353500000108"/>
    <n v="-70.037353500000108"/>
    <s v=""/>
    <n v="1"/>
    <s v=""/>
  </r>
  <r>
    <x v="10"/>
    <n v="-66.522460900000169"/>
    <n v="-66.522460900000169"/>
    <s v=""/>
    <n v="1"/>
    <s v=""/>
  </r>
  <r>
    <x v="11"/>
    <n v="-67.165283199999976"/>
    <n v="-67.165283199999976"/>
    <s v=""/>
    <n v="1"/>
    <s v=""/>
  </r>
  <r>
    <x v="12"/>
    <n v="-96.203613300000143"/>
    <n v="-96.203613300000143"/>
    <s v=""/>
    <n v="1"/>
    <s v=""/>
  </r>
  <r>
    <x v="13"/>
    <n v="-152.64355469999964"/>
    <n v="-152.64355469999964"/>
    <s v=""/>
    <n v="1"/>
    <s v=""/>
  </r>
  <r>
    <x v="14"/>
    <n v="67.175781200000074"/>
    <s v=""/>
    <n v="67.175781200000074"/>
    <s v=""/>
    <n v="1"/>
  </r>
  <r>
    <x v="15"/>
    <n v="39.06030279999959"/>
    <s v=""/>
    <n v="39.06030279999959"/>
    <s v=""/>
    <n v="1"/>
  </r>
  <r>
    <x v="16"/>
    <n v="129.79980469999964"/>
    <s v=""/>
    <n v="129.79980469999964"/>
    <s v=""/>
    <n v="1"/>
  </r>
  <r>
    <x v="17"/>
    <n v="241.15820309999981"/>
    <s v=""/>
    <n v="241.15820309999981"/>
    <s v=""/>
    <n v="1"/>
  </r>
  <r>
    <x v="18"/>
    <n v="286.00415039999962"/>
    <s v=""/>
    <n v="286.00415039999962"/>
    <s v=""/>
    <n v="1"/>
  </r>
  <r>
    <x v="19"/>
    <n v="236.9794922000001"/>
    <s v=""/>
    <n v="236.9794922000001"/>
    <s v=""/>
    <n v="1"/>
  </r>
  <r>
    <x v="20"/>
    <n v="135.37304689999974"/>
    <s v=""/>
    <n v="135.37304689999974"/>
    <s v=""/>
    <n v="1"/>
  </r>
  <r>
    <x v="21"/>
    <n v="101.44677739999997"/>
    <s v=""/>
    <n v="101.44677739999997"/>
    <s v=""/>
    <n v="1"/>
  </r>
  <r>
    <x v="22"/>
    <n v="102.24707030000036"/>
    <s v=""/>
    <n v="102.24707030000036"/>
    <s v=""/>
    <n v="1"/>
  </r>
  <r>
    <x v="23"/>
    <n v="61.276367200000095"/>
    <s v=""/>
    <n v="61.276367200000095"/>
    <s v=""/>
    <n v="1"/>
  </r>
  <r>
    <x v="0"/>
    <n v="-17.808593799999926"/>
    <n v="-17.808593799999926"/>
    <s v=""/>
    <n v="1"/>
    <s v=""/>
  </r>
  <r>
    <x v="1"/>
    <n v="4.7160645000001296"/>
    <s v=""/>
    <n v="4.7160645000001296"/>
    <s v=""/>
    <n v="1"/>
  </r>
  <r>
    <x v="2"/>
    <n v="-13.443237300000192"/>
    <n v="-13.443237300000192"/>
    <s v=""/>
    <n v="1"/>
    <s v=""/>
  </r>
  <r>
    <x v="3"/>
    <n v="-21.495117199999868"/>
    <n v="-21.495117199999868"/>
    <s v=""/>
    <n v="1"/>
    <s v=""/>
  </r>
  <r>
    <x v="4"/>
    <n v="-52.194335899999942"/>
    <n v="-52.194335899999942"/>
    <s v=""/>
    <n v="1"/>
    <s v=""/>
  </r>
  <r>
    <x v="5"/>
    <n v="-56.756591800000024"/>
    <n v="-56.756591800000024"/>
    <s v=""/>
    <n v="1"/>
    <s v=""/>
  </r>
  <r>
    <x v="6"/>
    <n v="-42.067993199999819"/>
    <n v="-42.067993199999819"/>
    <s v=""/>
    <n v="1"/>
    <s v=""/>
  </r>
  <r>
    <x v="7"/>
    <n v="-47.951904300000024"/>
    <n v="-47.951904300000024"/>
    <s v=""/>
    <n v="1"/>
    <s v=""/>
  </r>
  <r>
    <x v="8"/>
    <n v="-33.692260799999985"/>
    <n v="-33.692260799999985"/>
    <s v=""/>
    <n v="1"/>
    <s v=""/>
  </r>
  <r>
    <x v="9"/>
    <n v="28.430541999999832"/>
    <s v=""/>
    <n v="28.430541999999832"/>
    <s v=""/>
    <n v="1"/>
  </r>
  <r>
    <x v="10"/>
    <n v="-17.002441399999952"/>
    <n v="-17.002441399999952"/>
    <s v=""/>
    <n v="1"/>
    <s v=""/>
  </r>
  <r>
    <x v="11"/>
    <n v="-23.243164099999831"/>
    <n v="-23.243164099999831"/>
    <s v=""/>
    <n v="1"/>
    <s v=""/>
  </r>
  <r>
    <x v="12"/>
    <n v="-15.997802800000045"/>
    <n v="-15.997802800000045"/>
    <s v=""/>
    <n v="1"/>
    <s v=""/>
  </r>
  <r>
    <x v="13"/>
    <n v="3.7353599999732978E-2"/>
    <s v=""/>
    <n v="3.7353599999732978E-2"/>
    <s v=""/>
    <n v="1"/>
  </r>
  <r>
    <x v="14"/>
    <n v="-0.87963870000021416"/>
    <n v="-0.87963870000021416"/>
    <s v=""/>
    <n v="1"/>
    <s v=""/>
  </r>
  <r>
    <x v="15"/>
    <n v="-12.868652300000122"/>
    <n v="-12.868652300000122"/>
    <s v=""/>
    <n v="1"/>
    <s v=""/>
  </r>
  <r>
    <x v="16"/>
    <n v="14.672363200000291"/>
    <s v=""/>
    <n v="14.672363200000291"/>
    <s v=""/>
    <n v="1"/>
  </r>
  <r>
    <x v="17"/>
    <n v="26.253906200000074"/>
    <s v=""/>
    <n v="26.253906200000074"/>
    <s v=""/>
    <n v="1"/>
  </r>
  <r>
    <x v="18"/>
    <n v="-6.3132324999996854"/>
    <n v="-6.3132324999996854"/>
    <s v=""/>
    <n v="1"/>
    <s v=""/>
  </r>
  <r>
    <x v="19"/>
    <n v="-7.4714355000000978"/>
    <n v="-7.4714355000000978"/>
    <s v=""/>
    <n v="1"/>
    <s v=""/>
  </r>
  <r>
    <x v="20"/>
    <n v="-0.38330070000029082"/>
    <n v="-0.38330070000029082"/>
    <s v=""/>
    <n v="1"/>
    <s v=""/>
  </r>
  <r>
    <x v="21"/>
    <n v="-31.511230400000386"/>
    <n v="-31.511230400000386"/>
    <s v=""/>
    <n v="1"/>
    <s v=""/>
  </r>
  <r>
    <x v="22"/>
    <n v="-0.84521480000012161"/>
    <n v="-0.84521480000012161"/>
    <s v=""/>
    <n v="1"/>
    <s v=""/>
  </r>
  <r>
    <x v="23"/>
    <n v="-33.14355469999964"/>
    <n v="-33.14355469999964"/>
    <s v=""/>
    <n v="1"/>
    <s v=""/>
  </r>
  <r>
    <x v="0"/>
    <n v="-64.299072200000182"/>
    <n v="-64.299072200000182"/>
    <s v=""/>
    <n v="1"/>
    <s v=""/>
  </r>
  <r>
    <x v="1"/>
    <n v="-73.914306600000145"/>
    <n v="-73.914306600000145"/>
    <s v=""/>
    <n v="1"/>
    <s v=""/>
  </r>
  <r>
    <x v="2"/>
    <n v="-77.481445300000132"/>
    <n v="-77.481445300000132"/>
    <s v=""/>
    <n v="1"/>
    <s v=""/>
  </r>
  <r>
    <x v="3"/>
    <n v="-49.846557600000096"/>
    <n v="-49.846557600000096"/>
    <s v=""/>
    <n v="1"/>
    <s v=""/>
  </r>
  <r>
    <x v="4"/>
    <n v="-39.261962899999844"/>
    <n v="-39.261962899999844"/>
    <s v=""/>
    <n v="1"/>
    <s v=""/>
  </r>
  <r>
    <x v="5"/>
    <n v="-79.91137700000013"/>
    <n v="-79.91137700000013"/>
    <s v=""/>
    <n v="1"/>
    <s v=""/>
  </r>
  <r>
    <x v="6"/>
    <n v="-58.203491200000144"/>
    <n v="-58.203491200000144"/>
    <s v=""/>
    <n v="1"/>
    <s v=""/>
  </r>
  <r>
    <x v="7"/>
    <n v="-72.509765600000037"/>
    <n v="-72.509765600000037"/>
    <s v=""/>
    <n v="1"/>
    <s v=""/>
  </r>
  <r>
    <x v="8"/>
    <n v="-80.053833000000168"/>
    <n v="-80.053833000000168"/>
    <s v=""/>
    <n v="1"/>
    <s v=""/>
  </r>
  <r>
    <x v="9"/>
    <n v="-66.768798900000093"/>
    <n v="-66.768798900000093"/>
    <s v=""/>
    <n v="1"/>
    <s v=""/>
  </r>
  <r>
    <x v="10"/>
    <n v="-51.760009800000034"/>
    <n v="-51.760009800000034"/>
    <s v=""/>
    <n v="1"/>
    <s v=""/>
  </r>
  <r>
    <x v="11"/>
    <n v="-12.005126999999902"/>
    <n v="-12.005126999999902"/>
    <s v=""/>
    <n v="1"/>
    <s v=""/>
  </r>
  <r>
    <x v="12"/>
    <n v="3.4167480000000978"/>
    <s v=""/>
    <n v="3.4167480000000978"/>
    <s v=""/>
    <n v="1"/>
  </r>
  <r>
    <x v="13"/>
    <n v="103.93701169999986"/>
    <s v=""/>
    <n v="103.93701169999986"/>
    <s v=""/>
    <n v="1"/>
  </r>
  <r>
    <x v="14"/>
    <n v="130.25854490000029"/>
    <s v=""/>
    <n v="130.25854490000029"/>
    <s v=""/>
    <n v="1"/>
  </r>
  <r>
    <x v="15"/>
    <n v="170.70483400000012"/>
    <s v=""/>
    <n v="170.70483400000012"/>
    <s v=""/>
    <n v="1"/>
  </r>
  <r>
    <x v="16"/>
    <n v="187.53442380000024"/>
    <s v=""/>
    <n v="187.53442380000024"/>
    <s v=""/>
    <n v="1"/>
  </r>
  <r>
    <x v="17"/>
    <n v="182.21142570000029"/>
    <s v=""/>
    <n v="182.21142570000029"/>
    <s v=""/>
    <n v="1"/>
  </r>
  <r>
    <x v="18"/>
    <n v="142.09497069999998"/>
    <s v=""/>
    <n v="142.09497069999998"/>
    <s v=""/>
    <n v="1"/>
  </r>
  <r>
    <x v="19"/>
    <n v="88.180664000000434"/>
    <s v=""/>
    <n v="88.180664000000434"/>
    <s v=""/>
    <n v="1"/>
  </r>
  <r>
    <x v="20"/>
    <n v="19.645263700000214"/>
    <s v=""/>
    <n v="19.645263700000214"/>
    <s v=""/>
    <n v="1"/>
  </r>
  <r>
    <x v="21"/>
    <n v="-32.149414099999831"/>
    <n v="-32.149414099999831"/>
    <s v=""/>
    <n v="1"/>
    <s v=""/>
  </r>
  <r>
    <x v="22"/>
    <n v="-14.111084000000119"/>
    <n v="-14.111084000000119"/>
    <s v=""/>
    <n v="1"/>
    <s v=""/>
  </r>
  <r>
    <x v="23"/>
    <n v="-27.95898440000019"/>
    <n v="-27.95898440000019"/>
    <s v=""/>
    <n v="1"/>
    <s v=""/>
  </r>
  <r>
    <x v="0"/>
    <n v="-11.488769499999989"/>
    <n v="-11.488769499999989"/>
    <s v=""/>
    <n v="1"/>
    <s v=""/>
  </r>
  <r>
    <x v="1"/>
    <n v="-62.036010699999906"/>
    <n v="-62.036010699999906"/>
    <s v=""/>
    <n v="1"/>
    <s v=""/>
  </r>
  <r>
    <x v="2"/>
    <n v="-9.8149413999999524"/>
    <n v="-9.8149413999999524"/>
    <s v=""/>
    <n v="1"/>
    <s v=""/>
  </r>
  <r>
    <x v="3"/>
    <n v="-89.019531300000153"/>
    <n v="-89.019531300000153"/>
    <s v=""/>
    <n v="1"/>
    <s v=""/>
  </r>
  <r>
    <x v="4"/>
    <n v="-76.597045900000012"/>
    <n v="-76.597045900000012"/>
    <s v=""/>
    <n v="1"/>
    <s v=""/>
  </r>
  <r>
    <x v="5"/>
    <n v="-73.92004390000011"/>
    <n v="-73.92004390000011"/>
    <s v=""/>
    <n v="1"/>
    <s v=""/>
  </r>
  <r>
    <x v="6"/>
    <n v="-86.513671899999963"/>
    <n v="-86.513671899999963"/>
    <s v=""/>
    <n v="1"/>
    <s v=""/>
  </r>
  <r>
    <x v="7"/>
    <n v="-76.199340799999845"/>
    <n v="-76.199340799999845"/>
    <s v=""/>
    <n v="1"/>
    <s v=""/>
  </r>
  <r>
    <x v="8"/>
    <n v="-41.91674809999995"/>
    <n v="-41.91674809999995"/>
    <s v=""/>
    <n v="1"/>
    <s v=""/>
  </r>
  <r>
    <x v="9"/>
    <n v="4.1331787000001441"/>
    <s v=""/>
    <n v="4.1331787000001441"/>
    <s v=""/>
    <n v="1"/>
  </r>
  <r>
    <x v="10"/>
    <n v="-13.764282200000252"/>
    <n v="-13.764282200000252"/>
    <s v=""/>
    <n v="1"/>
    <s v=""/>
  </r>
  <r>
    <x v="11"/>
    <n v="2.1557617999997092"/>
    <s v=""/>
    <n v="2.1557617999997092"/>
    <s v=""/>
    <n v="1"/>
  </r>
  <r>
    <x v="12"/>
    <n v="36.466796899999736"/>
    <s v=""/>
    <n v="36.466796899999736"/>
    <s v=""/>
    <n v="1"/>
  </r>
  <r>
    <x v="13"/>
    <n v="120.93823240000029"/>
    <s v=""/>
    <n v="120.93823240000029"/>
    <s v=""/>
    <n v="1"/>
  </r>
  <r>
    <x v="14"/>
    <n v="245.35546879999993"/>
    <s v=""/>
    <n v="245.35546879999993"/>
    <s v=""/>
    <n v="1"/>
  </r>
  <r>
    <x v="15"/>
    <n v="247.44750970000041"/>
    <s v=""/>
    <n v="247.44750970000041"/>
    <s v=""/>
    <n v="1"/>
  </r>
  <r>
    <x v="16"/>
    <n v="166.49536130000024"/>
    <s v=""/>
    <n v="166.49536130000024"/>
    <s v=""/>
    <n v="1"/>
  </r>
  <r>
    <x v="17"/>
    <n v="161.05859379999993"/>
    <s v=""/>
    <n v="161.05859379999993"/>
    <s v=""/>
    <n v="1"/>
  </r>
  <r>
    <x v="18"/>
    <n v="155.97314449999976"/>
    <s v=""/>
    <n v="155.97314449999976"/>
    <s v=""/>
    <n v="1"/>
  </r>
  <r>
    <x v="19"/>
    <n v="92.818847600000026"/>
    <s v=""/>
    <n v="92.818847600000026"/>
    <s v=""/>
    <n v="1"/>
  </r>
  <r>
    <x v="20"/>
    <n v="-13.998291000000336"/>
    <n v="-13.998291000000336"/>
    <s v=""/>
    <n v="1"/>
    <s v=""/>
  </r>
  <r>
    <x v="21"/>
    <n v="-58.515380900000309"/>
    <n v="-58.515380900000309"/>
    <s v=""/>
    <n v="1"/>
    <s v=""/>
  </r>
  <r>
    <x v="22"/>
    <n v="-79.399902300000122"/>
    <n v="-79.399902300000122"/>
    <s v=""/>
    <n v="1"/>
    <s v=""/>
  </r>
  <r>
    <x v="23"/>
    <n v="-67.893066399999952"/>
    <n v="-67.893066399999952"/>
    <s v=""/>
    <n v="1"/>
    <s v=""/>
  </r>
  <r>
    <x v="0"/>
    <n v="-40.823608400000012"/>
    <n v="-40.823608400000012"/>
    <s v=""/>
    <n v="1"/>
    <s v=""/>
  </r>
  <r>
    <x v="1"/>
    <n v="-41.006713900000022"/>
    <n v="-41.006713900000022"/>
    <s v=""/>
    <n v="1"/>
    <s v=""/>
  </r>
  <r>
    <x v="2"/>
    <n v="-58.363403300000073"/>
    <n v="-58.363403300000073"/>
    <s v=""/>
    <n v="1"/>
    <s v=""/>
  </r>
  <r>
    <x v="3"/>
    <n v="-66.107177800000045"/>
    <n v="-66.107177800000045"/>
    <s v=""/>
    <n v="1"/>
    <s v=""/>
  </r>
  <r>
    <x v="4"/>
    <n v="-71.6328125"/>
    <n v="-71.6328125"/>
    <s v=""/>
    <n v="1"/>
    <s v=""/>
  </r>
  <r>
    <x v="5"/>
    <n v="-69.719360399999914"/>
    <n v="-69.719360399999914"/>
    <s v=""/>
    <n v="1"/>
    <s v=""/>
  </r>
  <r>
    <x v="6"/>
    <n v="-63.63037109999982"/>
    <n v="-63.63037109999982"/>
    <s v=""/>
    <n v="1"/>
    <s v=""/>
  </r>
  <r>
    <x v="7"/>
    <n v="-106.75659180000002"/>
    <n v="-106.75659180000002"/>
    <s v=""/>
    <n v="1"/>
    <s v=""/>
  </r>
  <r>
    <x v="8"/>
    <n v="-114.6457519999999"/>
    <n v="-114.6457519999999"/>
    <s v=""/>
    <n v="1"/>
    <s v=""/>
  </r>
  <r>
    <x v="9"/>
    <n v="-165.99047850000011"/>
    <n v="-165.99047850000011"/>
    <s v=""/>
    <n v="1"/>
    <s v=""/>
  </r>
  <r>
    <x v="10"/>
    <n v="-95.44287109999982"/>
    <n v="-95.44287109999982"/>
    <s v=""/>
    <n v="1"/>
    <s v=""/>
  </r>
  <r>
    <x v="11"/>
    <n v="67.857177700000193"/>
    <s v=""/>
    <n v="67.857177700000193"/>
    <s v=""/>
    <n v="1"/>
  </r>
  <r>
    <x v="12"/>
    <n v="51.610107400000288"/>
    <s v=""/>
    <n v="51.610107400000288"/>
    <s v=""/>
    <n v="1"/>
  </r>
  <r>
    <x v="13"/>
    <n v="83.995605400000386"/>
    <s v=""/>
    <n v="83.995605400000386"/>
    <s v=""/>
    <n v="1"/>
  </r>
  <r>
    <x v="14"/>
    <n v="155.76928709999993"/>
    <s v=""/>
    <n v="155.76928709999993"/>
    <s v=""/>
    <n v="1"/>
  </r>
  <r>
    <x v="15"/>
    <n v="278.59814459999961"/>
    <s v=""/>
    <n v="278.59814459999961"/>
    <s v=""/>
    <n v="1"/>
  </r>
  <r>
    <x v="16"/>
    <n v="323.66088860000036"/>
    <s v=""/>
    <n v="323.66088860000036"/>
    <s v=""/>
    <n v="1"/>
  </r>
  <r>
    <x v="17"/>
    <n v="299.44970709999961"/>
    <s v=""/>
    <n v="299.44970709999961"/>
    <s v=""/>
    <n v="1"/>
  </r>
  <r>
    <x v="18"/>
    <n v="309.55126949999976"/>
    <s v=""/>
    <n v="309.55126949999976"/>
    <s v=""/>
    <n v="1"/>
  </r>
  <r>
    <x v="19"/>
    <n v="218.94189449999976"/>
    <s v=""/>
    <n v="218.94189449999976"/>
    <s v=""/>
    <n v="1"/>
  </r>
  <r>
    <x v="20"/>
    <n v="95.784423800000241"/>
    <s v=""/>
    <n v="95.784423800000241"/>
    <s v=""/>
    <n v="1"/>
  </r>
  <r>
    <x v="21"/>
    <n v="49.195068300000003"/>
    <s v=""/>
    <n v="49.195068300000003"/>
    <s v=""/>
    <n v="1"/>
  </r>
  <r>
    <x v="22"/>
    <n v="43.559082000000217"/>
    <s v=""/>
    <n v="43.559082000000217"/>
    <s v=""/>
    <n v="1"/>
  </r>
  <r>
    <x v="23"/>
    <n v="33.748291000000336"/>
    <s v=""/>
    <n v="33.748291000000336"/>
    <s v=""/>
    <n v="1"/>
  </r>
  <r>
    <x v="0"/>
    <n v="28.237548899999865"/>
    <s v=""/>
    <n v="28.237548899999865"/>
    <s v=""/>
    <n v="1"/>
  </r>
  <r>
    <x v="1"/>
    <n v="144.3878173999999"/>
    <s v=""/>
    <n v="144.3878173999999"/>
    <s v=""/>
    <n v="1"/>
  </r>
  <r>
    <x v="2"/>
    <n v="148.37670899999989"/>
    <s v=""/>
    <n v="148.37670899999989"/>
    <s v=""/>
    <n v="1"/>
  </r>
  <r>
    <x v="3"/>
    <n v="143.98852539999984"/>
    <s v=""/>
    <n v="143.98852539999984"/>
    <s v=""/>
    <n v="1"/>
  </r>
  <r>
    <x v="4"/>
    <n v="153.68835450000006"/>
    <s v=""/>
    <n v="153.68835450000006"/>
    <s v=""/>
    <n v="1"/>
  </r>
  <r>
    <x v="5"/>
    <n v="152.57092280000006"/>
    <s v=""/>
    <n v="152.57092280000006"/>
    <s v=""/>
    <n v="1"/>
  </r>
  <r>
    <x v="6"/>
    <n v="144.50805660000015"/>
    <s v=""/>
    <n v="144.50805660000015"/>
    <s v=""/>
    <n v="1"/>
  </r>
  <r>
    <x v="7"/>
    <n v="134.24169919999986"/>
    <s v=""/>
    <n v="134.24169919999986"/>
    <s v=""/>
    <n v="1"/>
  </r>
  <r>
    <x v="8"/>
    <n v="161.65661620000014"/>
    <s v=""/>
    <n v="161.65661620000014"/>
    <s v=""/>
    <n v="1"/>
  </r>
  <r>
    <x v="9"/>
    <n v="184.50659180000002"/>
    <s v=""/>
    <n v="184.50659180000002"/>
    <s v=""/>
    <n v="1"/>
  </r>
  <r>
    <x v="10"/>
    <n v="238.6213379000003"/>
    <s v=""/>
    <n v="238.6213379000003"/>
    <s v=""/>
    <n v="1"/>
  </r>
  <r>
    <x v="11"/>
    <n v="229.18835449999983"/>
    <s v=""/>
    <n v="229.18835449999983"/>
    <s v=""/>
    <n v="1"/>
  </r>
  <r>
    <x v="12"/>
    <n v="206.37133790000007"/>
    <s v=""/>
    <n v="206.37133790000007"/>
    <s v=""/>
    <n v="1"/>
  </r>
  <r>
    <x v="13"/>
    <n v="222.42749030000004"/>
    <s v=""/>
    <n v="222.42749030000004"/>
    <s v=""/>
    <n v="1"/>
  </r>
  <r>
    <x v="14"/>
    <n v="178.95703120000007"/>
    <s v=""/>
    <n v="178.95703120000007"/>
    <s v=""/>
    <n v="1"/>
  </r>
  <r>
    <x v="15"/>
    <n v="124.56762700000036"/>
    <s v=""/>
    <n v="124.56762700000036"/>
    <s v=""/>
    <n v="1"/>
  </r>
  <r>
    <x v="16"/>
    <n v="92.044921899999736"/>
    <s v=""/>
    <n v="92.044921899999736"/>
    <s v=""/>
    <n v="1"/>
  </r>
  <r>
    <x v="17"/>
    <n v="42.55273440000019"/>
    <s v=""/>
    <n v="42.55273440000019"/>
    <s v=""/>
    <n v="1"/>
  </r>
  <r>
    <x v="18"/>
    <n v="92.089599599999929"/>
    <s v=""/>
    <n v="92.089599599999929"/>
    <s v=""/>
    <n v="1"/>
  </r>
  <r>
    <x v="19"/>
    <n v="165.5886230000001"/>
    <s v=""/>
    <n v="165.5886230000001"/>
    <s v=""/>
    <n v="1"/>
  </r>
  <r>
    <x v="20"/>
    <n v="150.62426759999971"/>
    <s v=""/>
    <n v="150.62426759999971"/>
    <s v=""/>
    <n v="1"/>
  </r>
  <r>
    <x v="21"/>
    <n v="140.78271489999997"/>
    <s v=""/>
    <n v="140.78271489999997"/>
    <s v=""/>
    <n v="1"/>
  </r>
  <r>
    <x v="22"/>
    <n v="145.5183105000001"/>
    <s v=""/>
    <n v="145.5183105000001"/>
    <s v=""/>
    <n v="1"/>
  </r>
  <r>
    <x v="23"/>
    <n v="122.22851559999981"/>
    <s v=""/>
    <n v="122.22851559999981"/>
    <s v=""/>
    <n v="1"/>
  </r>
  <r>
    <x v="0"/>
    <n v="104.58227540000007"/>
    <s v=""/>
    <n v="104.58227540000007"/>
    <s v=""/>
    <n v="1"/>
  </r>
  <r>
    <x v="1"/>
    <n v="61.749877999999853"/>
    <s v=""/>
    <n v="61.749877999999853"/>
    <s v=""/>
    <n v="1"/>
  </r>
  <r>
    <x v="2"/>
    <n v="-35.311767500000087"/>
    <n v="-35.311767500000087"/>
    <s v=""/>
    <n v="1"/>
    <s v=""/>
  </r>
  <r>
    <x v="3"/>
    <n v="-70.060180700000046"/>
    <n v="-70.060180700000046"/>
    <s v=""/>
    <n v="1"/>
    <s v=""/>
  </r>
  <r>
    <x v="4"/>
    <n v="-74.125854500000059"/>
    <n v="-74.125854500000059"/>
    <s v=""/>
    <n v="1"/>
    <s v=""/>
  </r>
  <r>
    <x v="5"/>
    <n v="-98.665893500000038"/>
    <n v="-98.665893500000038"/>
    <s v=""/>
    <n v="1"/>
    <s v=""/>
  </r>
  <r>
    <x v="6"/>
    <n v="-17.129394600000069"/>
    <n v="-17.129394600000069"/>
    <s v=""/>
    <n v="1"/>
    <s v=""/>
  </r>
  <r>
    <x v="7"/>
    <n v="-43.478149399999893"/>
    <n v="-43.478149399999893"/>
    <s v=""/>
    <n v="1"/>
    <s v=""/>
  </r>
  <r>
    <x v="8"/>
    <n v="-24.80664059999981"/>
    <n v="-24.80664059999981"/>
    <s v=""/>
    <n v="1"/>
    <s v=""/>
  </r>
  <r>
    <x v="9"/>
    <n v="14.189086899999893"/>
    <s v=""/>
    <n v="14.189086899999893"/>
    <s v=""/>
    <n v="1"/>
  </r>
  <r>
    <x v="10"/>
    <n v="82.206054699999868"/>
    <s v=""/>
    <n v="82.206054699999868"/>
    <s v=""/>
    <n v="1"/>
  </r>
  <r>
    <x v="11"/>
    <n v="101.2841797000001"/>
    <s v=""/>
    <n v="101.2841797000001"/>
    <s v=""/>
    <n v="1"/>
  </r>
  <r>
    <x v="12"/>
    <n v="77.465576100000362"/>
    <s v=""/>
    <n v="77.465576100000362"/>
    <s v=""/>
    <n v="1"/>
  </r>
  <r>
    <x v="13"/>
    <n v="142.60742190000019"/>
    <s v=""/>
    <n v="142.60742190000019"/>
    <s v=""/>
    <n v="1"/>
  </r>
  <r>
    <x v="14"/>
    <n v="298.55834959999993"/>
    <s v=""/>
    <n v="298.55834959999993"/>
    <s v=""/>
    <n v="1"/>
  </r>
  <r>
    <x v="15"/>
    <n v="326.37158199999976"/>
    <s v=""/>
    <n v="326.37158199999976"/>
    <s v=""/>
    <n v="1"/>
  </r>
  <r>
    <x v="16"/>
    <n v="311.89575190000005"/>
    <s v=""/>
    <n v="311.89575190000005"/>
    <s v=""/>
    <n v="1"/>
  </r>
  <r>
    <x v="17"/>
    <n v="257.80395509999971"/>
    <s v=""/>
    <n v="257.80395509999971"/>
    <s v=""/>
    <n v="1"/>
  </r>
  <r>
    <x v="18"/>
    <n v="106.43457030000036"/>
    <s v=""/>
    <n v="106.43457030000036"/>
    <s v=""/>
    <n v="1"/>
  </r>
  <r>
    <x v="19"/>
    <n v="101.8879394999999"/>
    <s v=""/>
    <n v="101.8879394999999"/>
    <s v=""/>
    <n v="1"/>
  </r>
  <r>
    <x v="20"/>
    <n v="41.138916099999733"/>
    <s v=""/>
    <n v="41.138916099999733"/>
    <s v=""/>
    <n v="1"/>
  </r>
  <r>
    <x v="21"/>
    <n v="12.67456059999995"/>
    <s v=""/>
    <n v="12.67456059999995"/>
    <s v=""/>
    <n v="1"/>
  </r>
  <r>
    <x v="22"/>
    <n v="40.920410100000026"/>
    <s v=""/>
    <n v="40.920410100000026"/>
    <s v=""/>
    <n v="1"/>
  </r>
  <r>
    <x v="23"/>
    <n v="2.8463134999999511"/>
    <s v=""/>
    <n v="2.8463134999999511"/>
    <s v=""/>
    <n v="1"/>
  </r>
  <r>
    <x v="0"/>
    <n v="19.323608400000012"/>
    <s v=""/>
    <n v="19.323608400000012"/>
    <s v=""/>
    <n v="1"/>
  </r>
  <r>
    <x v="1"/>
    <n v="-84.009155299999975"/>
    <n v="-84.009155299999975"/>
    <s v=""/>
    <n v="1"/>
    <s v=""/>
  </r>
  <r>
    <x v="2"/>
    <n v="-85.492553699999917"/>
    <n v="-85.492553699999917"/>
    <s v=""/>
    <n v="1"/>
    <s v=""/>
  </r>
  <r>
    <x v="3"/>
    <n v="-98.782959000000119"/>
    <n v="-98.782959000000119"/>
    <s v=""/>
    <n v="1"/>
    <s v=""/>
  </r>
  <r>
    <x v="4"/>
    <n v="-59.459594700000025"/>
    <n v="-59.459594700000025"/>
    <s v=""/>
    <n v="1"/>
    <s v=""/>
  </r>
  <r>
    <x v="5"/>
    <n v="-93.530761700000085"/>
    <n v="-93.530761700000085"/>
    <s v=""/>
    <n v="1"/>
    <s v=""/>
  </r>
  <r>
    <x v="6"/>
    <n v="-126.8643798999999"/>
    <n v="-126.8643798999999"/>
    <s v=""/>
    <n v="1"/>
    <s v=""/>
  </r>
  <r>
    <x v="7"/>
    <n v="-156.72973630000001"/>
    <n v="-156.72973630000001"/>
    <s v=""/>
    <n v="1"/>
    <s v=""/>
  </r>
  <r>
    <x v="8"/>
    <n v="-211.03356929999995"/>
    <n v="-211.03356929999995"/>
    <s v=""/>
    <n v="1"/>
    <s v=""/>
  </r>
  <r>
    <x v="9"/>
    <n v="-107.79418940000005"/>
    <n v="-107.79418940000005"/>
    <s v=""/>
    <n v="1"/>
    <s v=""/>
  </r>
  <r>
    <x v="10"/>
    <n v="-83.891357400000061"/>
    <n v="-83.891357400000061"/>
    <s v=""/>
    <n v="1"/>
    <s v=""/>
  </r>
  <r>
    <x v="11"/>
    <n v="-12.144775400000071"/>
    <n v="-12.144775400000071"/>
    <s v=""/>
    <n v="1"/>
    <s v=""/>
  </r>
  <r>
    <x v="12"/>
    <n v="121.83715819999998"/>
    <s v=""/>
    <n v="121.83715819999998"/>
    <s v=""/>
    <n v="1"/>
  </r>
  <r>
    <x v="13"/>
    <n v="77.544433599999593"/>
    <s v=""/>
    <n v="77.544433599999593"/>
    <s v=""/>
    <n v="1"/>
  </r>
  <r>
    <x v="14"/>
    <n v="77.865234399999736"/>
    <s v=""/>
    <n v="77.865234399999736"/>
    <s v=""/>
    <n v="1"/>
  </r>
  <r>
    <x v="15"/>
    <n v="43.068115199999738"/>
    <s v=""/>
    <n v="43.068115199999738"/>
    <s v=""/>
    <n v="1"/>
  </r>
  <r>
    <x v="16"/>
    <n v="1.4924316000001454"/>
    <s v=""/>
    <n v="1.4924316000001454"/>
    <s v=""/>
    <n v="1"/>
  </r>
  <r>
    <x v="17"/>
    <n v="-86.095214800000122"/>
    <n v="-86.095214800000122"/>
    <s v=""/>
    <n v="1"/>
    <s v=""/>
  </r>
  <r>
    <x v="18"/>
    <n v="-140.2082518999996"/>
    <n v="-140.2082518999996"/>
    <s v=""/>
    <n v="1"/>
    <s v=""/>
  </r>
  <r>
    <x v="19"/>
    <n v="-213.48681639999995"/>
    <n v="-213.48681639999995"/>
    <s v=""/>
    <n v="1"/>
    <s v=""/>
  </r>
  <r>
    <x v="20"/>
    <n v="-274.73754880000024"/>
    <n v="-274.73754880000024"/>
    <s v=""/>
    <n v="1"/>
    <s v=""/>
  </r>
  <r>
    <x v="21"/>
    <n v="-203.59301759999971"/>
    <n v="-203.59301759999971"/>
    <s v=""/>
    <n v="1"/>
    <s v=""/>
  </r>
  <r>
    <x v="22"/>
    <n v="-197.97729490000029"/>
    <n v="-197.97729490000029"/>
    <s v=""/>
    <n v="1"/>
    <s v=""/>
  </r>
  <r>
    <x v="23"/>
    <n v="-181.83972170000015"/>
    <n v="-181.83972170000015"/>
    <s v=""/>
    <n v="1"/>
    <s v=""/>
  </r>
  <r>
    <x v="24"/>
    <n v="-180.20471190000012"/>
    <n v="-180.20471190000012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836.11035099999935"/>
    <n v="-836.11035099999935"/>
    <s v=""/>
    <n v="1"/>
    <s v=""/>
  </r>
  <r>
    <x v="1"/>
    <n v="-698.00878899999952"/>
    <n v="-698.00878899999952"/>
    <s v=""/>
    <n v="1"/>
    <s v=""/>
  </r>
  <r>
    <x v="2"/>
    <n v="-664.18652300000031"/>
    <n v="-664.18652300000031"/>
    <s v=""/>
    <n v="1"/>
    <s v=""/>
  </r>
  <r>
    <x v="3"/>
    <n v="-532.55371100000048"/>
    <n v="-532.55371100000048"/>
    <s v=""/>
    <n v="1"/>
    <s v=""/>
  </r>
  <r>
    <x v="4"/>
    <n v="-428.74804699999913"/>
    <n v="-428.74804699999913"/>
    <s v=""/>
    <n v="1"/>
    <s v=""/>
  </r>
  <r>
    <x v="5"/>
    <n v="-229.15136699999857"/>
    <n v="-229.15136699999857"/>
    <s v=""/>
    <n v="1"/>
    <s v=""/>
  </r>
  <r>
    <x v="6"/>
    <n v="-11.220703000000867"/>
    <n v="-11.220703000000867"/>
    <s v=""/>
    <n v="1"/>
    <s v=""/>
  </r>
  <r>
    <x v="7"/>
    <n v="-68.794921999999133"/>
    <n v="-68.794921999999133"/>
    <s v=""/>
    <n v="1"/>
    <s v=""/>
  </r>
  <r>
    <x v="8"/>
    <n v="-442.83886799999891"/>
    <n v="-442.83886799999891"/>
    <s v=""/>
    <n v="1"/>
    <s v=""/>
  </r>
  <r>
    <x v="9"/>
    <n v="-422.01660199999969"/>
    <n v="-422.01660199999969"/>
    <s v=""/>
    <n v="1"/>
    <s v=""/>
  </r>
  <r>
    <x v="10"/>
    <n v="-433.94726599999922"/>
    <n v="-433.94726599999922"/>
    <s v=""/>
    <n v="1"/>
    <s v=""/>
  </r>
  <r>
    <x v="11"/>
    <n v="-431.33984399999827"/>
    <n v="-431.33984399999827"/>
    <s v=""/>
    <n v="1"/>
    <s v=""/>
  </r>
  <r>
    <x v="12"/>
    <n v="-443.08007800000269"/>
    <n v="-443.08007800000269"/>
    <s v=""/>
    <n v="1"/>
    <s v=""/>
  </r>
  <r>
    <x v="13"/>
    <n v="-540.484375"/>
    <n v="-540.484375"/>
    <s v=""/>
    <n v="1"/>
    <s v=""/>
  </r>
  <r>
    <x v="14"/>
    <n v="-713.33984399999827"/>
    <n v="-713.33984399999827"/>
    <s v=""/>
    <n v="1"/>
    <s v=""/>
  </r>
  <r>
    <x v="15"/>
    <n v="-866.73242200000095"/>
    <n v="-866.73242200000095"/>
    <s v=""/>
    <n v="1"/>
    <s v=""/>
  </r>
  <r>
    <x v="16"/>
    <n v="-1060.1816409999992"/>
    <n v="-1060.1816409999992"/>
    <s v=""/>
    <n v="1"/>
    <s v=""/>
  </r>
  <r>
    <x v="17"/>
    <n v="-1307.4570319999984"/>
    <n v="-1307.4570319999984"/>
    <s v=""/>
    <n v="1"/>
    <s v=""/>
  </r>
  <r>
    <x v="18"/>
    <n v="-1441.1757810000017"/>
    <n v="-1441.1757810000017"/>
    <s v=""/>
    <n v="1"/>
    <s v=""/>
  </r>
  <r>
    <x v="19"/>
    <n v="-1283.283202999999"/>
    <n v="-1283.283202999999"/>
    <s v=""/>
    <n v="1"/>
    <s v=""/>
  </r>
  <r>
    <x v="20"/>
    <n v="-1145.1015620000035"/>
    <n v="-1145.1015620000035"/>
    <s v=""/>
    <n v="1"/>
    <s v=""/>
  </r>
  <r>
    <x v="21"/>
    <n v="-1144.861327999999"/>
    <n v="-1144.861327999999"/>
    <s v=""/>
    <n v="1"/>
    <s v=""/>
  </r>
  <r>
    <x v="22"/>
    <n v="-1058.8652340000008"/>
    <n v="-1058.8652340000008"/>
    <s v=""/>
    <n v="1"/>
    <s v=""/>
  </r>
  <r>
    <x v="23"/>
    <n v="-1024.3339849999975"/>
    <n v="-1024.3339849999975"/>
    <s v=""/>
    <n v="1"/>
    <s v=""/>
  </r>
  <r>
    <x v="0"/>
    <n v="-564.75781200000165"/>
    <n v="-564.75781200000165"/>
    <s v=""/>
    <n v="1"/>
    <s v=""/>
  </r>
  <r>
    <x v="1"/>
    <n v="-519.18554700000095"/>
    <n v="-519.18554700000095"/>
    <s v=""/>
    <n v="1"/>
    <s v=""/>
  </r>
  <r>
    <x v="2"/>
    <n v="-629.16210900000078"/>
    <n v="-629.16210900000078"/>
    <s v=""/>
    <n v="1"/>
    <s v=""/>
  </r>
  <r>
    <x v="3"/>
    <n v="-449.92480500000056"/>
    <n v="-449.92480500000056"/>
    <s v=""/>
    <n v="1"/>
    <s v=""/>
  </r>
  <r>
    <x v="4"/>
    <n v="-357.39550799999961"/>
    <n v="-357.39550799999961"/>
    <s v=""/>
    <n v="1"/>
    <s v=""/>
  </r>
  <r>
    <x v="5"/>
    <n v="-200.77441399999952"/>
    <n v="-200.77441399999952"/>
    <s v=""/>
    <n v="1"/>
    <s v=""/>
  </r>
  <r>
    <x v="6"/>
    <n v="-126.68066399999952"/>
    <n v="-126.68066399999952"/>
    <s v=""/>
    <n v="1"/>
    <s v=""/>
  </r>
  <r>
    <x v="7"/>
    <n v="-188.86718699999983"/>
    <n v="-188.86718699999983"/>
    <s v=""/>
    <n v="1"/>
    <s v=""/>
  </r>
  <r>
    <x v="8"/>
    <n v="-354.90722699999969"/>
    <n v="-354.90722699999969"/>
    <s v=""/>
    <n v="1"/>
    <s v=""/>
  </r>
  <r>
    <x v="9"/>
    <n v="-210.41015600000173"/>
    <n v="-210.41015600000173"/>
    <s v=""/>
    <n v="1"/>
    <s v=""/>
  </r>
  <r>
    <x v="10"/>
    <n v="-71.638672000000952"/>
    <n v="-71.638672000000952"/>
    <s v=""/>
    <n v="1"/>
    <s v=""/>
  </r>
  <r>
    <x v="11"/>
    <n v="-47.757811999999831"/>
    <n v="-47.757811999999831"/>
    <s v=""/>
    <n v="1"/>
    <s v=""/>
  </r>
  <r>
    <x v="12"/>
    <n v="-132.65625"/>
    <n v="-132.65625"/>
    <s v=""/>
    <n v="1"/>
    <s v=""/>
  </r>
  <r>
    <x v="13"/>
    <n v="-211.07421899999827"/>
    <n v="-211.07421899999827"/>
    <s v=""/>
    <n v="1"/>
    <s v=""/>
  </r>
  <r>
    <x v="14"/>
    <n v="-67.695311999999831"/>
    <n v="-67.695311999999831"/>
    <s v=""/>
    <n v="1"/>
    <s v=""/>
  </r>
  <r>
    <x v="15"/>
    <n v="-121.8125"/>
    <n v="-121.8125"/>
    <s v=""/>
    <n v="1"/>
    <s v=""/>
  </r>
  <r>
    <x v="16"/>
    <n v="53.169922000000952"/>
    <s v=""/>
    <n v="53.169922000000952"/>
    <s v=""/>
    <n v="1"/>
  </r>
  <r>
    <x v="17"/>
    <n v="22.517577999999048"/>
    <s v=""/>
    <n v="22.517577999999048"/>
    <s v=""/>
    <n v="1"/>
  </r>
  <r>
    <x v="18"/>
    <n v="-303.69140600000173"/>
    <n v="-303.69140600000173"/>
    <s v=""/>
    <n v="1"/>
    <s v=""/>
  </r>
  <r>
    <x v="19"/>
    <n v="-559.34375"/>
    <n v="-559.34375"/>
    <s v=""/>
    <n v="1"/>
    <s v=""/>
  </r>
  <r>
    <x v="20"/>
    <n v="-474.66406200000347"/>
    <n v="-474.66406200000347"/>
    <s v=""/>
    <n v="1"/>
    <s v=""/>
  </r>
  <r>
    <x v="21"/>
    <n v="-502.28515600000173"/>
    <n v="-502.28515600000173"/>
    <s v=""/>
    <n v="1"/>
    <s v=""/>
  </r>
  <r>
    <x v="22"/>
    <n v="-597.6054690000019"/>
    <n v="-597.6054690000019"/>
    <s v=""/>
    <n v="1"/>
    <s v=""/>
  </r>
  <r>
    <x v="23"/>
    <n v="-630.11914000000252"/>
    <n v="-630.11914000000252"/>
    <s v=""/>
    <n v="1"/>
    <s v=""/>
  </r>
  <r>
    <x v="0"/>
    <n v="-254.10156299999835"/>
    <n v="-254.10156299999835"/>
    <s v=""/>
    <n v="1"/>
    <s v=""/>
  </r>
  <r>
    <x v="1"/>
    <n v="-240.20019499999944"/>
    <n v="-240.20019499999944"/>
    <s v=""/>
    <n v="1"/>
    <s v=""/>
  </r>
  <r>
    <x v="2"/>
    <n v="-249.51367200000095"/>
    <n v="-249.51367200000095"/>
    <s v=""/>
    <n v="1"/>
    <s v=""/>
  </r>
  <r>
    <x v="3"/>
    <n v="-197.15234400000008"/>
    <n v="-197.15234400000008"/>
    <s v=""/>
    <n v="1"/>
    <s v=""/>
  </r>
  <r>
    <x v="4"/>
    <n v="-194.015625"/>
    <n v="-194.015625"/>
    <s v=""/>
    <n v="1"/>
    <s v=""/>
  </r>
  <r>
    <x v="5"/>
    <n v="-222.5"/>
    <n v="-222.5"/>
    <s v=""/>
    <n v="1"/>
    <s v=""/>
  </r>
  <r>
    <x v="6"/>
    <n v="-174.17382899999939"/>
    <n v="-174.17382899999939"/>
    <s v=""/>
    <n v="1"/>
    <s v=""/>
  </r>
  <r>
    <x v="7"/>
    <n v="-308.44628899999952"/>
    <n v="-308.44628899999952"/>
    <s v=""/>
    <n v="1"/>
    <s v=""/>
  </r>
  <r>
    <x v="8"/>
    <n v="-595.88867199999913"/>
    <n v="-595.88867199999913"/>
    <s v=""/>
    <n v="1"/>
    <s v=""/>
  </r>
  <r>
    <x v="9"/>
    <n v="-343.87988299999961"/>
    <n v="-343.87988299999961"/>
    <s v=""/>
    <n v="1"/>
    <s v=""/>
  </r>
  <r>
    <x v="10"/>
    <n v="68.058593000001565"/>
    <s v=""/>
    <n v="68.058593000001565"/>
    <s v=""/>
    <n v="1"/>
  </r>
  <r>
    <x v="11"/>
    <n v="46.511718000001565"/>
    <s v=""/>
    <n v="46.511718000001565"/>
    <s v=""/>
    <n v="1"/>
  </r>
  <r>
    <x v="12"/>
    <n v="-67.861327999999048"/>
    <n v="-67.861327999999048"/>
    <s v=""/>
    <n v="1"/>
    <s v=""/>
  </r>
  <r>
    <x v="13"/>
    <n v="8.3828130000001693"/>
    <s v=""/>
    <n v="8.3828130000001693"/>
    <s v=""/>
    <n v="1"/>
  </r>
  <r>
    <x v="14"/>
    <n v="114.99023400000078"/>
    <s v=""/>
    <n v="114.99023400000078"/>
    <s v=""/>
    <n v="1"/>
  </r>
  <r>
    <x v="15"/>
    <n v="146.86328199999843"/>
    <s v=""/>
    <n v="146.86328199999843"/>
    <s v=""/>
    <n v="1"/>
  </r>
  <r>
    <x v="16"/>
    <n v="30.751953000002686"/>
    <s v=""/>
    <n v="30.751953000002686"/>
    <s v=""/>
    <n v="1"/>
  </r>
  <r>
    <x v="17"/>
    <n v="30.855468999998266"/>
    <s v=""/>
    <n v="30.855468999998266"/>
    <s v=""/>
    <n v="1"/>
  </r>
  <r>
    <x v="18"/>
    <n v="-33.902343000001565"/>
    <n v="-33.902343000001565"/>
    <s v=""/>
    <n v="1"/>
    <s v=""/>
  </r>
  <r>
    <x v="19"/>
    <n v="-106.69140699999843"/>
    <n v="-106.69140699999843"/>
    <s v=""/>
    <n v="1"/>
    <s v=""/>
  </r>
  <r>
    <x v="20"/>
    <n v="-106.16015600000173"/>
    <n v="-106.16015600000173"/>
    <s v=""/>
    <n v="1"/>
    <s v=""/>
  </r>
  <r>
    <x v="21"/>
    <n v="-157.78125"/>
    <n v="-157.78125"/>
    <s v=""/>
    <n v="1"/>
    <s v=""/>
  </r>
  <r>
    <x v="22"/>
    <n v="-277.17773400000078"/>
    <n v="-277.17773400000078"/>
    <s v=""/>
    <n v="1"/>
    <s v=""/>
  </r>
  <r>
    <x v="23"/>
    <n v="-292.25195299999905"/>
    <n v="-292.25195299999905"/>
    <s v=""/>
    <n v="1"/>
    <s v=""/>
  </r>
  <r>
    <x v="0"/>
    <n v="-513.25390599999992"/>
    <n v="-513.25390599999992"/>
    <s v=""/>
    <n v="1"/>
    <s v=""/>
  </r>
  <r>
    <x v="1"/>
    <n v="-551.91308599999866"/>
    <n v="-551.91308599999866"/>
    <s v=""/>
    <n v="1"/>
    <s v=""/>
  </r>
  <r>
    <x v="2"/>
    <n v="-557.00976599999922"/>
    <n v="-557.00976599999922"/>
    <s v=""/>
    <n v="1"/>
    <s v=""/>
  </r>
  <r>
    <x v="3"/>
    <n v="-494.41015699999843"/>
    <n v="-494.41015699999843"/>
    <s v=""/>
    <n v="1"/>
    <s v=""/>
  </r>
  <r>
    <x v="4"/>
    <n v="-438.921875"/>
    <n v="-438.921875"/>
    <s v=""/>
    <n v="1"/>
    <s v=""/>
  </r>
  <r>
    <x v="5"/>
    <n v="-324.78515699999843"/>
    <n v="-324.78515699999843"/>
    <s v=""/>
    <n v="1"/>
    <s v=""/>
  </r>
  <r>
    <x v="6"/>
    <n v="-196.3535150000007"/>
    <n v="-196.3535150000007"/>
    <s v=""/>
    <n v="1"/>
    <s v=""/>
  </r>
  <r>
    <x v="7"/>
    <n v="-238.4375"/>
    <n v="-238.4375"/>
    <s v=""/>
    <n v="1"/>
    <s v=""/>
  </r>
  <r>
    <x v="8"/>
    <n v="-11.228515000000698"/>
    <n v="-11.228515000000698"/>
    <s v=""/>
    <n v="1"/>
    <s v=""/>
  </r>
  <r>
    <x v="9"/>
    <n v="1037.4951179999989"/>
    <s v=""/>
    <n v="1037.4951179999989"/>
    <s v=""/>
    <n v="1"/>
  </r>
  <r>
    <x v="10"/>
    <n v="1813.7255859999987"/>
    <s v=""/>
    <n v="1813.7255859999987"/>
    <s v=""/>
    <n v="1"/>
  </r>
  <r>
    <x v="11"/>
    <n v="1669.9316409999992"/>
    <s v=""/>
    <n v="1669.9316409999992"/>
    <s v=""/>
    <n v="1"/>
  </r>
  <r>
    <x v="12"/>
    <n v="1337.7304680000016"/>
    <s v=""/>
    <n v="1337.7304680000016"/>
    <s v=""/>
    <n v="1"/>
  </r>
  <r>
    <x v="13"/>
    <n v="843.96679700000095"/>
    <s v=""/>
    <n v="843.96679700000095"/>
    <s v=""/>
    <n v="1"/>
  </r>
  <r>
    <x v="14"/>
    <n v="486.37109399999827"/>
    <s v=""/>
    <n v="486.37109399999827"/>
    <s v=""/>
    <n v="1"/>
  </r>
  <r>
    <x v="15"/>
    <n v="208.67773400000078"/>
    <s v=""/>
    <n v="208.67773400000078"/>
    <s v=""/>
    <n v="1"/>
  </r>
  <r>
    <x v="16"/>
    <n v="-24.267577999999048"/>
    <n v="-24.267577999999048"/>
    <s v=""/>
    <n v="1"/>
    <s v=""/>
  </r>
  <r>
    <x v="17"/>
    <n v="-213.92578100000173"/>
    <n v="-213.92578100000173"/>
    <s v=""/>
    <n v="1"/>
    <s v=""/>
  </r>
  <r>
    <x v="18"/>
    <n v="-332.97851599999922"/>
    <n v="-332.97851599999922"/>
    <s v=""/>
    <n v="1"/>
    <s v=""/>
  </r>
  <r>
    <x v="19"/>
    <n v="-182.24023499999748"/>
    <n v="-182.24023499999748"/>
    <s v=""/>
    <n v="1"/>
    <s v=""/>
  </r>
  <r>
    <x v="20"/>
    <n v="4.8066400000025169"/>
    <s v=""/>
    <n v="4.8066400000025169"/>
    <s v=""/>
    <n v="1"/>
  </r>
  <r>
    <x v="21"/>
    <n v="-8.5996090000007825"/>
    <n v="-8.5996090000007825"/>
    <s v=""/>
    <n v="1"/>
    <s v=""/>
  </r>
  <r>
    <x v="22"/>
    <n v="-43.257813000000169"/>
    <n v="-43.257813000000169"/>
    <s v=""/>
    <n v="1"/>
    <s v=""/>
  </r>
  <r>
    <x v="23"/>
    <n v="-123.91113200000109"/>
    <n v="-123.91113200000109"/>
    <s v=""/>
    <n v="1"/>
    <s v=""/>
  </r>
  <r>
    <x v="0"/>
    <n v="-25.988280999999915"/>
    <n v="-25.988280999999915"/>
    <s v=""/>
    <n v="1"/>
    <s v=""/>
  </r>
  <r>
    <x v="1"/>
    <n v="-99.557616999998572"/>
    <n v="-99.557616999998572"/>
    <s v=""/>
    <n v="1"/>
    <s v=""/>
  </r>
  <r>
    <x v="2"/>
    <n v="-155.36230500000056"/>
    <n v="-155.36230500000056"/>
    <s v=""/>
    <n v="1"/>
    <s v=""/>
  </r>
  <r>
    <x v="3"/>
    <n v="-110.94726499999888"/>
    <n v="-110.94726499999888"/>
    <s v=""/>
    <n v="1"/>
    <s v=""/>
  </r>
  <r>
    <x v="4"/>
    <n v="-129.51367200000095"/>
    <n v="-129.51367200000095"/>
    <s v=""/>
    <n v="1"/>
    <s v=""/>
  </r>
  <r>
    <x v="5"/>
    <n v="-82.386718000001565"/>
    <n v="-82.386718000001565"/>
    <s v=""/>
    <n v="1"/>
    <s v=""/>
  </r>
  <r>
    <x v="6"/>
    <n v="-17.236328000000867"/>
    <n v="-17.236328000000867"/>
    <s v=""/>
    <n v="1"/>
    <s v=""/>
  </r>
  <r>
    <x v="7"/>
    <n v="-97.757813000000169"/>
    <n v="-97.757813000000169"/>
    <s v=""/>
    <n v="1"/>
    <s v=""/>
  </r>
  <r>
    <x v="8"/>
    <n v="-411.72949299999891"/>
    <n v="-411.72949299999891"/>
    <s v=""/>
    <n v="1"/>
    <s v=""/>
  </r>
  <r>
    <x v="9"/>
    <n v="-399.88281300000017"/>
    <n v="-399.88281300000017"/>
    <s v=""/>
    <n v="1"/>
    <s v=""/>
  </r>
  <r>
    <x v="10"/>
    <n v="-106.67773499999748"/>
    <n v="-106.67773499999748"/>
    <s v=""/>
    <n v="1"/>
    <s v=""/>
  </r>
  <r>
    <x v="11"/>
    <n v="-142.140625"/>
    <n v="-142.140625"/>
    <s v=""/>
    <n v="1"/>
    <s v=""/>
  </r>
  <r>
    <x v="12"/>
    <n v="1.0351560000017344"/>
    <s v=""/>
    <n v="1.0351560000017344"/>
    <s v=""/>
    <n v="1"/>
  </r>
  <r>
    <x v="13"/>
    <n v="146.91406200000347"/>
    <s v=""/>
    <n v="146.91406200000347"/>
    <s v=""/>
    <n v="1"/>
  </r>
  <r>
    <x v="14"/>
    <n v="165.19335900000078"/>
    <s v=""/>
    <n v="165.19335900000078"/>
    <s v=""/>
    <n v="1"/>
  </r>
  <r>
    <x v="15"/>
    <n v="329.08203199999843"/>
    <s v=""/>
    <n v="329.08203199999843"/>
    <s v=""/>
    <n v="1"/>
  </r>
  <r>
    <x v="16"/>
    <n v="427.328125"/>
    <s v=""/>
    <n v="427.328125"/>
    <s v=""/>
    <n v="1"/>
  </r>
  <r>
    <x v="17"/>
    <n v="386.29101500000252"/>
    <s v=""/>
    <n v="386.29101500000252"/>
    <s v=""/>
    <n v="1"/>
  </r>
  <r>
    <x v="18"/>
    <n v="333.69335900000078"/>
    <s v=""/>
    <n v="333.69335900000078"/>
    <s v=""/>
    <n v="1"/>
  </r>
  <r>
    <x v="19"/>
    <n v="225.90429600000061"/>
    <s v=""/>
    <n v="225.90429600000061"/>
    <s v=""/>
    <n v="1"/>
  </r>
  <r>
    <x v="20"/>
    <n v="112.859375"/>
    <s v=""/>
    <n v="112.859375"/>
    <s v=""/>
    <n v="1"/>
  </r>
  <r>
    <x v="21"/>
    <n v="29.708984999997483"/>
    <s v=""/>
    <n v="29.708984999997483"/>
    <s v=""/>
    <n v="1"/>
  </r>
  <r>
    <x v="22"/>
    <n v="-79.189452999999048"/>
    <n v="-79.189452999999048"/>
    <s v=""/>
    <n v="1"/>
    <s v=""/>
  </r>
  <r>
    <x v="23"/>
    <n v="-93.363281999998435"/>
    <n v="-93.363281999998435"/>
    <s v=""/>
    <n v="1"/>
    <s v=""/>
  </r>
  <r>
    <x v="0"/>
    <n v="11.230469000000085"/>
    <s v=""/>
    <n v="11.230469000000085"/>
    <s v=""/>
    <n v="1"/>
  </r>
  <r>
    <x v="1"/>
    <n v="-5.1191409999992175"/>
    <n v="-5.1191409999992175"/>
    <s v=""/>
    <n v="1"/>
    <s v=""/>
  </r>
  <r>
    <x v="2"/>
    <n v="-198.61035099999935"/>
    <n v="-198.61035099999935"/>
    <s v=""/>
    <n v="1"/>
    <s v=""/>
  </r>
  <r>
    <x v="3"/>
    <n v="-68.958007999999609"/>
    <n v="-68.958007999999609"/>
    <s v=""/>
    <n v="1"/>
    <s v=""/>
  </r>
  <r>
    <x v="4"/>
    <n v="-17.00781200000165"/>
    <n v="-17.00781200000165"/>
    <s v=""/>
    <n v="1"/>
    <s v=""/>
  </r>
  <r>
    <x v="5"/>
    <n v="12.829101000001174"/>
    <s v=""/>
    <n v="12.829101000001174"/>
    <s v=""/>
    <n v="1"/>
  </r>
  <r>
    <x v="6"/>
    <n v="90.277344000000085"/>
    <s v=""/>
    <n v="90.277344000000085"/>
    <s v=""/>
    <n v="1"/>
  </r>
  <r>
    <x v="7"/>
    <n v="9.7167969999991328"/>
    <s v=""/>
    <n v="9.7167969999991328"/>
    <s v=""/>
    <n v="1"/>
  </r>
  <r>
    <x v="8"/>
    <n v="-183.30273399999896"/>
    <n v="-183.30273399999896"/>
    <s v=""/>
    <n v="1"/>
    <s v=""/>
  </r>
  <r>
    <x v="9"/>
    <n v="-61.533202999999048"/>
    <n v="-61.533202999999048"/>
    <s v=""/>
    <n v="1"/>
    <s v=""/>
  </r>
  <r>
    <x v="10"/>
    <n v="-64.001953000002686"/>
    <n v="-64.001953000002686"/>
    <s v=""/>
    <n v="1"/>
    <s v=""/>
  </r>
  <r>
    <x v="11"/>
    <n v="-230.59960900000078"/>
    <n v="-230.59960900000078"/>
    <s v=""/>
    <n v="1"/>
    <s v=""/>
  </r>
  <r>
    <x v="12"/>
    <n v="-266.29296899999827"/>
    <n v="-266.29296899999827"/>
    <s v=""/>
    <n v="1"/>
    <s v=""/>
  </r>
  <r>
    <x v="13"/>
    <n v="-305.82031300000017"/>
    <n v="-305.82031300000017"/>
    <s v=""/>
    <n v="1"/>
    <s v=""/>
  </r>
  <r>
    <x v="14"/>
    <n v="-121.40820299999905"/>
    <n v="-121.40820299999905"/>
    <s v=""/>
    <n v="1"/>
    <s v=""/>
  </r>
  <r>
    <x v="15"/>
    <n v="58.210937999996531"/>
    <s v=""/>
    <n v="58.210937999996531"/>
    <s v=""/>
    <n v="1"/>
  </r>
  <r>
    <x v="16"/>
    <n v="85.78125"/>
    <s v=""/>
    <n v="85.78125"/>
    <s v=""/>
    <n v="1"/>
  </r>
  <r>
    <x v="17"/>
    <n v="32.806640999999217"/>
    <s v=""/>
    <n v="32.806640999999217"/>
    <s v=""/>
    <n v="1"/>
  </r>
  <r>
    <x v="18"/>
    <n v="-80.75"/>
    <n v="-80.75"/>
    <s v=""/>
    <n v="1"/>
    <s v=""/>
  </r>
  <r>
    <x v="19"/>
    <n v="-73.445313000000169"/>
    <n v="-73.445313000000169"/>
    <s v=""/>
    <n v="1"/>
    <s v=""/>
  </r>
  <r>
    <x v="20"/>
    <n v="-178.45703199999843"/>
    <n v="-178.45703199999843"/>
    <s v=""/>
    <n v="1"/>
    <s v=""/>
  </r>
  <r>
    <x v="21"/>
    <n v="-426.46093700000347"/>
    <n v="-426.46093700000347"/>
    <s v=""/>
    <n v="1"/>
    <s v=""/>
  </r>
  <r>
    <x v="22"/>
    <n v="-562.59960999999748"/>
    <n v="-562.59960999999748"/>
    <s v=""/>
    <n v="1"/>
    <s v=""/>
  </r>
  <r>
    <x v="23"/>
    <n v="-666.07617200000095"/>
    <n v="-666.07617200000095"/>
    <s v=""/>
    <n v="1"/>
    <s v=""/>
  </r>
  <r>
    <x v="0"/>
    <n v="-394.51757800000087"/>
    <n v="-394.51757800000087"/>
    <s v=""/>
    <n v="1"/>
    <s v=""/>
  </r>
  <r>
    <x v="1"/>
    <n v="-248.54980500000056"/>
    <n v="-248.54980500000056"/>
    <s v=""/>
    <n v="1"/>
    <s v=""/>
  </r>
  <r>
    <x v="2"/>
    <n v="-258.796875"/>
    <n v="-258.796875"/>
    <s v=""/>
    <n v="1"/>
    <s v=""/>
  </r>
  <r>
    <x v="3"/>
    <n v="-334.64746100000048"/>
    <n v="-334.64746100000048"/>
    <s v=""/>
    <n v="1"/>
    <s v=""/>
  </r>
  <r>
    <x v="4"/>
    <n v="-289.76074200000039"/>
    <n v="-289.76074200000039"/>
    <s v=""/>
    <n v="1"/>
    <s v=""/>
  </r>
  <r>
    <x v="5"/>
    <n v="-295.32324200000039"/>
    <n v="-295.32324200000039"/>
    <s v=""/>
    <n v="1"/>
    <s v=""/>
  </r>
  <r>
    <x v="6"/>
    <n v="-226.23046799999975"/>
    <n v="-226.23046799999975"/>
    <s v=""/>
    <n v="1"/>
    <s v=""/>
  </r>
  <r>
    <x v="7"/>
    <n v="-202.36230400000022"/>
    <n v="-202.36230400000022"/>
    <s v=""/>
    <n v="1"/>
    <s v=""/>
  </r>
  <r>
    <x v="8"/>
    <n v="-364.40820299999905"/>
    <n v="-364.40820299999905"/>
    <s v=""/>
    <n v="1"/>
    <s v=""/>
  </r>
  <r>
    <x v="9"/>
    <n v="-423.65429700000095"/>
    <n v="-423.65429700000095"/>
    <s v=""/>
    <n v="1"/>
    <s v=""/>
  </r>
  <r>
    <x v="10"/>
    <n v="-223.60742200000095"/>
    <n v="-223.60742200000095"/>
    <s v=""/>
    <n v="1"/>
    <s v=""/>
  </r>
  <r>
    <x v="11"/>
    <n v="-257.69335900000078"/>
    <n v="-257.69335900000078"/>
    <s v=""/>
    <n v="1"/>
    <s v=""/>
  </r>
  <r>
    <x v="12"/>
    <n v="-354.8125"/>
    <n v="-354.8125"/>
    <s v=""/>
    <n v="1"/>
    <s v=""/>
  </r>
  <r>
    <x v="13"/>
    <n v="-357.13281300000017"/>
    <n v="-357.13281300000017"/>
    <s v=""/>
    <n v="1"/>
    <s v=""/>
  </r>
  <r>
    <x v="14"/>
    <n v="-180.33398499999748"/>
    <n v="-180.33398499999748"/>
    <s v=""/>
    <n v="1"/>
    <s v=""/>
  </r>
  <r>
    <x v="15"/>
    <n v="-33.070312000003469"/>
    <n v="-33.070312000003469"/>
    <s v=""/>
    <n v="1"/>
    <s v=""/>
  </r>
  <r>
    <x v="16"/>
    <n v="48.320312000003469"/>
    <s v=""/>
    <n v="48.320312000003469"/>
    <s v=""/>
    <n v="1"/>
  </r>
  <r>
    <x v="17"/>
    <n v="38.033202999999048"/>
    <s v=""/>
    <n v="38.033202999999048"/>
    <s v=""/>
    <n v="1"/>
  </r>
  <r>
    <x v="18"/>
    <n v="-69.707031999998435"/>
    <n v="-69.707031999998435"/>
    <s v=""/>
    <n v="1"/>
    <s v=""/>
  </r>
  <r>
    <x v="19"/>
    <n v="-180.85156299999653"/>
    <n v="-180.85156299999653"/>
    <s v=""/>
    <n v="1"/>
    <s v=""/>
  </r>
  <r>
    <x v="20"/>
    <n v="-295.34179700000095"/>
    <n v="-295.34179700000095"/>
    <s v=""/>
    <n v="1"/>
    <s v=""/>
  </r>
  <r>
    <x v="21"/>
    <n v="-539.5429690000019"/>
    <n v="-539.5429690000019"/>
    <s v=""/>
    <n v="1"/>
    <s v=""/>
  </r>
  <r>
    <x v="22"/>
    <n v="-580.36328100000173"/>
    <n v="-580.36328100000173"/>
    <s v=""/>
    <n v="1"/>
    <s v=""/>
  </r>
  <r>
    <x v="23"/>
    <n v="-544.50976599999922"/>
    <n v="-544.50976599999922"/>
    <s v=""/>
    <n v="1"/>
    <s v=""/>
  </r>
  <r>
    <x v="0"/>
    <n v="-172.06445399999939"/>
    <n v="-172.06445399999939"/>
    <s v=""/>
    <n v="1"/>
    <s v=""/>
  </r>
  <r>
    <x v="1"/>
    <n v="-152.03711000000112"/>
    <n v="-152.03711000000112"/>
    <s v=""/>
    <n v="1"/>
    <s v=""/>
  </r>
  <r>
    <x v="2"/>
    <n v="-115.44726600000104"/>
    <n v="-115.44726600000104"/>
    <s v=""/>
    <n v="1"/>
    <s v=""/>
  </r>
  <r>
    <x v="3"/>
    <n v="-34.008788999999524"/>
    <n v="-34.008788999999524"/>
    <s v=""/>
    <n v="1"/>
    <s v=""/>
  </r>
  <r>
    <x v="4"/>
    <n v="3.0712889999995241"/>
    <s v=""/>
    <n v="3.0712889999995241"/>
    <s v=""/>
    <n v="1"/>
  </r>
  <r>
    <x v="5"/>
    <n v="7.8134760000011738"/>
    <s v=""/>
    <n v="7.8134760000011738"/>
    <s v=""/>
    <n v="1"/>
  </r>
  <r>
    <x v="6"/>
    <n v="44.676757999999609"/>
    <s v=""/>
    <n v="44.676757999999609"/>
    <s v=""/>
    <n v="1"/>
  </r>
  <r>
    <x v="7"/>
    <n v="2.3300780000008672"/>
    <s v=""/>
    <n v="2.3300780000008672"/>
    <s v=""/>
    <n v="1"/>
  </r>
  <r>
    <x v="8"/>
    <n v="-283.85742199999913"/>
    <n v="-283.85742199999913"/>
    <s v=""/>
    <n v="1"/>
    <s v=""/>
  </r>
  <r>
    <x v="9"/>
    <n v="-333.59179699999731"/>
    <n v="-333.59179699999731"/>
    <s v=""/>
    <n v="1"/>
    <s v=""/>
  </r>
  <r>
    <x v="10"/>
    <n v="-364.125"/>
    <n v="-364.125"/>
    <s v=""/>
    <n v="1"/>
    <s v=""/>
  </r>
  <r>
    <x v="11"/>
    <n v="-257.60156300000017"/>
    <n v="-257.60156300000017"/>
    <s v=""/>
    <n v="1"/>
    <s v=""/>
  </r>
  <r>
    <x v="12"/>
    <n v="-319.24414099999922"/>
    <n v="-319.24414099999922"/>
    <s v=""/>
    <n v="1"/>
    <s v=""/>
  </r>
  <r>
    <x v="13"/>
    <n v="-293.86132799999905"/>
    <n v="-293.86132799999905"/>
    <s v=""/>
    <n v="1"/>
    <s v=""/>
  </r>
  <r>
    <x v="14"/>
    <n v="-334.78710999999748"/>
    <n v="-334.78710999999748"/>
    <s v=""/>
    <n v="1"/>
    <s v=""/>
  </r>
  <r>
    <x v="15"/>
    <n v="-142.49023499999748"/>
    <n v="-142.49023499999748"/>
    <s v=""/>
    <n v="1"/>
    <s v=""/>
  </r>
  <r>
    <x v="16"/>
    <n v="81.365234999997483"/>
    <s v=""/>
    <n v="81.365234999997483"/>
    <s v=""/>
    <n v="1"/>
  </r>
  <r>
    <x v="17"/>
    <n v="100.58789099999922"/>
    <s v=""/>
    <n v="100.58789099999922"/>
    <s v=""/>
    <n v="1"/>
  </r>
  <r>
    <x v="18"/>
    <n v="-97.898437000003469"/>
    <n v="-97.898437000003469"/>
    <s v=""/>
    <n v="1"/>
    <s v=""/>
  </r>
  <r>
    <x v="19"/>
    <n v="-410.67578100000173"/>
    <n v="-410.67578100000173"/>
    <s v=""/>
    <n v="1"/>
    <s v=""/>
  </r>
  <r>
    <x v="20"/>
    <n v="-458.27148400000078"/>
    <n v="-458.27148400000078"/>
    <s v=""/>
    <n v="1"/>
    <s v=""/>
  </r>
  <r>
    <x v="21"/>
    <n v="-368.94921899999827"/>
    <n v="-368.94921899999827"/>
    <s v=""/>
    <n v="1"/>
    <s v=""/>
  </r>
  <r>
    <x v="22"/>
    <n v="-239.96289000000252"/>
    <n v="-239.96289000000252"/>
    <s v=""/>
    <n v="1"/>
    <s v=""/>
  </r>
  <r>
    <x v="23"/>
    <n v="-168.92773499999748"/>
    <n v="-168.92773499999748"/>
    <s v=""/>
    <n v="1"/>
    <s v=""/>
  </r>
  <r>
    <x v="0"/>
    <n v="-24.710938000000169"/>
    <n v="-24.710938000000169"/>
    <s v=""/>
    <n v="1"/>
    <s v=""/>
  </r>
  <r>
    <x v="1"/>
    <n v="-13.928711000000476"/>
    <n v="-13.928711000000476"/>
    <s v=""/>
    <n v="1"/>
    <s v=""/>
  </r>
  <r>
    <x v="2"/>
    <n v="-24.112304000000222"/>
    <n v="-24.112304000000222"/>
    <s v=""/>
    <n v="1"/>
    <s v=""/>
  </r>
  <r>
    <x v="3"/>
    <n v="47.21875"/>
    <s v=""/>
    <n v="47.21875"/>
    <s v=""/>
    <n v="1"/>
  </r>
  <r>
    <x v="4"/>
    <n v="34"/>
    <s v=""/>
    <n v="34"/>
    <s v=""/>
    <n v="1"/>
  </r>
  <r>
    <x v="5"/>
    <n v="25.551757999999609"/>
    <s v=""/>
    <n v="25.551757999999609"/>
    <s v=""/>
    <n v="1"/>
  </r>
  <r>
    <x v="6"/>
    <n v="32.749023000000307"/>
    <s v=""/>
    <n v="32.749023000000307"/>
    <s v=""/>
    <n v="1"/>
  </r>
  <r>
    <x v="7"/>
    <n v="-2.7382819999984349"/>
    <n v="-2.7382819999984349"/>
    <s v=""/>
    <n v="1"/>
    <s v=""/>
  </r>
  <r>
    <x v="8"/>
    <n v="-274.69433599999866"/>
    <n v="-274.69433599999866"/>
    <s v=""/>
    <n v="1"/>
    <s v=""/>
  </r>
  <r>
    <x v="9"/>
    <n v="-351.02734399999827"/>
    <n v="-351.02734399999827"/>
    <s v=""/>
    <n v="1"/>
    <s v=""/>
  </r>
  <r>
    <x v="10"/>
    <n v="-213.375"/>
    <n v="-213.375"/>
    <s v=""/>
    <n v="1"/>
    <s v=""/>
  </r>
  <r>
    <x v="11"/>
    <n v="-228.27148400000078"/>
    <n v="-228.27148400000078"/>
    <s v=""/>
    <n v="1"/>
    <s v=""/>
  </r>
  <r>
    <x v="12"/>
    <n v="-284.54882800000269"/>
    <n v="-284.54882800000269"/>
    <s v=""/>
    <n v="1"/>
    <s v=""/>
  </r>
  <r>
    <x v="13"/>
    <n v="-543.28710999999748"/>
    <n v="-543.28710999999748"/>
    <s v=""/>
    <n v="1"/>
    <s v=""/>
  </r>
  <r>
    <x v="14"/>
    <n v="-641.09570300000269"/>
    <n v="-641.09570300000269"/>
    <s v=""/>
    <n v="1"/>
    <s v=""/>
  </r>
  <r>
    <x v="15"/>
    <n v="-750.34179700000095"/>
    <n v="-750.34179700000095"/>
    <s v=""/>
    <n v="1"/>
    <s v=""/>
  </r>
  <r>
    <x v="16"/>
    <n v="-855.13671800000157"/>
    <n v="-855.13671800000157"/>
    <s v=""/>
    <n v="1"/>
    <s v=""/>
  </r>
  <r>
    <x v="17"/>
    <n v="-698.26367200000095"/>
    <n v="-698.26367200000095"/>
    <s v=""/>
    <n v="1"/>
    <s v=""/>
  </r>
  <r>
    <x v="18"/>
    <n v="-204.03320299999905"/>
    <n v="-204.03320299999905"/>
    <s v=""/>
    <n v="1"/>
    <s v=""/>
  </r>
  <r>
    <x v="19"/>
    <n v="142.453125"/>
    <s v=""/>
    <n v="142.453125"/>
    <s v=""/>
    <n v="1"/>
  </r>
  <r>
    <x v="20"/>
    <n v="253.61132800000269"/>
    <s v=""/>
    <n v="253.61132800000269"/>
    <s v=""/>
    <n v="1"/>
  </r>
  <r>
    <x v="21"/>
    <n v="287.56445299999905"/>
    <s v=""/>
    <n v="287.56445299999905"/>
    <s v=""/>
    <n v="1"/>
  </r>
  <r>
    <x v="22"/>
    <n v="204.07226599999922"/>
    <s v=""/>
    <n v="204.07226599999922"/>
    <s v=""/>
    <n v="1"/>
  </r>
  <r>
    <x v="23"/>
    <n v="103.73046899999827"/>
    <s v=""/>
    <n v="103.73046899999827"/>
    <s v=""/>
    <n v="1"/>
  </r>
  <r>
    <x v="0"/>
    <n v="-74.941406999998435"/>
    <n v="-74.941406999998435"/>
    <s v=""/>
    <n v="1"/>
    <s v=""/>
  </r>
  <r>
    <x v="1"/>
    <n v="-147.26660099999935"/>
    <n v="-147.26660099999935"/>
    <s v=""/>
    <n v="1"/>
    <s v=""/>
  </r>
  <r>
    <x v="2"/>
    <n v="-200.48339800000031"/>
    <n v="-200.48339800000031"/>
    <s v=""/>
    <n v="1"/>
    <s v=""/>
  </r>
  <r>
    <x v="3"/>
    <n v="-139.3066400000007"/>
    <n v="-139.3066400000007"/>
    <s v=""/>
    <n v="1"/>
    <s v=""/>
  </r>
  <r>
    <x v="4"/>
    <n v="-108.09765699999843"/>
    <n v="-108.09765699999843"/>
    <s v=""/>
    <n v="1"/>
    <s v=""/>
  </r>
  <r>
    <x v="5"/>
    <n v="-108.23144599999978"/>
    <n v="-108.23144599999978"/>
    <s v=""/>
    <n v="1"/>
    <s v=""/>
  </r>
  <r>
    <x v="6"/>
    <n v="-203.21679699999913"/>
    <n v="-203.21679699999913"/>
    <s v=""/>
    <n v="1"/>
    <s v=""/>
  </r>
  <r>
    <x v="7"/>
    <n v="-253.69726600000104"/>
    <n v="-253.69726600000104"/>
    <s v=""/>
    <n v="1"/>
    <s v=""/>
  </r>
  <r>
    <x v="8"/>
    <n v="-312.44433600000048"/>
    <n v="-312.44433600000048"/>
    <s v=""/>
    <n v="1"/>
    <s v=""/>
  </r>
  <r>
    <x v="9"/>
    <n v="-362.85449300000073"/>
    <n v="-362.85449300000073"/>
    <s v=""/>
    <n v="1"/>
    <s v=""/>
  </r>
  <r>
    <x v="10"/>
    <n v="-66.033203999999387"/>
    <n v="-66.033203999999387"/>
    <s v=""/>
    <n v="1"/>
    <s v=""/>
  </r>
  <r>
    <x v="11"/>
    <n v="-48.742187000003469"/>
    <n v="-48.742187000003469"/>
    <s v=""/>
    <n v="1"/>
    <s v=""/>
  </r>
  <r>
    <x v="12"/>
    <n v="-57.787109999997483"/>
    <n v="-57.787109999997483"/>
    <s v=""/>
    <n v="1"/>
    <s v=""/>
  </r>
  <r>
    <x v="13"/>
    <n v="-84.152343999998266"/>
    <n v="-84.152343999998266"/>
    <s v=""/>
    <n v="1"/>
    <s v=""/>
  </r>
  <r>
    <x v="14"/>
    <n v="-111.18945399999939"/>
    <n v="-111.18945399999939"/>
    <s v=""/>
    <n v="1"/>
    <s v=""/>
  </r>
  <r>
    <x v="15"/>
    <n v="-169.31835999999748"/>
    <n v="-169.31835999999748"/>
    <s v=""/>
    <n v="1"/>
    <s v=""/>
  </r>
  <r>
    <x v="16"/>
    <n v="-148.51171899999827"/>
    <n v="-148.51171899999827"/>
    <s v=""/>
    <n v="1"/>
    <s v=""/>
  </r>
  <r>
    <x v="17"/>
    <n v="-87.667968999998266"/>
    <n v="-87.667968999998266"/>
    <s v=""/>
    <n v="1"/>
    <s v=""/>
  </r>
  <r>
    <x v="18"/>
    <n v="-30.115234000000783"/>
    <n v="-30.115234000000783"/>
    <s v=""/>
    <n v="1"/>
    <s v=""/>
  </r>
  <r>
    <x v="19"/>
    <n v="-69.076172000000952"/>
    <n v="-69.076172000000952"/>
    <s v=""/>
    <n v="1"/>
    <s v=""/>
  </r>
  <r>
    <x v="20"/>
    <n v="-12.005859000000783"/>
    <n v="-12.005859000000783"/>
    <s v=""/>
    <n v="1"/>
    <s v=""/>
  </r>
  <r>
    <x v="21"/>
    <n v="144.31640699999843"/>
    <s v=""/>
    <n v="144.31640699999843"/>
    <s v=""/>
    <n v="1"/>
  </r>
  <r>
    <x v="22"/>
    <n v="60.367186999999831"/>
    <s v=""/>
    <n v="60.367186999999831"/>
    <s v=""/>
    <n v="1"/>
  </r>
  <r>
    <x v="23"/>
    <n v="73.095702999999048"/>
    <s v=""/>
    <n v="73.095702999999048"/>
    <s v=""/>
    <n v="1"/>
  </r>
  <r>
    <x v="0"/>
    <n v="32.364257999999609"/>
    <s v=""/>
    <n v="32.364257999999609"/>
    <s v=""/>
    <n v="1"/>
  </r>
  <r>
    <x v="1"/>
    <n v="7.8847649999988789"/>
    <s v=""/>
    <n v="7.8847649999988789"/>
    <s v=""/>
    <n v="1"/>
  </r>
  <r>
    <x v="2"/>
    <n v="-10.610351999999693"/>
    <n v="-10.610351999999693"/>
    <s v=""/>
    <n v="1"/>
    <s v=""/>
  </r>
  <r>
    <x v="3"/>
    <n v="-21.399414000001343"/>
    <n v="-21.399414000001343"/>
    <s v=""/>
    <n v="1"/>
    <s v=""/>
  </r>
  <r>
    <x v="4"/>
    <n v="6.6367180000015651"/>
    <s v=""/>
    <n v="6.6367180000015651"/>
    <s v=""/>
    <n v="1"/>
  </r>
  <r>
    <x v="5"/>
    <n v="1.3007820000002539"/>
    <s v=""/>
    <n v="1.3007820000002539"/>
    <s v=""/>
    <n v="1"/>
  </r>
  <r>
    <x v="6"/>
    <n v="-4.8056639999995241"/>
    <n v="-4.8056639999995241"/>
    <s v=""/>
    <n v="1"/>
    <s v=""/>
  </r>
  <r>
    <x v="7"/>
    <n v="-38.856445000001258"/>
    <n v="-38.856445000001258"/>
    <s v=""/>
    <n v="1"/>
    <s v=""/>
  </r>
  <r>
    <x v="8"/>
    <n v="-285.67382799999905"/>
    <n v="-285.67382799999905"/>
    <s v=""/>
    <n v="1"/>
    <s v=""/>
  </r>
  <r>
    <x v="9"/>
    <n v="-356.39550700000109"/>
    <n v="-356.39550700000109"/>
    <s v=""/>
    <n v="1"/>
    <s v=""/>
  </r>
  <r>
    <x v="10"/>
    <n v="-372.29296899999827"/>
    <n v="-372.29296899999827"/>
    <s v=""/>
    <n v="1"/>
    <s v=""/>
  </r>
  <r>
    <x v="11"/>
    <n v="-451.51367200000095"/>
    <n v="-451.51367200000095"/>
    <s v=""/>
    <n v="1"/>
    <s v=""/>
  </r>
  <r>
    <x v="12"/>
    <n v="-547.890625"/>
    <n v="-547.890625"/>
    <s v=""/>
    <n v="1"/>
    <s v=""/>
  </r>
  <r>
    <x v="13"/>
    <n v="-600.37695299999905"/>
    <n v="-600.37695299999905"/>
    <s v=""/>
    <n v="1"/>
    <s v=""/>
  </r>
  <r>
    <x v="14"/>
    <n v="-642.26367199999731"/>
    <n v="-642.26367199999731"/>
    <s v=""/>
    <n v="1"/>
    <s v=""/>
  </r>
  <r>
    <x v="15"/>
    <n v="-825.55078199999843"/>
    <n v="-825.55078199999843"/>
    <s v=""/>
    <n v="1"/>
    <s v=""/>
  </r>
  <r>
    <x v="16"/>
    <n v="-992.29101599999922"/>
    <n v="-992.29101599999922"/>
    <s v=""/>
    <n v="1"/>
    <s v=""/>
  </r>
  <r>
    <x v="17"/>
    <n v="-1044.7265620000035"/>
    <n v="-1044.7265620000035"/>
    <s v=""/>
    <n v="1"/>
    <s v=""/>
  </r>
  <r>
    <x v="18"/>
    <n v="-1005.1640629999965"/>
    <n v="-1005.1640629999965"/>
    <s v=""/>
    <n v="1"/>
    <s v=""/>
  </r>
  <r>
    <x v="19"/>
    <n v="-860.73242200000095"/>
    <n v="-860.73242200000095"/>
    <s v=""/>
    <n v="1"/>
    <s v=""/>
  </r>
  <r>
    <x v="20"/>
    <n v="-859.33984399999827"/>
    <n v="-859.33984399999827"/>
    <s v=""/>
    <n v="1"/>
    <s v=""/>
  </r>
  <r>
    <x v="21"/>
    <n v="-834.03515600000173"/>
    <n v="-834.03515600000173"/>
    <s v=""/>
    <n v="1"/>
    <s v=""/>
  </r>
  <r>
    <x v="22"/>
    <n v="-759.875"/>
    <n v="-759.875"/>
    <s v=""/>
    <n v="1"/>
    <s v=""/>
  </r>
  <r>
    <x v="23"/>
    <n v="-695.88378899999771"/>
    <n v="-695.88378899999771"/>
    <s v=""/>
    <n v="1"/>
    <s v=""/>
  </r>
  <r>
    <x v="0"/>
    <n v="-487.85449299999891"/>
    <n v="-487.85449299999891"/>
    <s v=""/>
    <n v="1"/>
    <s v=""/>
  </r>
  <r>
    <x v="1"/>
    <n v="-407.04296900000008"/>
    <n v="-407.04296900000008"/>
    <s v=""/>
    <n v="1"/>
    <s v=""/>
  </r>
  <r>
    <x v="3"/>
    <n v="-505.03906300000017"/>
    <n v="-505.03906300000017"/>
    <s v=""/>
    <n v="1"/>
    <s v=""/>
  </r>
  <r>
    <x v="4"/>
    <n v="-497.79980500000056"/>
    <n v="-497.79980500000056"/>
    <s v=""/>
    <n v="1"/>
    <s v=""/>
  </r>
  <r>
    <x v="5"/>
    <n v="-394.01074300000073"/>
    <n v="-394.01074300000073"/>
    <s v=""/>
    <n v="1"/>
    <s v=""/>
  </r>
  <r>
    <x v="6"/>
    <n v="-349.54980400000022"/>
    <n v="-349.54980400000022"/>
    <s v=""/>
    <n v="1"/>
    <s v=""/>
  </r>
  <r>
    <x v="7"/>
    <n v="-360.20019499999944"/>
    <n v="-360.20019499999944"/>
    <s v=""/>
    <n v="1"/>
    <s v=""/>
  </r>
  <r>
    <x v="8"/>
    <n v="-375.35839800000031"/>
    <n v="-375.35839800000031"/>
    <s v=""/>
    <n v="1"/>
    <s v=""/>
  </r>
  <r>
    <x v="9"/>
    <n v="-634.61132800000087"/>
    <n v="-634.61132800000087"/>
    <s v=""/>
    <n v="1"/>
    <s v=""/>
  </r>
  <r>
    <x v="10"/>
    <n v="-1010.904297000001"/>
    <n v="-1010.904297000001"/>
    <s v=""/>
    <n v="1"/>
    <s v=""/>
  </r>
  <r>
    <x v="11"/>
    <n v="-917.828125"/>
    <n v="-917.828125"/>
    <s v=""/>
    <n v="1"/>
    <s v=""/>
  </r>
  <r>
    <x v="12"/>
    <n v="-1029.6035159999992"/>
    <n v="-1029.6035159999992"/>
    <s v=""/>
    <n v="1"/>
    <s v=""/>
  </r>
  <r>
    <x v="13"/>
    <n v="-965.12109399999827"/>
    <n v="-965.12109399999827"/>
    <s v=""/>
    <n v="1"/>
    <s v=""/>
  </r>
  <r>
    <x v="14"/>
    <n v="-1016.6542969999973"/>
    <n v="-1016.6542969999973"/>
    <s v=""/>
    <n v="1"/>
    <s v=""/>
  </r>
  <r>
    <x v="15"/>
    <n v="-1210.140625"/>
    <n v="-1210.140625"/>
    <s v=""/>
    <n v="1"/>
    <s v=""/>
  </r>
  <r>
    <x v="16"/>
    <n v="-1319.2890630000002"/>
    <n v="-1319.2890630000002"/>
    <s v=""/>
    <n v="1"/>
    <s v=""/>
  </r>
  <r>
    <x v="17"/>
    <n v="-1203.2382819999984"/>
    <n v="-1203.2382819999984"/>
    <s v=""/>
    <n v="1"/>
    <s v=""/>
  </r>
  <r>
    <x v="18"/>
    <n v="-1283.7714849999975"/>
    <n v="-1283.7714849999975"/>
    <s v=""/>
    <n v="1"/>
    <s v=""/>
  </r>
  <r>
    <x v="19"/>
    <n v="-1253.2304690000019"/>
    <n v="-1253.2304690000019"/>
    <s v=""/>
    <n v="1"/>
    <s v=""/>
  </r>
  <r>
    <x v="20"/>
    <n v="-1256.580077999999"/>
    <n v="-1256.580077999999"/>
    <s v=""/>
    <n v="1"/>
    <s v=""/>
  </r>
  <r>
    <x v="21"/>
    <n v="-1257.2304689999983"/>
    <n v="-1257.2304689999983"/>
    <s v=""/>
    <n v="1"/>
    <s v=""/>
  </r>
  <r>
    <x v="22"/>
    <n v="-1174.7617189999983"/>
    <n v="-1174.7617189999983"/>
    <s v=""/>
    <n v="1"/>
    <s v=""/>
  </r>
  <r>
    <x v="23"/>
    <n v="-1038.685547000001"/>
    <n v="-1038.685547000001"/>
    <s v=""/>
    <n v="1"/>
    <s v=""/>
  </r>
  <r>
    <x v="0"/>
    <n v="-1010.9462889999977"/>
    <n v="-1010.9462889999977"/>
    <s v=""/>
    <n v="1"/>
    <s v=""/>
  </r>
  <r>
    <x v="1"/>
    <n v="-595.359375"/>
    <n v="-595.359375"/>
    <s v=""/>
    <n v="1"/>
    <s v=""/>
  </r>
  <r>
    <x v="2"/>
    <n v="-599.97265599999992"/>
    <n v="-599.97265599999992"/>
    <s v=""/>
    <n v="1"/>
    <s v=""/>
  </r>
  <r>
    <x v="3"/>
    <n v="-649.16796900000008"/>
    <n v="-649.16796900000008"/>
    <s v=""/>
    <n v="1"/>
    <s v=""/>
  </r>
  <r>
    <x v="4"/>
    <n v="-616.43456999999944"/>
    <n v="-616.43456999999944"/>
    <s v=""/>
    <n v="1"/>
    <s v=""/>
  </r>
  <r>
    <x v="5"/>
    <n v="-583.58203099999992"/>
    <n v="-583.58203099999992"/>
    <s v=""/>
    <n v="1"/>
    <s v=""/>
  </r>
  <r>
    <x v="6"/>
    <n v="-562.66210900000078"/>
    <n v="-562.66210900000078"/>
    <s v=""/>
    <n v="1"/>
    <s v=""/>
  </r>
  <r>
    <x v="7"/>
    <n v="-475.95703099999992"/>
    <n v="-475.95703099999992"/>
    <s v=""/>
    <n v="1"/>
    <s v=""/>
  </r>
  <r>
    <x v="8"/>
    <n v="-400.1875"/>
    <n v="-400.1875"/>
    <s v=""/>
    <n v="1"/>
    <s v=""/>
  </r>
  <r>
    <x v="9"/>
    <n v="-592.44335900000078"/>
    <n v="-592.44335900000078"/>
    <s v=""/>
    <n v="1"/>
    <s v=""/>
  </r>
  <r>
    <x v="10"/>
    <n v="-995.59960999999748"/>
    <n v="-995.59960999999748"/>
    <s v=""/>
    <n v="1"/>
    <s v=""/>
  </r>
  <r>
    <x v="11"/>
    <n v="-907.52734399999827"/>
    <n v="-907.52734399999827"/>
    <s v=""/>
    <n v="1"/>
    <s v=""/>
  </r>
  <r>
    <x v="12"/>
    <n v="-728.83007799999905"/>
    <n v="-728.83007799999905"/>
    <s v=""/>
    <n v="1"/>
    <s v=""/>
  </r>
  <r>
    <x v="13"/>
    <n v="-497.86523499999748"/>
    <n v="-497.86523499999748"/>
    <s v=""/>
    <n v="1"/>
    <s v=""/>
  </r>
  <r>
    <x v="14"/>
    <n v="38.371093000001565"/>
    <s v=""/>
    <n v="38.371093000001565"/>
    <s v=""/>
    <n v="1"/>
  </r>
  <r>
    <x v="15"/>
    <n v="814.78906300000017"/>
    <s v=""/>
    <n v="814.78906300000017"/>
    <s v=""/>
    <n v="1"/>
  </r>
  <r>
    <x v="16"/>
    <n v="952.609375"/>
    <s v=""/>
    <n v="952.609375"/>
    <s v=""/>
    <n v="1"/>
  </r>
  <r>
    <x v="17"/>
    <n v="209.65429699999731"/>
    <s v=""/>
    <n v="209.65429699999731"/>
    <s v=""/>
    <n v="1"/>
  </r>
  <r>
    <x v="18"/>
    <n v="-314.97460900000078"/>
    <n v="-314.97460900000078"/>
    <s v=""/>
    <n v="1"/>
    <s v=""/>
  </r>
  <r>
    <x v="19"/>
    <n v="-431.15039000000252"/>
    <n v="-431.15039000000252"/>
    <s v=""/>
    <n v="1"/>
    <s v=""/>
  </r>
  <r>
    <x v="20"/>
    <n v="-426.91406199999983"/>
    <n v="-426.91406199999983"/>
    <s v=""/>
    <n v="1"/>
    <s v=""/>
  </r>
  <r>
    <x v="21"/>
    <n v="-325.81640600000173"/>
    <n v="-325.81640600000173"/>
    <s v=""/>
    <n v="1"/>
    <s v=""/>
  </r>
  <r>
    <x v="22"/>
    <n v="-271.03906299999653"/>
    <n v="-271.03906299999653"/>
    <s v=""/>
    <n v="1"/>
    <s v=""/>
  </r>
  <r>
    <x v="23"/>
    <n v="-261.421875"/>
    <n v="-261.421875"/>
    <s v=""/>
    <n v="1"/>
    <s v=""/>
  </r>
  <r>
    <x v="0"/>
    <n v="-270.88085900000078"/>
    <n v="-270.88085900000078"/>
    <s v=""/>
    <n v="1"/>
    <s v=""/>
  </r>
  <r>
    <x v="1"/>
    <n v="45.802734000000783"/>
    <s v=""/>
    <n v="45.802734000000783"/>
    <s v=""/>
    <n v="1"/>
  </r>
  <r>
    <x v="2"/>
    <n v="56.990234000000783"/>
    <s v=""/>
    <n v="56.990234000000783"/>
    <s v=""/>
    <n v="1"/>
  </r>
  <r>
    <x v="3"/>
    <n v="-10.338867000000391"/>
    <n v="-10.338867000000391"/>
    <s v=""/>
    <n v="1"/>
    <s v=""/>
  </r>
  <r>
    <x v="4"/>
    <n v="-45.780274000000645"/>
    <n v="-45.780274000000645"/>
    <s v=""/>
    <n v="1"/>
    <s v=""/>
  </r>
  <r>
    <x v="5"/>
    <n v="-32.259765999999217"/>
    <n v="-32.259765999999217"/>
    <s v=""/>
    <n v="1"/>
    <s v=""/>
  </r>
  <r>
    <x v="6"/>
    <n v="31.0625"/>
    <s v=""/>
    <n v="31.0625"/>
    <s v=""/>
    <n v="1"/>
  </r>
  <r>
    <x v="7"/>
    <n v="40.506836000000476"/>
    <s v=""/>
    <n v="40.506836000000476"/>
    <s v=""/>
    <n v="1"/>
  </r>
  <r>
    <x v="8"/>
    <n v="-5.9306639999995241"/>
    <n v="-5.9306639999995241"/>
    <s v=""/>
    <n v="1"/>
    <s v=""/>
  </r>
  <r>
    <x v="9"/>
    <n v="-342.15429699999913"/>
    <n v="-342.15429699999913"/>
    <s v=""/>
    <n v="1"/>
    <s v=""/>
  </r>
  <r>
    <x v="10"/>
    <n v="-612.28906200000347"/>
    <n v="-612.28906200000347"/>
    <s v=""/>
    <n v="1"/>
    <s v=""/>
  </r>
  <r>
    <x v="11"/>
    <n v="-413.1875"/>
    <n v="-413.1875"/>
    <s v=""/>
    <n v="1"/>
    <s v=""/>
  </r>
  <r>
    <x v="12"/>
    <n v="-416.26953100000173"/>
    <n v="-416.26953100000173"/>
    <s v=""/>
    <n v="1"/>
    <s v=""/>
  </r>
  <r>
    <x v="13"/>
    <n v="-505.70117199999731"/>
    <n v="-505.70117199999731"/>
    <s v=""/>
    <n v="1"/>
    <s v=""/>
  </r>
  <r>
    <x v="14"/>
    <n v="-486.50585999999748"/>
    <n v="-486.50585999999748"/>
    <s v=""/>
    <n v="1"/>
    <s v=""/>
  </r>
  <r>
    <x v="15"/>
    <n v="-494.03710999999748"/>
    <n v="-494.03710999999748"/>
    <s v=""/>
    <n v="1"/>
    <s v=""/>
  </r>
  <r>
    <x v="16"/>
    <n v="-598.80078199999843"/>
    <n v="-598.80078199999843"/>
    <s v=""/>
    <n v="1"/>
    <s v=""/>
  </r>
  <r>
    <x v="17"/>
    <n v="-541.36132899999939"/>
    <n v="-541.36132899999939"/>
    <s v=""/>
    <n v="1"/>
    <s v=""/>
  </r>
  <r>
    <x v="18"/>
    <n v="-417.2460940000019"/>
    <n v="-417.2460940000019"/>
    <s v=""/>
    <n v="1"/>
    <s v=""/>
  </r>
  <r>
    <x v="19"/>
    <n v="-269.55273400000078"/>
    <n v="-269.55273400000078"/>
    <s v=""/>
    <n v="1"/>
    <s v=""/>
  </r>
  <r>
    <x v="20"/>
    <n v="-27.949219000001904"/>
    <n v="-27.949219000001904"/>
    <s v=""/>
    <n v="1"/>
    <s v=""/>
  </r>
  <r>
    <x v="21"/>
    <n v="-39.861327999999048"/>
    <n v="-39.861327999999048"/>
    <s v=""/>
    <n v="1"/>
    <s v=""/>
  </r>
  <r>
    <x v="22"/>
    <n v="-144.91796899999827"/>
    <n v="-144.91796899999827"/>
    <s v=""/>
    <n v="1"/>
    <s v=""/>
  </r>
  <r>
    <x v="23"/>
    <n v="-193.00195299999905"/>
    <n v="-193.00195299999905"/>
    <s v=""/>
    <n v="1"/>
    <s v=""/>
  </r>
  <r>
    <x v="0"/>
    <n v="-274.984375"/>
    <n v="-274.984375"/>
    <s v=""/>
    <n v="1"/>
    <s v=""/>
  </r>
  <r>
    <x v="1"/>
    <n v="-75.319336000000476"/>
    <n v="-75.319336000000476"/>
    <s v=""/>
    <n v="1"/>
    <s v=""/>
  </r>
  <r>
    <x v="2"/>
    <n v="-80.894530999999915"/>
    <n v="-80.894530999999915"/>
    <s v=""/>
    <n v="1"/>
    <s v=""/>
  </r>
  <r>
    <x v="3"/>
    <n v="-139.75097699999969"/>
    <n v="-139.75097699999969"/>
    <s v=""/>
    <n v="1"/>
    <s v=""/>
  </r>
  <r>
    <x v="4"/>
    <n v="-168.63476599999922"/>
    <n v="-168.63476599999922"/>
    <s v=""/>
    <n v="1"/>
    <s v=""/>
  </r>
  <r>
    <x v="5"/>
    <n v="-88.766601999999693"/>
    <n v="-88.766601999999693"/>
    <s v=""/>
    <n v="1"/>
    <s v=""/>
  </r>
  <r>
    <x v="6"/>
    <n v="-9.3076179999989108"/>
    <n v="-9.3076179999989108"/>
    <s v=""/>
    <n v="1"/>
    <s v=""/>
  </r>
  <r>
    <x v="7"/>
    <n v="45.90625"/>
    <s v=""/>
    <n v="45.90625"/>
    <s v=""/>
    <n v="1"/>
  </r>
  <r>
    <x v="8"/>
    <n v="69.911133000001428"/>
    <s v=""/>
    <n v="69.911133000001428"/>
    <s v=""/>
    <n v="1"/>
  </r>
  <r>
    <x v="9"/>
    <n v="-414.47461000000112"/>
    <n v="-414.47461000000112"/>
    <s v=""/>
    <n v="1"/>
    <s v=""/>
  </r>
  <r>
    <x v="10"/>
    <n v="-917.81054700000095"/>
    <n v="-917.81054700000095"/>
    <s v=""/>
    <n v="1"/>
    <s v=""/>
  </r>
  <r>
    <x v="11"/>
    <n v="-608.953125"/>
    <n v="-608.953125"/>
    <s v=""/>
    <n v="1"/>
    <s v=""/>
  </r>
  <r>
    <x v="12"/>
    <n v="-584.38085900000078"/>
    <n v="-584.38085900000078"/>
    <s v=""/>
    <n v="1"/>
    <s v=""/>
  </r>
  <r>
    <x v="13"/>
    <n v="-553.81054700000095"/>
    <n v="-553.81054700000095"/>
    <s v=""/>
    <n v="1"/>
    <s v=""/>
  </r>
  <r>
    <x v="14"/>
    <n v="-433.1992190000019"/>
    <n v="-433.1992190000019"/>
    <s v=""/>
    <n v="1"/>
    <s v=""/>
  </r>
  <r>
    <x v="15"/>
    <n v="-223.01171899999827"/>
    <n v="-223.01171899999827"/>
    <s v=""/>
    <n v="1"/>
    <s v=""/>
  </r>
  <r>
    <x v="16"/>
    <n v="-269.94335999999748"/>
    <n v="-269.94335999999748"/>
    <s v=""/>
    <n v="1"/>
    <s v=""/>
  </r>
  <r>
    <x v="17"/>
    <n v="6.3203119999998307"/>
    <s v=""/>
    <n v="6.3203119999998307"/>
    <s v=""/>
    <n v="1"/>
  </r>
  <r>
    <x v="18"/>
    <n v="133.0039059999981"/>
    <s v=""/>
    <n v="133.0039059999981"/>
    <s v=""/>
    <n v="1"/>
  </r>
  <r>
    <x v="19"/>
    <n v="-112.29882800000269"/>
    <n v="-112.29882800000269"/>
    <s v=""/>
    <n v="1"/>
    <s v=""/>
  </r>
  <r>
    <x v="20"/>
    <n v="-368.34570299999905"/>
    <n v="-368.34570299999905"/>
    <s v=""/>
    <n v="1"/>
    <s v=""/>
  </r>
  <r>
    <x v="21"/>
    <n v="-352.50781200000347"/>
    <n v="-352.50781200000347"/>
    <s v=""/>
    <n v="1"/>
    <s v=""/>
  </r>
  <r>
    <x v="22"/>
    <n v="-352.30468700000347"/>
    <n v="-352.30468700000347"/>
    <s v=""/>
    <n v="1"/>
    <s v=""/>
  </r>
  <r>
    <x v="23"/>
    <n v="-302.21679700000095"/>
    <n v="-302.21679700000095"/>
    <s v=""/>
    <n v="1"/>
    <s v=""/>
  </r>
  <r>
    <x v="0"/>
    <n v="-359.69726599999922"/>
    <n v="-359.69726599999922"/>
    <s v=""/>
    <n v="1"/>
    <s v=""/>
  </r>
  <r>
    <x v="1"/>
    <n v="-184.796875"/>
    <n v="-184.796875"/>
    <s v=""/>
    <n v="1"/>
    <s v=""/>
  </r>
  <r>
    <x v="2"/>
    <n v="-144.00781200000165"/>
    <n v="-144.00781200000165"/>
    <s v=""/>
    <n v="1"/>
    <s v=""/>
  </r>
  <r>
    <x v="3"/>
    <n v="-112.765625"/>
    <n v="-112.765625"/>
    <s v=""/>
    <n v="1"/>
    <s v=""/>
  </r>
  <r>
    <x v="4"/>
    <n v="-84.380858999998964"/>
    <n v="-84.380858999998964"/>
    <s v=""/>
    <n v="1"/>
    <s v=""/>
  </r>
  <r>
    <x v="5"/>
    <n v="-75.990234000000783"/>
    <n v="-75.990234000000783"/>
    <s v=""/>
    <n v="1"/>
    <s v=""/>
  </r>
  <r>
    <x v="6"/>
    <n v="-34.880858999998964"/>
    <n v="-34.880858999998964"/>
    <s v=""/>
    <n v="1"/>
    <s v=""/>
  </r>
  <r>
    <x v="7"/>
    <n v="-9.7900389999995241"/>
    <n v="-9.7900389999995241"/>
    <s v=""/>
    <n v="1"/>
    <s v=""/>
  </r>
  <r>
    <x v="8"/>
    <n v="14.096679999998742"/>
    <s v=""/>
    <n v="14.096679999998742"/>
    <s v=""/>
    <n v="1"/>
  </r>
  <r>
    <x v="9"/>
    <n v="-163.17871100000048"/>
    <n v="-163.17871100000048"/>
    <s v=""/>
    <n v="1"/>
    <s v=""/>
  </r>
  <r>
    <x v="10"/>
    <n v="-101.41406200000347"/>
    <n v="-101.41406200000347"/>
    <s v=""/>
    <n v="1"/>
    <s v=""/>
  </r>
  <r>
    <x v="11"/>
    <n v="-278.52929699999731"/>
    <n v="-278.52929699999731"/>
    <s v=""/>
    <n v="1"/>
    <s v=""/>
  </r>
  <r>
    <x v="12"/>
    <n v="-359.390625"/>
    <n v="-359.390625"/>
    <s v=""/>
    <n v="1"/>
    <s v=""/>
  </r>
  <r>
    <x v="13"/>
    <n v="-92.634765999999217"/>
    <n v="-92.634765999999217"/>
    <s v=""/>
    <n v="1"/>
    <s v=""/>
  </r>
  <r>
    <x v="14"/>
    <n v="-30.28125"/>
    <n v="-30.28125"/>
    <s v=""/>
    <n v="1"/>
    <s v=""/>
  </r>
  <r>
    <x v="15"/>
    <n v="-83.371093999998266"/>
    <n v="-83.371093999998266"/>
    <s v=""/>
    <n v="1"/>
    <s v=""/>
  </r>
  <r>
    <x v="16"/>
    <n v="78.865234999997483"/>
    <s v=""/>
    <n v="78.865234999997483"/>
    <s v=""/>
    <n v="1"/>
  </r>
  <r>
    <x v="17"/>
    <n v="270.96289099999922"/>
    <s v=""/>
    <n v="270.96289099999922"/>
    <s v=""/>
    <n v="1"/>
  </r>
  <r>
    <x v="18"/>
    <n v="363.58007799999905"/>
    <s v=""/>
    <n v="363.58007799999905"/>
    <s v=""/>
    <n v="1"/>
  </r>
  <r>
    <x v="19"/>
    <n v="205.26171899999827"/>
    <s v=""/>
    <n v="205.26171899999827"/>
    <s v=""/>
    <n v="1"/>
  </r>
  <r>
    <x v="20"/>
    <n v="18.673827999999048"/>
    <s v=""/>
    <n v="18.673827999999048"/>
    <s v=""/>
    <n v="1"/>
  </r>
  <r>
    <x v="21"/>
    <n v="-120.59179700000095"/>
    <n v="-120.59179700000095"/>
    <s v=""/>
    <n v="1"/>
    <s v=""/>
  </r>
  <r>
    <x v="22"/>
    <n v="-93.447265999999217"/>
    <n v="-93.447265999999217"/>
    <s v=""/>
    <n v="1"/>
    <s v=""/>
  </r>
  <r>
    <x v="23"/>
    <n v="-134.18359300000157"/>
    <n v="-134.18359300000157"/>
    <s v=""/>
    <n v="1"/>
    <s v=""/>
  </r>
  <r>
    <x v="0"/>
    <n v="-104.59960900000078"/>
    <n v="-104.59960900000078"/>
    <s v=""/>
    <n v="1"/>
    <s v=""/>
  </r>
  <r>
    <x v="1"/>
    <n v="-276.15039000000252"/>
    <n v="-276.15039000000252"/>
    <s v=""/>
    <n v="1"/>
    <s v=""/>
  </r>
  <r>
    <x v="2"/>
    <n v="-337.73632899999939"/>
    <n v="-337.73632899999939"/>
    <s v=""/>
    <n v="1"/>
    <s v=""/>
  </r>
  <r>
    <x v="3"/>
    <n v="-368.02343700000165"/>
    <n v="-368.02343700000165"/>
    <s v=""/>
    <n v="1"/>
    <s v=""/>
  </r>
  <r>
    <x v="4"/>
    <n v="-312.17871100000048"/>
    <n v="-312.17871100000048"/>
    <s v=""/>
    <n v="1"/>
    <s v=""/>
  </r>
  <r>
    <x v="5"/>
    <n v="-191.71386699999857"/>
    <n v="-191.71386699999857"/>
    <s v=""/>
    <n v="1"/>
    <s v=""/>
  </r>
  <r>
    <x v="6"/>
    <n v="-157.95703099999992"/>
    <n v="-157.95703099999992"/>
    <s v=""/>
    <n v="1"/>
    <s v=""/>
  </r>
  <r>
    <x v="7"/>
    <n v="-80.109375"/>
    <n v="-80.109375"/>
    <s v=""/>
    <n v="1"/>
    <s v=""/>
  </r>
  <r>
    <x v="8"/>
    <n v="-220.50976599999922"/>
    <n v="-220.50976599999922"/>
    <s v=""/>
    <n v="1"/>
    <s v=""/>
  </r>
  <r>
    <x v="9"/>
    <n v="-739.796875"/>
    <n v="-739.796875"/>
    <s v=""/>
    <n v="1"/>
    <s v=""/>
  </r>
  <r>
    <x v="10"/>
    <n v="-652.92578100000173"/>
    <n v="-652.92578100000173"/>
    <s v=""/>
    <n v="1"/>
    <s v=""/>
  </r>
  <r>
    <x v="11"/>
    <n v="-497.95507799999905"/>
    <n v="-497.95507799999905"/>
    <s v=""/>
    <n v="1"/>
    <s v=""/>
  </r>
  <r>
    <x v="12"/>
    <n v="-487.65039000000252"/>
    <n v="-487.65039000000252"/>
    <s v=""/>
    <n v="1"/>
    <s v=""/>
  </r>
  <r>
    <x v="13"/>
    <n v="-359.03906200000347"/>
    <n v="-359.03906200000347"/>
    <s v=""/>
    <n v="1"/>
    <s v=""/>
  </r>
  <r>
    <x v="14"/>
    <n v="-510.46093700000347"/>
    <n v="-510.46093700000347"/>
    <s v=""/>
    <n v="1"/>
    <s v=""/>
  </r>
  <r>
    <x v="15"/>
    <n v="-591.92382800000269"/>
    <n v="-591.92382800000269"/>
    <s v=""/>
    <n v="1"/>
    <s v=""/>
  </r>
  <r>
    <x v="16"/>
    <n v="-483.61523400000078"/>
    <n v="-483.61523400000078"/>
    <s v=""/>
    <n v="1"/>
    <s v=""/>
  </r>
  <r>
    <x v="17"/>
    <n v="-391.42773400000078"/>
    <n v="-391.42773400000078"/>
    <s v=""/>
    <n v="1"/>
    <s v=""/>
  </r>
  <r>
    <x v="18"/>
    <n v="-393.79882800000269"/>
    <n v="-393.79882800000269"/>
    <s v=""/>
    <n v="1"/>
    <s v=""/>
  </r>
  <r>
    <x v="19"/>
    <n v="-529.72656300000017"/>
    <n v="-529.72656300000017"/>
    <s v=""/>
    <n v="1"/>
    <s v=""/>
  </r>
  <r>
    <x v="20"/>
    <n v="-747.1875"/>
    <n v="-747.1875"/>
    <s v=""/>
    <n v="1"/>
    <s v=""/>
  </r>
  <r>
    <x v="21"/>
    <n v="-834.15429700000095"/>
    <n v="-834.15429700000095"/>
    <s v=""/>
    <n v="1"/>
    <s v=""/>
  </r>
  <r>
    <x v="22"/>
    <n v="-826.85742200000095"/>
    <n v="-826.85742200000095"/>
    <s v=""/>
    <n v="1"/>
    <s v=""/>
  </r>
  <r>
    <x v="23"/>
    <n v="-756.734375"/>
    <n v="-756.734375"/>
    <s v=""/>
    <n v="1"/>
    <s v=""/>
  </r>
  <r>
    <x v="0"/>
    <n v="-808.22656299999653"/>
    <n v="-808.22656299999653"/>
    <s v=""/>
    <n v="1"/>
    <s v=""/>
  </r>
  <r>
    <x v="1"/>
    <n v="-296.21875"/>
    <n v="-296.21875"/>
    <s v=""/>
    <n v="1"/>
    <s v=""/>
  </r>
  <r>
    <x v="2"/>
    <n v="-185.82226599999922"/>
    <n v="-185.82226599999922"/>
    <s v=""/>
    <n v="1"/>
    <s v=""/>
  </r>
  <r>
    <x v="3"/>
    <n v="-255.32031299999835"/>
    <n v="-255.32031299999835"/>
    <s v=""/>
    <n v="1"/>
    <s v=""/>
  </r>
  <r>
    <x v="4"/>
    <n v="-61.635742000000391"/>
    <n v="-61.635742000000391"/>
    <s v=""/>
    <n v="1"/>
    <s v=""/>
  </r>
  <r>
    <x v="5"/>
    <n v="7.3730460000006133"/>
    <s v=""/>
    <n v="7.3730460000006133"/>
    <s v=""/>
    <n v="1"/>
  </r>
  <r>
    <x v="6"/>
    <n v="15.095703000000867"/>
    <s v=""/>
    <n v="15.095703000000867"/>
    <s v=""/>
    <n v="1"/>
  </r>
  <r>
    <x v="7"/>
    <n v="12.130859000000783"/>
    <s v=""/>
    <n v="12.130859000000783"/>
    <s v=""/>
    <n v="1"/>
  </r>
  <r>
    <x v="8"/>
    <n v="-86.633788999999524"/>
    <n v="-86.633788999999524"/>
    <s v=""/>
    <n v="1"/>
    <s v=""/>
  </r>
  <r>
    <x v="9"/>
    <n v="-333.15527400000065"/>
    <n v="-333.15527400000065"/>
    <s v=""/>
    <n v="1"/>
    <s v=""/>
  </r>
  <r>
    <x v="10"/>
    <n v="-329.10449300000073"/>
    <n v="-329.10449300000073"/>
    <s v=""/>
    <n v="1"/>
    <s v=""/>
  </r>
  <r>
    <x v="11"/>
    <n v="-196.375"/>
    <n v="-196.375"/>
    <s v=""/>
    <n v="1"/>
    <s v=""/>
  </r>
  <r>
    <x v="12"/>
    <n v="-46.65625"/>
    <n v="-46.65625"/>
    <s v=""/>
    <n v="1"/>
    <s v=""/>
  </r>
  <r>
    <x v="13"/>
    <n v="-73.066406999998435"/>
    <n v="-73.066406999998435"/>
    <s v=""/>
    <n v="1"/>
    <s v=""/>
  </r>
  <r>
    <x v="14"/>
    <n v="-172.84570299999905"/>
    <n v="-172.84570299999905"/>
    <s v=""/>
    <n v="1"/>
    <s v=""/>
  </r>
  <r>
    <x v="15"/>
    <n v="-260.61523499999748"/>
    <n v="-260.61523499999748"/>
    <s v=""/>
    <n v="1"/>
    <s v=""/>
  </r>
  <r>
    <x v="16"/>
    <n v="-216.27734399999827"/>
    <n v="-216.27734399999827"/>
    <s v=""/>
    <n v="1"/>
    <s v=""/>
  </r>
  <r>
    <x v="17"/>
    <n v="-33.548828999999387"/>
    <n v="-33.548828999999387"/>
    <s v=""/>
    <n v="1"/>
    <s v=""/>
  </r>
  <r>
    <x v="18"/>
    <n v="290.51953100000173"/>
    <s v=""/>
    <n v="290.51953100000173"/>
    <s v=""/>
    <n v="1"/>
  </r>
  <r>
    <x v="19"/>
    <n v="397.59570299999905"/>
    <s v=""/>
    <n v="397.59570299999905"/>
    <s v=""/>
    <n v="1"/>
  </r>
  <r>
    <x v="20"/>
    <n v="220.06054699999731"/>
    <s v=""/>
    <n v="220.06054699999731"/>
    <s v=""/>
    <n v="1"/>
  </r>
  <r>
    <x v="21"/>
    <n v="201.77343699999983"/>
    <s v=""/>
    <n v="201.77343699999983"/>
    <s v=""/>
    <n v="1"/>
  </r>
  <r>
    <x v="22"/>
    <n v="117.69921899999827"/>
    <s v=""/>
    <n v="117.69921899999827"/>
    <s v=""/>
    <n v="1"/>
  </r>
  <r>
    <x v="23"/>
    <n v="122.61132800000269"/>
    <s v=""/>
    <n v="122.61132800000269"/>
    <s v=""/>
    <n v="1"/>
  </r>
  <r>
    <x v="0"/>
    <n v="-4.4394529999990482"/>
    <n v="-4.4394529999990482"/>
    <s v=""/>
    <n v="1"/>
    <s v=""/>
  </r>
  <r>
    <x v="1"/>
    <n v="-331.00390600000173"/>
    <n v="-331.00390600000173"/>
    <s v=""/>
    <n v="1"/>
    <s v=""/>
  </r>
  <r>
    <x v="2"/>
    <n v="-341.94433600000048"/>
    <n v="-341.94433600000048"/>
    <s v=""/>
    <n v="1"/>
    <s v=""/>
  </r>
  <r>
    <x v="3"/>
    <n v="-412.37207099999978"/>
    <n v="-412.37207099999978"/>
    <s v=""/>
    <n v="1"/>
    <s v=""/>
  </r>
  <r>
    <x v="4"/>
    <n v="-564.12792999999874"/>
    <n v="-564.12792999999874"/>
    <s v=""/>
    <n v="1"/>
    <s v=""/>
  </r>
  <r>
    <x v="5"/>
    <n v="-451.63769599999978"/>
    <n v="-451.63769599999978"/>
    <s v=""/>
    <n v="1"/>
    <s v=""/>
  </r>
  <r>
    <x v="6"/>
    <n v="-242.41796900000008"/>
    <n v="-242.41796900000008"/>
    <s v=""/>
    <n v="1"/>
    <s v=""/>
  </r>
  <r>
    <x v="7"/>
    <n v="-191.77246100000048"/>
    <n v="-191.77246100000048"/>
    <s v=""/>
    <n v="1"/>
    <s v=""/>
  </r>
  <r>
    <x v="8"/>
    <n v="-131.1875"/>
    <n v="-131.1875"/>
    <s v=""/>
    <n v="1"/>
    <s v=""/>
  </r>
  <r>
    <x v="9"/>
    <n v="-177.95605499999874"/>
    <n v="-177.95605499999874"/>
    <s v=""/>
    <n v="1"/>
    <s v=""/>
  </r>
  <r>
    <x v="10"/>
    <n v="68.890625"/>
    <s v=""/>
    <n v="68.890625"/>
    <s v=""/>
    <n v="1"/>
  </r>
  <r>
    <x v="11"/>
    <n v="228.44726599999922"/>
    <s v=""/>
    <n v="228.44726599999922"/>
    <s v=""/>
    <n v="1"/>
  </r>
  <r>
    <x v="12"/>
    <n v="344.04882799999905"/>
    <s v=""/>
    <n v="344.04882799999905"/>
    <s v=""/>
    <n v="1"/>
  </r>
  <r>
    <x v="13"/>
    <n v="322.3789059999981"/>
    <s v=""/>
    <n v="322.3789059999981"/>
    <s v=""/>
    <n v="1"/>
  </r>
  <r>
    <x v="14"/>
    <n v="173.57421800000157"/>
    <s v=""/>
    <n v="173.57421800000157"/>
    <s v=""/>
    <n v="1"/>
  </r>
  <r>
    <x v="15"/>
    <n v="191.42773499999748"/>
    <s v=""/>
    <n v="191.42773499999748"/>
    <s v=""/>
    <n v="1"/>
  </r>
  <r>
    <x v="16"/>
    <n v="349.27343799999653"/>
    <s v=""/>
    <n v="349.27343799999653"/>
    <s v=""/>
    <n v="1"/>
  </r>
  <r>
    <x v="17"/>
    <n v="488.43164099999922"/>
    <s v=""/>
    <n v="488.43164099999922"/>
    <s v=""/>
    <n v="1"/>
  </r>
  <r>
    <x v="18"/>
    <n v="364.79101599999922"/>
    <s v=""/>
    <n v="364.79101599999922"/>
    <s v=""/>
    <n v="1"/>
  </r>
  <r>
    <x v="19"/>
    <n v="120.38281300000017"/>
    <s v=""/>
    <n v="120.38281300000017"/>
    <s v=""/>
    <n v="1"/>
  </r>
  <r>
    <x v="20"/>
    <n v="-77.960938000000169"/>
    <n v="-77.960938000000169"/>
    <s v=""/>
    <n v="1"/>
    <s v=""/>
  </r>
  <r>
    <x v="21"/>
    <n v="-86.699218999998266"/>
    <n v="-86.699218999998266"/>
    <s v=""/>
    <n v="1"/>
    <s v=""/>
  </r>
  <r>
    <x v="22"/>
    <n v="-198.35156299999653"/>
    <n v="-198.35156299999653"/>
    <s v=""/>
    <n v="1"/>
    <s v=""/>
  </r>
  <r>
    <x v="23"/>
    <n v="-289.51171800000157"/>
    <n v="-289.51171800000157"/>
    <s v=""/>
    <n v="1"/>
    <s v=""/>
  </r>
  <r>
    <x v="0"/>
    <n v="-403.92382799999905"/>
    <n v="-403.92382799999905"/>
    <s v=""/>
    <n v="1"/>
    <s v=""/>
  </r>
  <r>
    <x v="1"/>
    <n v="551.37890600000173"/>
    <s v=""/>
    <n v="551.37890600000173"/>
    <s v=""/>
    <n v="1"/>
  </r>
  <r>
    <x v="2"/>
    <n v="456.64746099999866"/>
    <s v=""/>
    <n v="456.64746099999866"/>
    <s v=""/>
    <n v="1"/>
  </r>
  <r>
    <x v="3"/>
    <n v="378.53906199999983"/>
    <s v=""/>
    <n v="378.53906199999983"/>
    <s v=""/>
    <n v="1"/>
  </r>
  <r>
    <x v="4"/>
    <n v="290.09082099999978"/>
    <s v=""/>
    <n v="290.09082099999978"/>
    <s v=""/>
    <n v="1"/>
  </r>
  <r>
    <x v="5"/>
    <n v="390.65625"/>
    <s v=""/>
    <n v="390.65625"/>
    <s v=""/>
    <n v="1"/>
  </r>
  <r>
    <x v="6"/>
    <n v="255.03320300000087"/>
    <s v=""/>
    <n v="255.03320300000087"/>
    <s v=""/>
    <n v="1"/>
  </r>
  <r>
    <x v="7"/>
    <n v="106.97265599999992"/>
    <s v=""/>
    <n v="106.97265599999992"/>
    <s v=""/>
    <n v="1"/>
  </r>
  <r>
    <x v="8"/>
    <n v="122.70703099999992"/>
    <s v=""/>
    <n v="122.70703099999992"/>
    <s v=""/>
    <n v="1"/>
  </r>
  <r>
    <x v="9"/>
    <n v="413.61425799999961"/>
    <s v=""/>
    <n v="413.61425799999961"/>
    <s v=""/>
    <n v="1"/>
  </r>
  <r>
    <x v="10"/>
    <n v="822.8476559999981"/>
    <s v=""/>
    <n v="822.8476559999981"/>
    <s v=""/>
    <n v="1"/>
  </r>
  <r>
    <x v="11"/>
    <n v="1122.779297000001"/>
    <s v=""/>
    <n v="1122.779297000001"/>
    <s v=""/>
    <n v="1"/>
  </r>
  <r>
    <x v="12"/>
    <n v="1095.080077999999"/>
    <s v=""/>
    <n v="1095.080077999999"/>
    <s v=""/>
    <n v="1"/>
  </r>
  <r>
    <x v="13"/>
    <n v="803.34960999999748"/>
    <s v=""/>
    <n v="803.34960999999748"/>
    <s v=""/>
    <n v="1"/>
  </r>
  <r>
    <x v="14"/>
    <n v="327.97070299999905"/>
    <s v=""/>
    <n v="327.97070299999905"/>
    <s v=""/>
    <n v="1"/>
  </r>
  <r>
    <x v="15"/>
    <n v="-210.4648440000019"/>
    <n v="-210.4648440000019"/>
    <s v=""/>
    <n v="1"/>
    <s v=""/>
  </r>
  <r>
    <x v="16"/>
    <n v="-437.07226500000252"/>
    <n v="-437.07226500000252"/>
    <s v=""/>
    <n v="1"/>
    <s v=""/>
  </r>
  <r>
    <x v="17"/>
    <n v="-95.044922000000952"/>
    <n v="-95.044922000000952"/>
    <s v=""/>
    <n v="1"/>
    <s v=""/>
  </r>
  <r>
    <x v="18"/>
    <n v="67.197265999999217"/>
    <s v=""/>
    <n v="67.197265999999217"/>
    <s v=""/>
    <n v="1"/>
  </r>
  <r>
    <x v="19"/>
    <n v="82.861327999999048"/>
    <s v=""/>
    <n v="82.861327999999048"/>
    <s v=""/>
    <n v="1"/>
  </r>
  <r>
    <x v="20"/>
    <n v="281.76757799999905"/>
    <s v=""/>
    <n v="281.76757799999905"/>
    <s v=""/>
    <n v="1"/>
  </r>
  <r>
    <x v="21"/>
    <n v="312.86718700000347"/>
    <s v=""/>
    <n v="312.86718700000347"/>
    <s v=""/>
    <n v="1"/>
  </r>
  <r>
    <x v="22"/>
    <n v="112.27148499999748"/>
    <s v=""/>
    <n v="112.27148499999748"/>
    <s v=""/>
    <n v="1"/>
  </r>
  <r>
    <x v="23"/>
    <n v="164.421875"/>
    <s v=""/>
    <n v="164.421875"/>
    <s v=""/>
    <n v="1"/>
  </r>
  <r>
    <x v="0"/>
    <n v="172.16992200000095"/>
    <s v=""/>
    <n v="172.16992200000095"/>
    <s v=""/>
    <n v="1"/>
  </r>
  <r>
    <x v="1"/>
    <n v="-127.56054700000095"/>
    <n v="-127.56054700000095"/>
    <s v=""/>
    <n v="1"/>
    <s v=""/>
  </r>
  <r>
    <x v="2"/>
    <n v="-9.3652349999993021"/>
    <n v="-9.3652349999993021"/>
    <s v=""/>
    <n v="1"/>
    <s v=""/>
  </r>
  <r>
    <x v="3"/>
    <n v="130.44628899999952"/>
    <s v=""/>
    <n v="130.44628899999952"/>
    <s v=""/>
    <n v="1"/>
  </r>
  <r>
    <x v="4"/>
    <n v="244.40722699999969"/>
    <s v=""/>
    <n v="244.40722699999969"/>
    <s v=""/>
    <n v="1"/>
  </r>
  <r>
    <x v="5"/>
    <n v="223.85742199999913"/>
    <s v=""/>
    <n v="223.85742199999913"/>
    <s v=""/>
    <n v="1"/>
  </r>
  <r>
    <x v="6"/>
    <n v="354.18261700000039"/>
    <s v=""/>
    <n v="354.18261700000039"/>
    <s v=""/>
    <n v="1"/>
  </r>
  <r>
    <x v="7"/>
    <n v="332.46581999999944"/>
    <s v=""/>
    <n v="332.46581999999944"/>
    <s v=""/>
    <n v="1"/>
  </r>
  <r>
    <x v="8"/>
    <n v="424.07226600000104"/>
    <s v=""/>
    <n v="424.07226600000104"/>
    <s v=""/>
    <n v="1"/>
  </r>
  <r>
    <x v="9"/>
    <n v="277.84863200000109"/>
    <s v=""/>
    <n v="277.84863200000109"/>
    <s v=""/>
    <n v="1"/>
  </r>
  <r>
    <x v="10"/>
    <n v="229.55078199999843"/>
    <s v=""/>
    <n v="229.55078199999843"/>
    <s v=""/>
    <n v="1"/>
  </r>
  <r>
    <x v="11"/>
    <n v="137.81640600000173"/>
    <s v=""/>
    <n v="137.81640600000173"/>
    <s v=""/>
    <n v="1"/>
  </r>
  <r>
    <x v="12"/>
    <n v="28.835938000000169"/>
    <s v=""/>
    <n v="28.835938000000169"/>
    <s v=""/>
    <n v="1"/>
  </r>
  <r>
    <x v="13"/>
    <n v="-319.05273400000078"/>
    <n v="-319.05273400000078"/>
    <s v=""/>
    <n v="1"/>
    <s v=""/>
  </r>
  <r>
    <x v="14"/>
    <n v="-437.51953199999843"/>
    <n v="-437.51953199999843"/>
    <s v=""/>
    <n v="1"/>
    <s v=""/>
  </r>
  <r>
    <x v="15"/>
    <n v="-605.16210999999748"/>
    <n v="-605.16210999999748"/>
    <s v=""/>
    <n v="1"/>
    <s v=""/>
  </r>
  <r>
    <x v="16"/>
    <n v="-838.77343699999983"/>
    <n v="-838.77343699999983"/>
    <s v=""/>
    <n v="1"/>
    <s v=""/>
  </r>
  <r>
    <x v="17"/>
    <n v="-960.29296800000157"/>
    <n v="-960.29296800000157"/>
    <s v=""/>
    <n v="1"/>
    <s v=""/>
  </r>
  <r>
    <x v="18"/>
    <n v="-1081.7558590000008"/>
    <n v="-1081.7558590000008"/>
    <s v=""/>
    <n v="1"/>
    <s v=""/>
  </r>
  <r>
    <x v="19"/>
    <n v="-1174.533202999999"/>
    <n v="-1174.533202999999"/>
    <s v=""/>
    <n v="1"/>
    <s v=""/>
  </r>
  <r>
    <x v="20"/>
    <n v="-1129.6171869999998"/>
    <n v="-1129.6171869999998"/>
    <s v=""/>
    <n v="1"/>
    <s v=""/>
  </r>
  <r>
    <x v="21"/>
    <n v="-1100.2578120000035"/>
    <n v="-1100.2578120000035"/>
    <s v=""/>
    <n v="1"/>
    <s v=""/>
  </r>
  <r>
    <x v="22"/>
    <n v="-1065.96875"/>
    <n v="-1065.96875"/>
    <s v=""/>
    <n v="1"/>
    <s v=""/>
  </r>
  <r>
    <x v="23"/>
    <n v="-1069.7773439999983"/>
    <n v="-1069.7773439999983"/>
    <s v=""/>
    <n v="1"/>
    <s v=""/>
  </r>
  <r>
    <x v="0"/>
    <n v="-1058.251952999999"/>
    <n v="-1058.251952999999"/>
    <s v=""/>
    <n v="1"/>
    <s v=""/>
  </r>
  <r>
    <x v="1"/>
    <n v="-1139.2529300000006"/>
    <n v="-1139.2529300000006"/>
    <s v=""/>
    <n v="1"/>
    <s v=""/>
  </r>
  <r>
    <x v="2"/>
    <n v="-1217.765625"/>
    <n v="-1217.765625"/>
    <s v=""/>
    <n v="1"/>
    <s v=""/>
  </r>
  <r>
    <x v="3"/>
    <n v="-1274.2011710000006"/>
    <n v="-1274.2011710000006"/>
    <s v=""/>
    <n v="1"/>
    <s v=""/>
  </r>
  <r>
    <x v="4"/>
    <n v="-1161.4189459999998"/>
    <n v="-1161.4189459999998"/>
    <s v=""/>
    <n v="1"/>
    <s v=""/>
  </r>
  <r>
    <x v="5"/>
    <n v="-1118.7177730000003"/>
    <n v="-1118.7177730000003"/>
    <s v=""/>
    <n v="1"/>
    <s v=""/>
  </r>
  <r>
    <x v="6"/>
    <n v="-1034.5332030000009"/>
    <n v="-1034.5332030000009"/>
    <s v=""/>
    <n v="1"/>
    <s v=""/>
  </r>
  <r>
    <x v="7"/>
    <n v="-927.38574200000039"/>
    <n v="-927.38574200000039"/>
    <s v=""/>
    <n v="1"/>
    <s v=""/>
  </r>
  <r>
    <x v="8"/>
    <n v="-804.66113300000143"/>
    <n v="-804.66113300000143"/>
    <s v=""/>
    <n v="1"/>
    <s v=""/>
  </r>
  <r>
    <x v="9"/>
    <n v="-515.85742199999913"/>
    <n v="-515.85742199999913"/>
    <s v=""/>
    <n v="1"/>
    <s v=""/>
  </r>
  <r>
    <x v="10"/>
    <n v="-599.07226599999922"/>
    <n v="-599.07226599999922"/>
    <s v=""/>
    <n v="1"/>
    <s v=""/>
  </r>
  <r>
    <x v="11"/>
    <n v="-408.95507799999905"/>
    <n v="-408.95507799999905"/>
    <s v=""/>
    <n v="1"/>
    <s v=""/>
  </r>
  <r>
    <x v="12"/>
    <n v="-304.18945399999939"/>
    <n v="-304.18945399999939"/>
    <s v=""/>
    <n v="1"/>
    <s v=""/>
  </r>
  <r>
    <x v="13"/>
    <n v="-418.75"/>
    <n v="-418.75"/>
    <s v=""/>
    <n v="1"/>
    <s v=""/>
  </r>
  <r>
    <x v="14"/>
    <n v="-582.171875"/>
    <n v="-582.171875"/>
    <s v=""/>
    <n v="1"/>
    <s v=""/>
  </r>
  <r>
    <x v="15"/>
    <n v="-841.06835900000078"/>
    <n v="-841.06835900000078"/>
    <s v=""/>
    <n v="1"/>
    <s v=""/>
  </r>
  <r>
    <x v="16"/>
    <n v="-910.30273400000078"/>
    <n v="-910.30273400000078"/>
    <s v=""/>
    <n v="1"/>
    <s v=""/>
  </r>
  <r>
    <x v="17"/>
    <n v="-868.0664059999981"/>
    <n v="-868.0664059999981"/>
    <s v=""/>
    <n v="1"/>
    <s v=""/>
  </r>
  <r>
    <x v="18"/>
    <n v="-679.59765699999843"/>
    <n v="-679.59765699999843"/>
    <s v=""/>
    <n v="1"/>
    <s v=""/>
  </r>
  <r>
    <x v="19"/>
    <n v="-632.28711000000112"/>
    <n v="-632.28711000000112"/>
    <s v=""/>
    <n v="1"/>
    <s v=""/>
  </r>
  <r>
    <x v="20"/>
    <n v="-837.49218699999983"/>
    <n v="-837.49218699999983"/>
    <s v=""/>
    <n v="1"/>
    <s v=""/>
  </r>
  <r>
    <x v="21"/>
    <n v="-959.3945309999981"/>
    <n v="-959.3945309999981"/>
    <s v=""/>
    <n v="1"/>
    <s v=""/>
  </r>
  <r>
    <x v="22"/>
    <n v="-839.12109399999827"/>
    <n v="-839.12109399999827"/>
    <s v=""/>
    <n v="1"/>
    <s v=""/>
  </r>
  <r>
    <x v="23"/>
    <n v="-773.06640600000173"/>
    <n v="-773.06640600000173"/>
    <s v=""/>
    <n v="1"/>
    <s v=""/>
  </r>
  <r>
    <x v="0"/>
    <n v="-827.48046899999827"/>
    <n v="-827.48046899999827"/>
    <s v=""/>
    <n v="1"/>
    <s v=""/>
  </r>
  <r>
    <x v="1"/>
    <n v="-202.6210940000019"/>
    <n v="-202.6210940000019"/>
    <s v=""/>
    <n v="1"/>
    <s v=""/>
  </r>
  <r>
    <x v="2"/>
    <n v="-335.91503899999952"/>
    <n v="-335.91503899999952"/>
    <s v=""/>
    <n v="1"/>
    <s v=""/>
  </r>
  <r>
    <x v="3"/>
    <n v="-408.22851600000104"/>
    <n v="-408.22851600000104"/>
    <s v=""/>
    <n v="1"/>
    <s v=""/>
  </r>
  <r>
    <x v="4"/>
    <n v="-480.06835899999896"/>
    <n v="-480.06835899999896"/>
    <s v=""/>
    <n v="1"/>
    <s v=""/>
  </r>
  <r>
    <x v="5"/>
    <n v="-519.21386700000039"/>
    <n v="-519.21386700000039"/>
    <s v=""/>
    <n v="1"/>
    <s v=""/>
  </r>
  <r>
    <x v="6"/>
    <n v="-566.64746099999866"/>
    <n v="-566.64746099999866"/>
    <s v=""/>
    <n v="1"/>
    <s v=""/>
  </r>
  <r>
    <x v="7"/>
    <n v="-577.24902399999883"/>
    <n v="-577.24902399999883"/>
    <s v=""/>
    <n v="1"/>
    <s v=""/>
  </r>
  <r>
    <x v="8"/>
    <n v="-520.73242199999913"/>
    <n v="-520.73242199999913"/>
    <s v=""/>
    <n v="1"/>
    <s v=""/>
  </r>
  <r>
    <x v="9"/>
    <n v="-406.53906199999983"/>
    <n v="-406.53906199999983"/>
    <s v=""/>
    <n v="1"/>
    <s v=""/>
  </r>
  <r>
    <x v="10"/>
    <n v="-511.89257799999905"/>
    <n v="-511.89257799999905"/>
    <s v=""/>
    <n v="1"/>
    <s v=""/>
  </r>
  <r>
    <x v="11"/>
    <n v="-720.640625"/>
    <n v="-720.640625"/>
    <s v=""/>
    <n v="1"/>
    <s v=""/>
  </r>
  <r>
    <x v="12"/>
    <n v="-552.2617190000019"/>
    <n v="-552.2617190000019"/>
    <s v=""/>
    <n v="1"/>
    <s v=""/>
  </r>
  <r>
    <x v="13"/>
    <n v="-649.16601599999922"/>
    <n v="-649.16601599999922"/>
    <s v=""/>
    <n v="1"/>
    <s v=""/>
  </r>
  <r>
    <x v="14"/>
    <n v="-433.84570300000269"/>
    <n v="-433.84570300000269"/>
    <s v=""/>
    <n v="1"/>
    <s v=""/>
  </r>
  <r>
    <x v="15"/>
    <n v="-532.97265600000173"/>
    <n v="-532.97265600000173"/>
    <s v=""/>
    <n v="1"/>
    <s v=""/>
  </r>
  <r>
    <x v="16"/>
    <n v="-717.56054699999731"/>
    <n v="-717.56054699999731"/>
    <s v=""/>
    <n v="1"/>
    <s v=""/>
  </r>
  <r>
    <x v="17"/>
    <n v="-914.45507899999939"/>
    <n v="-914.45507899999939"/>
    <s v=""/>
    <n v="1"/>
    <s v=""/>
  </r>
  <r>
    <x v="18"/>
    <n v="-975.29296899999827"/>
    <n v="-975.29296899999827"/>
    <s v=""/>
    <n v="1"/>
    <s v=""/>
  </r>
  <r>
    <x v="19"/>
    <n v="-766.296875"/>
    <n v="-766.296875"/>
    <s v=""/>
    <n v="1"/>
    <s v=""/>
  </r>
  <r>
    <x v="20"/>
    <n v="-303.10156200000347"/>
    <n v="-303.10156200000347"/>
    <s v=""/>
    <n v="1"/>
    <s v=""/>
  </r>
  <r>
    <x v="21"/>
    <n v="-110.61914099999922"/>
    <n v="-110.61914099999922"/>
    <s v=""/>
    <n v="1"/>
    <s v=""/>
  </r>
  <r>
    <x v="22"/>
    <n v="20.263672000000952"/>
    <s v=""/>
    <n v="20.263672000000952"/>
    <s v=""/>
    <n v="1"/>
  </r>
  <r>
    <x v="23"/>
    <n v="-25.552734000000783"/>
    <n v="-25.552734000000783"/>
    <s v=""/>
    <n v="1"/>
    <s v=""/>
  </r>
  <r>
    <x v="0"/>
    <n v="-188.29882800000269"/>
    <n v="-188.29882800000269"/>
    <s v=""/>
    <n v="1"/>
    <s v=""/>
  </r>
  <r>
    <x v="1"/>
    <n v="122.75976599999922"/>
    <s v=""/>
    <n v="122.75976599999922"/>
    <s v=""/>
    <n v="1"/>
  </r>
  <r>
    <x v="2"/>
    <n v="75.503907000000254"/>
    <s v=""/>
    <n v="75.503907000000254"/>
    <s v=""/>
    <n v="1"/>
  </r>
  <r>
    <x v="3"/>
    <n v="-39.86718700000165"/>
    <n v="-39.86718700000165"/>
    <s v=""/>
    <n v="1"/>
    <s v=""/>
  </r>
  <r>
    <x v="4"/>
    <n v="-104.39550700000109"/>
    <n v="-104.39550700000109"/>
    <s v=""/>
    <n v="1"/>
    <s v=""/>
  </r>
  <r>
    <x v="5"/>
    <n v="-188.71386799999891"/>
    <n v="-188.71386799999891"/>
    <s v=""/>
    <n v="1"/>
    <s v=""/>
  </r>
  <r>
    <x v="6"/>
    <n v="-158.21484300000157"/>
    <n v="-158.21484300000157"/>
    <s v=""/>
    <n v="1"/>
    <s v=""/>
  </r>
  <r>
    <x v="7"/>
    <n v="-131.05175799999961"/>
    <n v="-131.05175799999961"/>
    <s v=""/>
    <n v="1"/>
    <s v=""/>
  </r>
  <r>
    <x v="8"/>
    <n v="-105.92871100000048"/>
    <n v="-105.92871100000048"/>
    <s v=""/>
    <n v="1"/>
    <s v=""/>
  </r>
  <r>
    <x v="9"/>
    <n v="174.16503900000134"/>
    <s v=""/>
    <n v="174.16503900000134"/>
    <s v=""/>
    <n v="1"/>
  </r>
  <r>
    <x v="10"/>
    <n v="2.8417970000009518"/>
    <s v=""/>
    <n v="2.8417970000009518"/>
    <s v=""/>
    <n v="1"/>
  </r>
  <r>
    <x v="11"/>
    <n v="-39.677734000000783"/>
    <n v="-39.677734000000783"/>
    <s v=""/>
    <n v="1"/>
    <s v=""/>
  </r>
  <r>
    <x v="12"/>
    <n v="69.808593000001565"/>
    <s v=""/>
    <n v="69.808593000001565"/>
    <s v=""/>
    <n v="1"/>
  </r>
  <r>
    <x v="13"/>
    <n v="-217.55078100000173"/>
    <n v="-217.55078100000173"/>
    <s v=""/>
    <n v="1"/>
    <s v=""/>
  </r>
  <r>
    <x v="14"/>
    <n v="-310.71679700000095"/>
    <n v="-310.71679700000095"/>
    <s v=""/>
    <n v="1"/>
    <s v=""/>
  </r>
  <r>
    <x v="15"/>
    <n v="-423.65625"/>
    <n v="-423.65625"/>
    <s v=""/>
    <n v="1"/>
    <s v=""/>
  </r>
  <r>
    <x v="16"/>
    <n v="-413.92773400000078"/>
    <n v="-413.92773400000078"/>
    <s v=""/>
    <n v="1"/>
    <s v=""/>
  </r>
  <r>
    <x v="17"/>
    <n v="-455.13281299999653"/>
    <n v="-455.13281299999653"/>
    <s v=""/>
    <n v="1"/>
    <s v=""/>
  </r>
  <r>
    <x v="18"/>
    <n v="-359.80273400000078"/>
    <n v="-359.80273400000078"/>
    <s v=""/>
    <n v="1"/>
    <s v=""/>
  </r>
  <r>
    <x v="19"/>
    <n v="-167.77929700000095"/>
    <n v="-167.77929700000095"/>
    <s v=""/>
    <n v="1"/>
    <s v=""/>
  </r>
  <r>
    <x v="20"/>
    <n v="-26.449218999998266"/>
    <n v="-26.449218999998266"/>
    <s v=""/>
    <n v="1"/>
    <s v=""/>
  </r>
  <r>
    <x v="21"/>
    <n v="118.42773400000078"/>
    <s v=""/>
    <n v="118.42773400000078"/>
    <s v=""/>
    <n v="1"/>
  </r>
  <r>
    <x v="22"/>
    <n v="226.23632799999905"/>
    <s v=""/>
    <n v="226.23632799999905"/>
    <s v=""/>
    <n v="1"/>
  </r>
  <r>
    <x v="23"/>
    <n v="171.6289059999981"/>
    <s v=""/>
    <n v="171.6289059999981"/>
    <s v=""/>
    <n v="1"/>
  </r>
  <r>
    <x v="0"/>
    <n v="160.48632800000087"/>
    <s v=""/>
    <n v="160.48632800000087"/>
    <s v=""/>
    <n v="1"/>
  </r>
  <r>
    <x v="1"/>
    <n v="-44.755859999999302"/>
    <n v="-44.755859999999302"/>
    <s v=""/>
    <n v="1"/>
    <s v=""/>
  </r>
  <r>
    <x v="2"/>
    <n v="7"/>
    <s v=""/>
    <n v="7"/>
    <s v=""/>
    <n v="1"/>
  </r>
  <r>
    <x v="3"/>
    <n v="55.307617000000391"/>
    <s v=""/>
    <n v="55.307617000000391"/>
    <s v=""/>
    <n v="1"/>
  </r>
  <r>
    <x v="4"/>
    <n v="55.730468000001565"/>
    <s v=""/>
    <n v="55.730468000001565"/>
    <s v=""/>
    <n v="1"/>
  </r>
  <r>
    <x v="5"/>
    <n v="91.637695999999778"/>
    <s v=""/>
    <n v="91.637695999999778"/>
    <s v=""/>
    <n v="1"/>
  </r>
  <r>
    <x v="6"/>
    <n v="111.97070300000087"/>
    <s v=""/>
    <n v="111.97070300000087"/>
    <s v=""/>
    <n v="1"/>
  </r>
  <r>
    <x v="7"/>
    <n v="52.208984000000783"/>
    <s v=""/>
    <n v="52.208984000000783"/>
    <s v=""/>
    <n v="1"/>
  </r>
  <r>
    <x v="8"/>
    <n v="18.276367000000391"/>
    <s v=""/>
    <n v="18.276367000000391"/>
    <s v=""/>
    <n v="1"/>
  </r>
  <r>
    <x v="9"/>
    <n v="-67.404297000000952"/>
    <n v="-67.404297000000952"/>
    <s v=""/>
    <n v="1"/>
    <s v=""/>
  </r>
  <r>
    <x v="10"/>
    <n v="-140.89746100000048"/>
    <n v="-140.89746100000048"/>
    <s v=""/>
    <n v="1"/>
    <s v=""/>
  </r>
  <r>
    <x v="11"/>
    <n v="-215.15820299999905"/>
    <n v="-215.15820299999905"/>
    <s v=""/>
    <n v="1"/>
    <s v=""/>
  </r>
  <r>
    <x v="12"/>
    <n v="-194.92968800000017"/>
    <n v="-194.92968800000017"/>
    <s v=""/>
    <n v="1"/>
    <s v=""/>
  </r>
  <r>
    <x v="13"/>
    <n v="-310.04296899999827"/>
    <n v="-310.04296899999827"/>
    <s v=""/>
    <n v="1"/>
    <s v=""/>
  </r>
  <r>
    <x v="14"/>
    <n v="-361.95117199999731"/>
    <n v="-361.95117199999731"/>
    <s v=""/>
    <n v="1"/>
    <s v=""/>
  </r>
  <r>
    <x v="15"/>
    <n v="-480.29101500000252"/>
    <n v="-480.29101500000252"/>
    <s v=""/>
    <n v="1"/>
    <s v=""/>
  </r>
  <r>
    <x v="16"/>
    <n v="-638.49414000000252"/>
    <n v="-638.49414000000252"/>
    <s v=""/>
    <n v="1"/>
    <s v=""/>
  </r>
  <r>
    <x v="17"/>
    <n v="-947.921875"/>
    <n v="-947.921875"/>
    <s v=""/>
    <n v="1"/>
    <s v=""/>
  </r>
  <r>
    <x v="18"/>
    <n v="-1227.1992189999983"/>
    <n v="-1227.1992189999983"/>
    <s v=""/>
    <n v="1"/>
    <s v=""/>
  </r>
  <r>
    <x v="19"/>
    <n v="-1442.3378900000025"/>
    <n v="-1442.3378900000025"/>
    <s v=""/>
    <n v="1"/>
    <s v=""/>
  </r>
  <r>
    <x v="20"/>
    <n v="-1554.904297000001"/>
    <n v="-1554.904297000001"/>
    <s v=""/>
    <n v="1"/>
    <s v=""/>
  </r>
  <r>
    <x v="21"/>
    <n v="-1480.0058590000008"/>
    <n v="-1480.0058590000008"/>
    <s v=""/>
    <n v="1"/>
    <s v=""/>
  </r>
  <r>
    <x v="22"/>
    <n v="-1300.9101560000017"/>
    <n v="-1300.9101560000017"/>
    <s v=""/>
    <n v="1"/>
    <s v=""/>
  </r>
  <r>
    <x v="23"/>
    <n v="-1115.8515630000002"/>
    <n v="-1115.8515630000002"/>
    <s v=""/>
    <n v="1"/>
    <s v=""/>
  </r>
  <r>
    <x v="0"/>
    <n v="-985.14453199999843"/>
    <n v="-985.14453199999843"/>
    <s v=""/>
    <n v="1"/>
    <s v=""/>
  </r>
  <r>
    <x v="1"/>
    <n v="-549.3066400000007"/>
    <n v="-549.3066400000007"/>
    <s v=""/>
    <n v="1"/>
    <s v=""/>
  </r>
  <r>
    <x v="2"/>
    <n v="-524.58300799999961"/>
    <n v="-524.58300799999961"/>
    <s v=""/>
    <n v="1"/>
    <s v=""/>
  </r>
  <r>
    <x v="3"/>
    <n v="-543.25390599999992"/>
    <n v="-543.25390599999992"/>
    <s v=""/>
    <n v="1"/>
    <s v=""/>
  </r>
  <r>
    <x v="4"/>
    <n v="-491.43066399999952"/>
    <n v="-491.43066399999952"/>
    <s v=""/>
    <n v="1"/>
    <s v=""/>
  </r>
  <r>
    <x v="5"/>
    <n v="-459.15527300000031"/>
    <n v="-459.15527300000031"/>
    <s v=""/>
    <n v="1"/>
    <s v=""/>
  </r>
  <r>
    <x v="6"/>
    <n v="-368.13281300000017"/>
    <n v="-368.13281300000017"/>
    <s v=""/>
    <n v="1"/>
    <s v=""/>
  </r>
  <r>
    <x v="7"/>
    <n v="-323.57031300000017"/>
    <n v="-323.57031300000017"/>
    <s v=""/>
    <n v="1"/>
    <s v=""/>
  </r>
  <r>
    <x v="8"/>
    <n v="-282.02050700000109"/>
    <n v="-282.02050700000109"/>
    <s v=""/>
    <n v="1"/>
    <s v=""/>
  </r>
  <r>
    <x v="9"/>
    <n v="-537.83007800000087"/>
    <n v="-537.83007800000087"/>
    <s v=""/>
    <n v="1"/>
    <s v=""/>
  </r>
  <r>
    <x v="10"/>
    <n v="-577.54785100000117"/>
    <n v="-577.54785100000117"/>
    <s v=""/>
    <n v="1"/>
    <s v=""/>
  </r>
  <r>
    <x v="11"/>
    <n v="505.63085999999748"/>
    <s v=""/>
    <n v="505.63085999999748"/>
    <s v=""/>
    <n v="1"/>
  </r>
  <r>
    <x v="12"/>
    <n v="1830.4052730000003"/>
    <s v=""/>
    <n v="1830.4052730000003"/>
    <s v=""/>
    <n v="1"/>
  </r>
  <r>
    <x v="13"/>
    <n v="2714.6640629999984"/>
    <s v=""/>
    <n v="2714.6640629999984"/>
    <s v=""/>
    <n v="1"/>
  </r>
  <r>
    <x v="14"/>
    <n v="2674.2734380000002"/>
    <s v=""/>
    <n v="2674.2734380000002"/>
    <s v=""/>
    <n v="1"/>
  </r>
  <r>
    <x v="15"/>
    <n v="1998.7597650000025"/>
    <s v=""/>
    <n v="1998.7597650000025"/>
    <s v=""/>
    <n v="1"/>
  </r>
  <r>
    <x v="16"/>
    <n v="1630.0820309999981"/>
    <s v=""/>
    <n v="1630.0820309999981"/>
    <s v=""/>
    <n v="1"/>
  </r>
  <r>
    <x v="17"/>
    <n v="1262"/>
    <s v=""/>
    <n v="1262"/>
    <s v=""/>
    <n v="1"/>
  </r>
  <r>
    <x v="18"/>
    <n v="691.53125"/>
    <s v=""/>
    <n v="691.53125"/>
    <s v=""/>
    <n v="1"/>
  </r>
  <r>
    <x v="19"/>
    <n v="449.25"/>
    <s v=""/>
    <n v="449.25"/>
    <s v=""/>
    <n v="1"/>
  </r>
  <r>
    <x v="20"/>
    <n v="282.29492200000095"/>
    <s v=""/>
    <n v="282.29492200000095"/>
    <s v=""/>
    <n v="1"/>
  </r>
  <r>
    <x v="21"/>
    <n v="210.26953100000173"/>
    <s v=""/>
    <n v="210.26953100000173"/>
    <s v=""/>
    <n v="1"/>
  </r>
  <r>
    <x v="22"/>
    <n v="147.17773400000078"/>
    <s v=""/>
    <n v="147.17773400000078"/>
    <s v=""/>
    <n v="1"/>
  </r>
  <r>
    <x v="23"/>
    <n v="163.13769599999978"/>
    <s v=""/>
    <n v="163.13769599999978"/>
    <s v=""/>
    <n v="1"/>
  </r>
  <r>
    <x v="0"/>
    <n v="100.95410199999969"/>
    <s v=""/>
    <n v="100.95410199999969"/>
    <s v=""/>
    <n v="1"/>
  </r>
  <r>
    <x v="1"/>
    <n v="93.634764999998879"/>
    <s v=""/>
    <n v="93.634764999998879"/>
    <s v=""/>
    <n v="1"/>
  </r>
  <r>
    <x v="2"/>
    <n v="-54.546875"/>
    <n v="-54.546875"/>
    <s v=""/>
    <n v="1"/>
    <s v=""/>
  </r>
  <r>
    <x v="3"/>
    <n v="-204.26953199999843"/>
    <n v="-204.26953199999843"/>
    <s v=""/>
    <n v="1"/>
    <s v=""/>
  </r>
  <r>
    <x v="4"/>
    <n v="-248.53613299999961"/>
    <n v="-248.53613299999961"/>
    <s v=""/>
    <n v="1"/>
    <s v=""/>
  </r>
  <r>
    <x v="5"/>
    <n v="-340.203125"/>
    <n v="-340.203125"/>
    <s v=""/>
    <n v="1"/>
    <s v=""/>
  </r>
  <r>
    <x v="6"/>
    <n v="-390.40429699999913"/>
    <n v="-390.40429699999913"/>
    <s v=""/>
    <n v="1"/>
    <s v=""/>
  </r>
  <r>
    <x v="7"/>
    <n v="-432.71386699999857"/>
    <n v="-432.71386699999857"/>
    <s v=""/>
    <n v="1"/>
    <s v=""/>
  </r>
  <r>
    <x v="8"/>
    <n v="-390.4375"/>
    <n v="-390.4375"/>
    <s v=""/>
    <n v="1"/>
    <s v=""/>
  </r>
  <r>
    <x v="9"/>
    <n v="-558.75"/>
    <n v="-558.75"/>
    <s v=""/>
    <n v="1"/>
    <s v=""/>
  </r>
  <r>
    <x v="10"/>
    <n v="-407.77343800000017"/>
    <n v="-407.77343800000017"/>
    <s v=""/>
    <n v="1"/>
    <s v=""/>
  </r>
  <r>
    <x v="11"/>
    <n v="-183.98046899999827"/>
    <n v="-183.98046899999827"/>
    <s v=""/>
    <n v="1"/>
    <s v=""/>
  </r>
  <r>
    <x v="12"/>
    <n v="175.20898499999748"/>
    <s v=""/>
    <n v="175.20898499999748"/>
    <s v=""/>
    <n v="1"/>
  </r>
  <r>
    <x v="13"/>
    <n v="1120.1210930000016"/>
    <s v=""/>
    <n v="1120.1210930000016"/>
    <s v=""/>
    <n v="1"/>
  </r>
  <r>
    <x v="14"/>
    <n v="2244.5214849999975"/>
    <s v=""/>
    <n v="2244.5214849999975"/>
    <s v=""/>
    <n v="1"/>
  </r>
  <r>
    <x v="15"/>
    <n v="2623.626952999999"/>
    <s v=""/>
    <n v="2623.626952999999"/>
    <s v=""/>
    <n v="1"/>
  </r>
  <r>
    <x v="16"/>
    <n v="2490.8222650000025"/>
    <s v=""/>
    <n v="2490.8222650000025"/>
    <s v=""/>
    <n v="1"/>
  </r>
  <r>
    <x v="17"/>
    <n v="2083.6699219999973"/>
    <s v=""/>
    <n v="2083.6699219999973"/>
    <s v=""/>
    <n v="1"/>
  </r>
  <r>
    <x v="18"/>
    <n v="1469.9765619999998"/>
    <s v=""/>
    <n v="1469.9765619999998"/>
    <s v=""/>
    <n v="1"/>
  </r>
  <r>
    <x v="19"/>
    <n v="847.63281299999653"/>
    <s v=""/>
    <n v="847.63281299999653"/>
    <s v=""/>
    <n v="1"/>
  </r>
  <r>
    <x v="20"/>
    <n v="505.57226599999922"/>
    <s v=""/>
    <n v="505.57226599999922"/>
    <s v=""/>
    <n v="1"/>
  </r>
  <r>
    <x v="21"/>
    <n v="410.79492199999731"/>
    <s v=""/>
    <n v="410.79492199999731"/>
    <s v=""/>
    <n v="1"/>
  </r>
  <r>
    <x v="22"/>
    <n v="337.93945300000269"/>
    <s v=""/>
    <n v="337.93945300000269"/>
    <s v=""/>
    <n v="1"/>
  </r>
  <r>
    <x v="23"/>
    <n v="298.8125"/>
    <s v=""/>
    <n v="298.8125"/>
    <s v=""/>
    <n v="1"/>
  </r>
  <r>
    <x v="0"/>
    <n v="207.44628899999952"/>
    <s v=""/>
    <n v="207.44628899999952"/>
    <s v=""/>
    <n v="1"/>
  </r>
  <r>
    <x v="1"/>
    <n v="399.73242199999913"/>
    <s v=""/>
    <n v="399.73242199999913"/>
    <s v=""/>
    <n v="1"/>
  </r>
  <r>
    <x v="2"/>
    <n v="280.32714899999883"/>
    <s v=""/>
    <n v="280.32714899999883"/>
    <s v=""/>
    <n v="1"/>
  </r>
  <r>
    <x v="3"/>
    <n v="102.07324200000039"/>
    <s v=""/>
    <n v="102.07324200000039"/>
    <s v=""/>
    <n v="1"/>
  </r>
  <r>
    <x v="4"/>
    <n v="60.563476999999693"/>
    <s v=""/>
    <n v="60.563476999999693"/>
    <s v=""/>
    <n v="1"/>
  </r>
  <r>
    <x v="5"/>
    <n v="171.46289099999922"/>
    <s v=""/>
    <n v="171.46289099999922"/>
    <s v=""/>
    <n v="1"/>
  </r>
  <r>
    <x v="6"/>
    <n v="198.10546900000008"/>
    <s v=""/>
    <n v="198.10546900000008"/>
    <s v=""/>
    <n v="1"/>
  </r>
  <r>
    <x v="7"/>
    <n v="201.06738200000109"/>
    <s v=""/>
    <n v="201.06738200000109"/>
    <s v=""/>
    <n v="1"/>
  </r>
  <r>
    <x v="8"/>
    <n v="278.47656199999983"/>
    <s v=""/>
    <n v="278.47656199999983"/>
    <s v=""/>
    <n v="1"/>
  </r>
  <r>
    <x v="9"/>
    <n v="780.89843699999983"/>
    <s v=""/>
    <n v="780.89843699999983"/>
    <s v=""/>
    <n v="1"/>
  </r>
  <r>
    <x v="10"/>
    <n v="1180.3818360000005"/>
    <s v=""/>
    <n v="1180.3818360000005"/>
    <s v=""/>
    <n v="1"/>
  </r>
  <r>
    <x v="11"/>
    <n v="1220.8251949999994"/>
    <s v=""/>
    <n v="1220.8251949999994"/>
    <s v=""/>
    <n v="1"/>
  </r>
  <r>
    <x v="12"/>
    <n v="966.52929700000095"/>
    <s v=""/>
    <n v="966.52929700000095"/>
    <s v=""/>
    <n v="1"/>
  </r>
  <r>
    <x v="13"/>
    <n v="677.98242100000061"/>
    <s v=""/>
    <n v="677.98242100000061"/>
    <s v=""/>
    <n v="1"/>
  </r>
  <r>
    <x v="14"/>
    <n v="364.60156199999983"/>
    <s v=""/>
    <n v="364.60156199999983"/>
    <s v=""/>
    <n v="1"/>
  </r>
  <r>
    <x v="15"/>
    <n v="121.90234399999827"/>
    <s v=""/>
    <n v="121.90234399999827"/>
    <s v=""/>
    <n v="1"/>
  </r>
  <r>
    <x v="16"/>
    <n v="310.75976500000252"/>
    <s v=""/>
    <n v="310.75976500000252"/>
    <s v=""/>
    <n v="1"/>
  </r>
  <r>
    <x v="17"/>
    <n v="616.86914000000252"/>
    <s v=""/>
    <n v="616.86914000000252"/>
    <s v=""/>
    <n v="1"/>
  </r>
  <r>
    <x v="18"/>
    <n v="916.09375"/>
    <s v=""/>
    <n v="916.09375"/>
    <s v=""/>
    <n v="1"/>
  </r>
  <r>
    <x v="19"/>
    <n v="841.78515600000173"/>
    <s v=""/>
    <n v="841.78515600000173"/>
    <s v=""/>
    <n v="1"/>
  </r>
  <r>
    <x v="20"/>
    <n v="584.26953199999843"/>
    <s v=""/>
    <n v="584.26953199999843"/>
    <s v=""/>
    <n v="1"/>
  </r>
  <r>
    <x v="21"/>
    <n v="469.32031199999983"/>
    <s v=""/>
    <n v="469.32031199999983"/>
    <s v=""/>
    <n v="1"/>
  </r>
  <r>
    <x v="22"/>
    <n v="548.85742100000061"/>
    <s v=""/>
    <n v="548.85742100000061"/>
    <s v=""/>
    <n v="1"/>
  </r>
  <r>
    <x v="23"/>
    <n v="521.96289099999922"/>
    <s v=""/>
    <n v="521.96289099999922"/>
    <s v=""/>
    <n v="1"/>
  </r>
  <r>
    <x v="0"/>
    <n v="455.76660099999935"/>
    <s v=""/>
    <n v="455.76660099999935"/>
    <s v=""/>
    <n v="1"/>
  </r>
  <r>
    <x v="1"/>
    <n v="107.77929699999913"/>
    <s v=""/>
    <n v="107.77929699999913"/>
    <s v=""/>
    <n v="1"/>
  </r>
  <r>
    <x v="2"/>
    <n v="24.660155999999915"/>
    <s v=""/>
    <n v="24.660155999999915"/>
    <s v=""/>
    <n v="1"/>
  </r>
  <r>
    <x v="3"/>
    <n v="-40.086914000001343"/>
    <n v="-40.086914000001343"/>
    <s v=""/>
    <n v="1"/>
    <s v=""/>
  </r>
  <r>
    <x v="4"/>
    <n v="-28.625"/>
    <n v="-28.625"/>
    <s v=""/>
    <n v="1"/>
    <s v=""/>
  </r>
  <r>
    <x v="5"/>
    <n v="-77.103516000001036"/>
    <n v="-77.103516000001036"/>
    <s v=""/>
    <n v="1"/>
    <s v=""/>
  </r>
  <r>
    <x v="6"/>
    <n v="-69.515625"/>
    <n v="-69.515625"/>
    <s v=""/>
    <n v="1"/>
    <s v=""/>
  </r>
  <r>
    <x v="7"/>
    <n v="-38.492186999999831"/>
    <n v="-38.492186999999831"/>
    <s v=""/>
    <n v="1"/>
    <s v=""/>
  </r>
  <r>
    <x v="8"/>
    <n v="12.420898000000307"/>
    <s v=""/>
    <n v="12.420898000000307"/>
    <s v=""/>
    <n v="1"/>
  </r>
  <r>
    <x v="9"/>
    <n v="-135.44628899999952"/>
    <n v="-135.44628899999952"/>
    <s v=""/>
    <n v="1"/>
    <s v=""/>
  </r>
  <r>
    <x v="10"/>
    <n v="-476.3652349999993"/>
    <n v="-476.3652349999993"/>
    <s v=""/>
    <n v="1"/>
    <s v=""/>
  </r>
  <r>
    <x v="11"/>
    <n v="-398.07910100000117"/>
    <n v="-398.07910100000117"/>
    <s v=""/>
    <n v="1"/>
    <s v=""/>
  </r>
  <r>
    <x v="12"/>
    <n v="111.40429600000061"/>
    <s v=""/>
    <n v="111.40429600000061"/>
    <s v=""/>
    <n v="1"/>
  </r>
  <r>
    <x v="13"/>
    <n v="1321.2080079999978"/>
    <s v=""/>
    <n v="1321.2080079999978"/>
    <s v=""/>
    <n v="1"/>
  </r>
  <r>
    <x v="14"/>
    <n v="1647.6298829999978"/>
    <s v=""/>
    <n v="1647.6298829999978"/>
    <s v=""/>
    <n v="1"/>
  </r>
  <r>
    <x v="15"/>
    <n v="1068.6171869999998"/>
    <s v=""/>
    <n v="1068.6171869999998"/>
    <s v=""/>
    <n v="1"/>
  </r>
  <r>
    <x v="16"/>
    <n v="189.79882799999905"/>
    <s v=""/>
    <n v="189.79882799999905"/>
    <s v=""/>
    <n v="1"/>
  </r>
  <r>
    <x v="17"/>
    <n v="-457.67773400000078"/>
    <n v="-457.67773400000078"/>
    <s v=""/>
    <n v="1"/>
    <s v=""/>
  </r>
  <r>
    <x v="18"/>
    <n v="-460.5625"/>
    <n v="-460.5625"/>
    <s v=""/>
    <n v="1"/>
    <s v=""/>
  </r>
  <r>
    <x v="19"/>
    <n v="-140.99804700000095"/>
    <n v="-140.99804700000095"/>
    <s v=""/>
    <n v="1"/>
    <s v=""/>
  </r>
  <r>
    <x v="20"/>
    <n v="-33.189452999999048"/>
    <n v="-33.189452999999048"/>
    <s v=""/>
    <n v="1"/>
    <s v=""/>
  </r>
  <r>
    <x v="21"/>
    <n v="8.0507810000017344"/>
    <s v=""/>
    <n v="8.0507810000017344"/>
    <s v=""/>
    <n v="1"/>
  </r>
  <r>
    <x v="22"/>
    <n v="59.90625"/>
    <s v=""/>
    <n v="59.90625"/>
    <s v=""/>
    <n v="1"/>
  </r>
  <r>
    <x v="23"/>
    <n v="54.973632999999609"/>
    <s v=""/>
    <n v="54.973632999999609"/>
    <s v=""/>
    <n v="1"/>
  </r>
  <r>
    <x v="0"/>
    <n v="45.009765000000698"/>
    <s v=""/>
    <n v="45.009765000000698"/>
    <s v=""/>
    <n v="1"/>
  </r>
  <r>
    <x v="1"/>
    <n v="-381.69531299999835"/>
    <n v="-381.69531299999835"/>
    <s v=""/>
    <n v="1"/>
    <s v=""/>
  </r>
  <r>
    <x v="2"/>
    <n v="-335.97851599999922"/>
    <n v="-335.97851599999922"/>
    <s v=""/>
    <n v="1"/>
    <s v=""/>
  </r>
  <r>
    <x v="3"/>
    <n v="-466.25976599999922"/>
    <n v="-466.25976599999922"/>
    <s v=""/>
    <n v="1"/>
    <s v=""/>
  </r>
  <r>
    <x v="4"/>
    <n v="-506.18847599999935"/>
    <n v="-506.18847599999935"/>
    <s v=""/>
    <n v="1"/>
    <s v=""/>
  </r>
  <r>
    <x v="5"/>
    <n v="-400.08007799999905"/>
    <n v="-400.08007799999905"/>
    <s v=""/>
    <n v="1"/>
    <s v=""/>
  </r>
  <r>
    <x v="6"/>
    <n v="-409.13281300000017"/>
    <n v="-409.13281300000017"/>
    <s v=""/>
    <n v="1"/>
    <s v=""/>
  </r>
  <r>
    <x v="7"/>
    <n v="-400.82910100000117"/>
    <n v="-400.82910100000117"/>
    <s v=""/>
    <n v="1"/>
    <s v=""/>
  </r>
  <r>
    <x v="8"/>
    <n v="-453.52343699999983"/>
    <n v="-453.52343699999983"/>
    <s v=""/>
    <n v="1"/>
    <s v=""/>
  </r>
  <r>
    <x v="9"/>
    <n v="-327.83105400000022"/>
    <n v="-327.83105400000022"/>
    <s v=""/>
    <n v="1"/>
    <s v=""/>
  </r>
  <r>
    <x v="10"/>
    <n v="-67.367186999999831"/>
    <n v="-67.367186999999831"/>
    <s v=""/>
    <n v="1"/>
    <s v=""/>
  </r>
  <r>
    <x v="11"/>
    <n v="646.98632800000087"/>
    <s v=""/>
    <n v="646.98632800000087"/>
    <s v=""/>
    <n v="1"/>
  </r>
  <r>
    <x v="12"/>
    <n v="1258.6289070000003"/>
    <s v=""/>
    <n v="1258.6289070000003"/>
    <s v=""/>
    <n v="1"/>
  </r>
  <r>
    <x v="13"/>
    <n v="1625.337891000001"/>
    <s v=""/>
    <n v="1625.337891000001"/>
    <s v=""/>
    <n v="1"/>
  </r>
  <r>
    <x v="14"/>
    <n v="1545.5722650000025"/>
    <s v=""/>
    <n v="1545.5722650000025"/>
    <s v=""/>
    <n v="1"/>
  </r>
  <r>
    <x v="15"/>
    <n v="1391.2578119999998"/>
    <s v=""/>
    <n v="1391.2578119999998"/>
    <s v=""/>
    <n v="1"/>
  </r>
  <r>
    <x v="16"/>
    <n v="982.58007799999905"/>
    <s v=""/>
    <n v="982.58007799999905"/>
    <s v=""/>
    <n v="1"/>
  </r>
  <r>
    <x v="17"/>
    <n v="635.15625"/>
    <s v=""/>
    <n v="635.15625"/>
    <s v=""/>
    <n v="1"/>
  </r>
  <r>
    <x v="18"/>
    <n v="301.43945299999905"/>
    <s v=""/>
    <n v="301.43945299999905"/>
    <s v=""/>
    <n v="1"/>
  </r>
  <r>
    <x v="19"/>
    <n v="-92.558593999998266"/>
    <n v="-92.558593999998266"/>
    <s v=""/>
    <n v="1"/>
    <s v=""/>
  </r>
  <r>
    <x v="20"/>
    <n v="-253.73828100000173"/>
    <n v="-253.73828100000173"/>
    <s v=""/>
    <n v="1"/>
    <s v=""/>
  </r>
  <r>
    <x v="21"/>
    <n v="-182.75781200000165"/>
    <n v="-182.75781200000165"/>
    <s v=""/>
    <n v="1"/>
    <s v=""/>
  </r>
  <r>
    <x v="22"/>
    <n v="-191.62304699999913"/>
    <n v="-191.62304699999913"/>
    <s v=""/>
    <n v="1"/>
    <s v=""/>
  </r>
  <r>
    <x v="23"/>
    <n v="-182.77831999999944"/>
    <n v="-182.77831999999944"/>
    <s v=""/>
    <n v="1"/>
    <s v=""/>
  </r>
  <r>
    <x v="24"/>
    <n v="-273.11035199999969"/>
    <n v="-273.11035199999969"/>
    <s v=""/>
    <n v="1"/>
    <s v=""/>
  </r>
  <r>
    <x v="25"/>
    <n v="-265.015625"/>
    <n v="-265.015625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278.2578129999965"/>
    <s v=""/>
    <n v="1"/>
    <s v=""/>
  </r>
  <r>
    <x v="1"/>
    <n v="-1337.9140629999965"/>
    <s v=""/>
    <n v="1"/>
    <s v=""/>
  </r>
  <r>
    <x v="2"/>
    <n v="-1328.3671879999965"/>
    <s v=""/>
    <n v="1"/>
    <s v=""/>
  </r>
  <r>
    <x v="3"/>
    <n v="-984.28906299999653"/>
    <s v=""/>
    <n v="1"/>
    <s v=""/>
  </r>
  <r>
    <x v="4"/>
    <n v="-602.89843799999653"/>
    <s v=""/>
    <n v="1"/>
    <s v=""/>
  </r>
  <r>
    <x v="5"/>
    <n v="-185.578125"/>
    <s v=""/>
    <n v="1"/>
    <s v=""/>
  </r>
  <r>
    <x v="6"/>
    <s v=""/>
    <n v="866.0585940000019"/>
    <s v=""/>
    <n v="1"/>
  </r>
  <r>
    <x v="7"/>
    <s v=""/>
    <n v="872.8242190000019"/>
    <s v=""/>
    <n v="1"/>
  </r>
  <r>
    <x v="8"/>
    <n v="-127.4726559999981"/>
    <s v=""/>
    <n v="1"/>
    <s v=""/>
  </r>
  <r>
    <x v="9"/>
    <n v="-18.824219000001904"/>
    <s v=""/>
    <n v="1"/>
    <s v=""/>
  </r>
  <r>
    <x v="10"/>
    <s v=""/>
    <n v="989.52343700000347"/>
    <s v=""/>
    <n v="1"/>
  </r>
  <r>
    <x v="11"/>
    <s v=""/>
    <n v="1617.171875"/>
    <s v=""/>
    <n v="1"/>
  </r>
  <r>
    <x v="12"/>
    <s v=""/>
    <n v="1563.9921869999962"/>
    <s v=""/>
    <n v="1"/>
  </r>
  <r>
    <x v="13"/>
    <s v=""/>
    <n v="1304.8125"/>
    <s v=""/>
    <n v="1"/>
  </r>
  <r>
    <x v="14"/>
    <s v=""/>
    <n v="724.828125"/>
    <s v=""/>
    <n v="1"/>
  </r>
  <r>
    <x v="15"/>
    <s v=""/>
    <n v="1118.125"/>
    <s v=""/>
    <n v="1"/>
  </r>
  <r>
    <x v="16"/>
    <s v=""/>
    <n v="664.34375"/>
    <s v=""/>
    <n v="1"/>
  </r>
  <r>
    <x v="17"/>
    <s v=""/>
    <n v="593.92968699999619"/>
    <s v=""/>
    <n v="1"/>
  </r>
  <r>
    <x v="18"/>
    <s v=""/>
    <n v="212.109375"/>
    <s v=""/>
    <n v="1"/>
  </r>
  <r>
    <x v="19"/>
    <n v="-584.11718800000381"/>
    <s v=""/>
    <n v="1"/>
    <s v=""/>
  </r>
  <r>
    <x v="20"/>
    <n v="-612.46093800000381"/>
    <s v=""/>
    <n v="1"/>
    <s v=""/>
  </r>
  <r>
    <x v="21"/>
    <n v="-506.41406300000381"/>
    <s v=""/>
    <n v="1"/>
    <s v=""/>
  </r>
  <r>
    <x v="22"/>
    <n v="-519.92968800000381"/>
    <s v=""/>
    <n v="1"/>
    <s v=""/>
  </r>
  <r>
    <x v="23"/>
    <n v="-515.859375"/>
    <s v=""/>
    <n v="1"/>
    <s v=""/>
  </r>
  <r>
    <x v="0"/>
    <s v=""/>
    <n v="232.40625"/>
    <s v=""/>
    <n v="1"/>
  </r>
  <r>
    <x v="1"/>
    <n v="-129.2460940000019"/>
    <s v=""/>
    <n v="1"/>
    <s v=""/>
  </r>
  <r>
    <x v="2"/>
    <n v="-467.22656299999653"/>
    <s v=""/>
    <n v="1"/>
    <s v=""/>
  </r>
  <r>
    <x v="3"/>
    <s v=""/>
    <n v="31.65625"/>
    <s v=""/>
    <n v="1"/>
  </r>
  <r>
    <x v="4"/>
    <s v=""/>
    <n v="229.1132809999981"/>
    <s v=""/>
    <n v="1"/>
  </r>
  <r>
    <x v="5"/>
    <s v=""/>
    <n v="408.17968700000347"/>
    <s v=""/>
    <n v="1"/>
  </r>
  <r>
    <x v="6"/>
    <s v=""/>
    <n v="731.5585940000019"/>
    <s v=""/>
    <n v="1"/>
  </r>
  <r>
    <x v="7"/>
    <s v=""/>
    <n v="161.671875"/>
    <s v=""/>
    <n v="1"/>
  </r>
  <r>
    <x v="8"/>
    <n v="-705.046875"/>
    <s v=""/>
    <n v="1"/>
    <s v=""/>
  </r>
  <r>
    <x v="9"/>
    <s v=""/>
    <n v="424.15625"/>
    <s v=""/>
    <n v="1"/>
  </r>
  <r>
    <x v="10"/>
    <s v=""/>
    <n v="929.078125"/>
    <s v=""/>
    <n v="1"/>
  </r>
  <r>
    <x v="11"/>
    <s v=""/>
    <n v="1062.5625"/>
    <s v=""/>
    <n v="1"/>
  </r>
  <r>
    <x v="12"/>
    <s v=""/>
    <n v="835.39843699999619"/>
    <s v=""/>
    <n v="1"/>
  </r>
  <r>
    <x v="13"/>
    <s v=""/>
    <n v="761.91406199999619"/>
    <s v=""/>
    <n v="1"/>
  </r>
  <r>
    <x v="14"/>
    <s v=""/>
    <n v="1318.3515619999962"/>
    <s v=""/>
    <n v="1"/>
  </r>
  <r>
    <x v="15"/>
    <s v=""/>
    <n v="2281.8046869999962"/>
    <s v=""/>
    <n v="1"/>
  </r>
  <r>
    <x v="16"/>
    <s v=""/>
    <n v="2815.296875"/>
    <s v=""/>
    <n v="1"/>
  </r>
  <r>
    <x v="17"/>
    <s v=""/>
    <n v="2553.265625"/>
    <s v=""/>
    <n v="1"/>
  </r>
  <r>
    <x v="18"/>
    <s v=""/>
    <n v="1419.75"/>
    <s v=""/>
    <n v="1"/>
  </r>
  <r>
    <x v="19"/>
    <n v="-101.41406300000381"/>
    <s v=""/>
    <n v="1"/>
    <s v=""/>
  </r>
  <r>
    <x v="20"/>
    <n v="-208.63281300000381"/>
    <s v=""/>
    <n v="1"/>
    <s v=""/>
  </r>
  <r>
    <x v="21"/>
    <n v="-114.67968800000381"/>
    <s v=""/>
    <n v="1"/>
    <s v=""/>
  </r>
  <r>
    <x v="22"/>
    <n v="-168.3125"/>
    <s v=""/>
    <n v="1"/>
    <s v=""/>
  </r>
  <r>
    <x v="23"/>
    <n v="-143.33593799999653"/>
    <s v=""/>
    <n v="1"/>
    <s v=""/>
  </r>
  <r>
    <x v="0"/>
    <n v="-124.25781299999653"/>
    <s v=""/>
    <n v="1"/>
    <s v=""/>
  </r>
  <r>
    <x v="1"/>
    <n v="-152.5429690000019"/>
    <s v=""/>
    <n v="1"/>
    <s v=""/>
  </r>
  <r>
    <x v="2"/>
    <n v="-24.378905999998096"/>
    <s v=""/>
    <n v="1"/>
    <s v=""/>
  </r>
  <r>
    <x v="3"/>
    <s v=""/>
    <n v="62.171875"/>
    <s v=""/>
    <n v="1"/>
  </r>
  <r>
    <x v="4"/>
    <s v=""/>
    <n v="414.53906200000347"/>
    <s v=""/>
    <n v="1"/>
  </r>
  <r>
    <x v="5"/>
    <s v=""/>
    <n v="754.53125"/>
    <s v=""/>
    <n v="1"/>
  </r>
  <r>
    <x v="6"/>
    <s v=""/>
    <n v="1089"/>
    <s v=""/>
    <n v="1"/>
  </r>
  <r>
    <x v="7"/>
    <s v=""/>
    <n v="461.828125"/>
    <s v=""/>
    <n v="1"/>
  </r>
  <r>
    <x v="8"/>
    <n v="-363.5195309999981"/>
    <s v=""/>
    <n v="1"/>
    <s v=""/>
  </r>
  <r>
    <x v="9"/>
    <s v=""/>
    <n v="494.2695309999981"/>
    <s v=""/>
    <n v="1"/>
  </r>
  <r>
    <x v="10"/>
    <s v=""/>
    <n v="1130.4804690000019"/>
    <s v=""/>
    <n v="1"/>
  </r>
  <r>
    <x v="11"/>
    <s v=""/>
    <n v="1192.9921869999962"/>
    <s v=""/>
    <n v="1"/>
  </r>
  <r>
    <x v="12"/>
    <s v=""/>
    <n v="1256.1484369999962"/>
    <s v=""/>
    <n v="1"/>
  </r>
  <r>
    <x v="13"/>
    <s v=""/>
    <n v="1735.8515619999962"/>
    <s v=""/>
    <n v="1"/>
  </r>
  <r>
    <x v="14"/>
    <s v=""/>
    <n v="1672.734375"/>
    <s v=""/>
    <n v="1"/>
  </r>
  <r>
    <x v="15"/>
    <s v=""/>
    <n v="1638.5703119999962"/>
    <s v=""/>
    <n v="1"/>
  </r>
  <r>
    <x v="16"/>
    <s v=""/>
    <n v="1308.2109369999962"/>
    <s v=""/>
    <n v="1"/>
  </r>
  <r>
    <x v="17"/>
    <s v=""/>
    <n v="1244.7578119999962"/>
    <s v=""/>
    <n v="1"/>
  </r>
  <r>
    <x v="18"/>
    <s v=""/>
    <n v="750.15625"/>
    <s v=""/>
    <n v="1"/>
  </r>
  <r>
    <x v="19"/>
    <s v=""/>
    <n v="523.421875"/>
    <s v=""/>
    <n v="1"/>
  </r>
  <r>
    <x v="20"/>
    <s v=""/>
    <n v="523.96093699999619"/>
    <s v=""/>
    <n v="1"/>
  </r>
  <r>
    <x v="21"/>
    <s v=""/>
    <n v="726.80468699999619"/>
    <s v=""/>
    <n v="1"/>
  </r>
  <r>
    <x v="22"/>
    <s v=""/>
    <n v="752.14843699999619"/>
    <s v=""/>
    <n v="1"/>
  </r>
  <r>
    <x v="23"/>
    <s v=""/>
    <n v="1082.4023440000019"/>
    <s v=""/>
    <n v="1"/>
  </r>
  <r>
    <x v="0"/>
    <s v=""/>
    <n v="499.75"/>
    <s v=""/>
    <n v="1"/>
  </r>
  <r>
    <x v="1"/>
    <s v=""/>
    <n v="394.99218700000347"/>
    <s v=""/>
    <n v="1"/>
  </r>
  <r>
    <x v="2"/>
    <s v=""/>
    <n v="589.44531200000347"/>
    <s v=""/>
    <n v="1"/>
  </r>
  <r>
    <x v="3"/>
    <s v=""/>
    <n v="168.9726559999981"/>
    <s v=""/>
    <n v="1"/>
  </r>
  <r>
    <x v="4"/>
    <s v=""/>
    <n v="212.03906200000347"/>
    <s v=""/>
    <n v="1"/>
  </r>
  <r>
    <x v="5"/>
    <n v="-49.738280999998096"/>
    <s v=""/>
    <n v="1"/>
    <s v=""/>
  </r>
  <r>
    <x v="6"/>
    <n v="-168.1289059999981"/>
    <s v=""/>
    <n v="1"/>
    <s v=""/>
  </r>
  <r>
    <x v="7"/>
    <n v="-500.21093799999653"/>
    <s v=""/>
    <n v="1"/>
    <s v=""/>
  </r>
  <r>
    <x v="8"/>
    <n v="-770.7539059999981"/>
    <s v=""/>
    <n v="1"/>
    <s v=""/>
  </r>
  <r>
    <x v="9"/>
    <s v=""/>
    <n v="789.22656200000347"/>
    <s v=""/>
    <n v="1"/>
  </r>
  <r>
    <x v="10"/>
    <s v=""/>
    <n v="1666.796875"/>
    <s v=""/>
    <n v="1"/>
  </r>
  <r>
    <x v="11"/>
    <s v=""/>
    <n v="1433.3554690000019"/>
    <s v=""/>
    <n v="1"/>
  </r>
  <r>
    <x v="12"/>
    <s v=""/>
    <n v="1386.625"/>
    <s v=""/>
    <n v="1"/>
  </r>
  <r>
    <x v="13"/>
    <s v=""/>
    <n v="1450.4921869999962"/>
    <s v=""/>
    <n v="1"/>
  </r>
  <r>
    <x v="14"/>
    <s v=""/>
    <n v="2085.25"/>
    <s v=""/>
    <n v="1"/>
  </r>
  <r>
    <x v="15"/>
    <s v=""/>
    <n v="2261.921875"/>
    <s v=""/>
    <n v="1"/>
  </r>
  <r>
    <x v="16"/>
    <s v=""/>
    <n v="1844.7734369999962"/>
    <s v=""/>
    <n v="1"/>
  </r>
  <r>
    <x v="17"/>
    <s v=""/>
    <n v="1178.4609369999962"/>
    <s v=""/>
    <n v="1"/>
  </r>
  <r>
    <x v="18"/>
    <s v=""/>
    <n v="297.27343699999619"/>
    <s v=""/>
    <n v="1"/>
  </r>
  <r>
    <x v="19"/>
    <s v=""/>
    <n v="81.132811999996193"/>
    <s v=""/>
    <n v="1"/>
  </r>
  <r>
    <x v="20"/>
    <s v=""/>
    <n v="868.734375"/>
    <s v=""/>
    <n v="1"/>
  </r>
  <r>
    <x v="21"/>
    <s v=""/>
    <n v="1140.5625"/>
    <s v=""/>
    <n v="1"/>
  </r>
  <r>
    <x v="22"/>
    <s v=""/>
    <n v="856.77343700000347"/>
    <s v=""/>
    <n v="1"/>
  </r>
  <r>
    <x v="23"/>
    <s v=""/>
    <n v="965.39843700000347"/>
    <s v=""/>
    <n v="1"/>
  </r>
  <r>
    <x v="0"/>
    <s v=""/>
    <n v="1582.5429690000019"/>
    <s v=""/>
    <n v="1"/>
  </r>
  <r>
    <x v="1"/>
    <s v=""/>
    <n v="1291.4296870000035"/>
    <s v=""/>
    <n v="1"/>
  </r>
  <r>
    <x v="2"/>
    <s v=""/>
    <n v="920.578125"/>
    <s v=""/>
    <n v="1"/>
  </r>
  <r>
    <x v="3"/>
    <s v=""/>
    <n v="1032.9375"/>
    <s v=""/>
    <n v="1"/>
  </r>
  <r>
    <x v="4"/>
    <s v=""/>
    <n v="1148.3007809999981"/>
    <s v=""/>
    <n v="1"/>
  </r>
  <r>
    <x v="5"/>
    <s v=""/>
    <n v="1251.2460940000019"/>
    <s v=""/>
    <n v="1"/>
  </r>
  <r>
    <x v="6"/>
    <s v=""/>
    <n v="1282.3632809999981"/>
    <s v=""/>
    <n v="1"/>
  </r>
  <r>
    <x v="7"/>
    <s v=""/>
    <n v="596.25781200000347"/>
    <s v=""/>
    <n v="1"/>
  </r>
  <r>
    <x v="8"/>
    <n v="-456.3632809999981"/>
    <s v=""/>
    <n v="1"/>
    <s v=""/>
  </r>
  <r>
    <x v="9"/>
    <s v=""/>
    <n v="17.09375"/>
    <s v=""/>
    <n v="1"/>
  </r>
  <r>
    <x v="10"/>
    <s v=""/>
    <n v="513.9882809999981"/>
    <s v=""/>
    <n v="1"/>
  </r>
  <r>
    <x v="11"/>
    <s v=""/>
    <n v="222.40625"/>
    <s v=""/>
    <n v="1"/>
  </r>
  <r>
    <x v="12"/>
    <s v=""/>
    <n v="838.890625"/>
    <s v=""/>
    <n v="1"/>
  </r>
  <r>
    <x v="13"/>
    <s v=""/>
    <n v="1267.078125"/>
    <s v=""/>
    <n v="1"/>
  </r>
  <r>
    <x v="14"/>
    <s v=""/>
    <n v="1620.1796869999962"/>
    <s v=""/>
    <n v="1"/>
  </r>
  <r>
    <x v="15"/>
    <s v=""/>
    <n v="2118.5"/>
    <s v=""/>
    <n v="1"/>
  </r>
  <r>
    <x v="16"/>
    <s v=""/>
    <n v="2458.2890619999962"/>
    <s v=""/>
    <n v="1"/>
  </r>
  <r>
    <x v="17"/>
    <s v=""/>
    <n v="2507.6953119999962"/>
    <s v=""/>
    <n v="1"/>
  </r>
  <r>
    <x v="18"/>
    <s v=""/>
    <n v="1814.9921869999962"/>
    <s v=""/>
    <n v="1"/>
  </r>
  <r>
    <x v="19"/>
    <s v=""/>
    <n v="1113.265625"/>
    <s v=""/>
    <n v="1"/>
  </r>
  <r>
    <x v="20"/>
    <s v=""/>
    <n v="1181.875"/>
    <s v=""/>
    <n v="1"/>
  </r>
  <r>
    <x v="21"/>
    <s v=""/>
    <n v="1220.0859369999962"/>
    <s v=""/>
    <n v="1"/>
  </r>
  <r>
    <x v="22"/>
    <s v=""/>
    <n v="1297.390625"/>
    <s v=""/>
    <n v="1"/>
  </r>
  <r>
    <x v="23"/>
    <s v=""/>
    <n v="1194.2226559999981"/>
    <s v=""/>
    <n v="1"/>
  </r>
  <r>
    <x v="0"/>
    <s v=""/>
    <n v="439.05468700000347"/>
    <s v=""/>
    <n v="1"/>
  </r>
  <r>
    <x v="1"/>
    <s v=""/>
    <n v="16.992187000003469"/>
    <s v=""/>
    <n v="1"/>
  </r>
  <r>
    <x v="2"/>
    <n v="-148.03906299999653"/>
    <s v=""/>
    <n v="1"/>
    <s v=""/>
  </r>
  <r>
    <x v="3"/>
    <s v=""/>
    <n v="203.2304690000019"/>
    <s v=""/>
    <n v="1"/>
  </r>
  <r>
    <x v="4"/>
    <s v=""/>
    <n v="431.5820309999981"/>
    <s v=""/>
    <n v="1"/>
  </r>
  <r>
    <x v="5"/>
    <s v=""/>
    <n v="473.0273440000019"/>
    <s v=""/>
    <n v="1"/>
  </r>
  <r>
    <x v="6"/>
    <s v=""/>
    <n v="583.2773440000019"/>
    <s v=""/>
    <n v="1"/>
  </r>
  <r>
    <x v="7"/>
    <s v=""/>
    <n v="86.703125"/>
    <s v=""/>
    <n v="1"/>
  </r>
  <r>
    <x v="8"/>
    <n v="-560.94531299999653"/>
    <s v=""/>
    <n v="1"/>
    <s v=""/>
  </r>
  <r>
    <x v="9"/>
    <n v="-234.6835940000019"/>
    <s v=""/>
    <n v="1"/>
    <s v=""/>
  </r>
  <r>
    <x v="10"/>
    <s v=""/>
    <n v="206.0742190000019"/>
    <s v=""/>
    <n v="1"/>
  </r>
  <r>
    <x v="11"/>
    <n v="-39.328125"/>
    <s v=""/>
    <n v="1"/>
    <s v=""/>
  </r>
  <r>
    <x v="12"/>
    <n v="-167.24218800000381"/>
    <s v=""/>
    <n v="1"/>
    <s v=""/>
  </r>
  <r>
    <x v="13"/>
    <s v=""/>
    <n v="151.63281199999619"/>
    <s v=""/>
    <n v="1"/>
  </r>
  <r>
    <x v="14"/>
    <s v=""/>
    <n v="1181.3984369999962"/>
    <s v=""/>
    <n v="1"/>
  </r>
  <r>
    <x v="15"/>
    <s v=""/>
    <n v="2224.734375"/>
    <s v=""/>
    <n v="1"/>
  </r>
  <r>
    <x v="16"/>
    <s v=""/>
    <n v="2515.703125"/>
    <s v=""/>
    <n v="1"/>
  </r>
  <r>
    <x v="17"/>
    <s v=""/>
    <n v="2180.765625"/>
    <s v=""/>
    <n v="1"/>
  </r>
  <r>
    <x v="18"/>
    <s v=""/>
    <n v="1570.1015619999962"/>
    <s v=""/>
    <n v="1"/>
  </r>
  <r>
    <x v="19"/>
    <s v=""/>
    <n v="1170.265625"/>
    <s v=""/>
    <n v="1"/>
  </r>
  <r>
    <x v="20"/>
    <s v=""/>
    <n v="1101.84375"/>
    <s v=""/>
    <n v="1"/>
  </r>
  <r>
    <x v="21"/>
    <s v=""/>
    <n v="837.1875"/>
    <s v=""/>
    <n v="1"/>
  </r>
  <r>
    <x v="22"/>
    <s v=""/>
    <n v="661.4375"/>
    <s v=""/>
    <n v="1"/>
  </r>
  <r>
    <x v="23"/>
    <s v=""/>
    <n v="396.5"/>
    <s v=""/>
    <n v="1"/>
  </r>
  <r>
    <x v="0"/>
    <n v="-265.10156299999653"/>
    <s v=""/>
    <n v="1"/>
    <s v=""/>
  </r>
  <r>
    <x v="1"/>
    <n v="-664.1601559999981"/>
    <s v=""/>
    <n v="1"/>
    <s v=""/>
  </r>
  <r>
    <x v="2"/>
    <n v="-957.59375"/>
    <s v=""/>
    <n v="1"/>
    <s v=""/>
  </r>
  <r>
    <x v="3"/>
    <n v="-1135.46875"/>
    <s v=""/>
    <n v="1"/>
    <s v=""/>
  </r>
  <r>
    <x v="4"/>
    <n v="-1120.8984379999965"/>
    <s v=""/>
    <n v="1"/>
    <s v=""/>
  </r>
  <r>
    <x v="5"/>
    <n v="-951.5664059999981"/>
    <s v=""/>
    <n v="1"/>
    <s v=""/>
  </r>
  <r>
    <x v="6"/>
    <n v="-596.34375"/>
    <s v=""/>
    <n v="1"/>
    <s v=""/>
  </r>
  <r>
    <x v="7"/>
    <n v="-787.03125"/>
    <s v=""/>
    <n v="1"/>
    <s v=""/>
  </r>
  <r>
    <x v="8"/>
    <n v="-1465.6679690000019"/>
    <s v=""/>
    <n v="1"/>
    <s v=""/>
  </r>
  <r>
    <x v="9"/>
    <n v="-949.3320309999981"/>
    <s v=""/>
    <n v="1"/>
    <s v=""/>
  </r>
  <r>
    <x v="10"/>
    <n v="-665.85156300000381"/>
    <s v=""/>
    <n v="1"/>
    <s v=""/>
  </r>
  <r>
    <x v="11"/>
    <n v="-1041.4609380000038"/>
    <s v=""/>
    <n v="1"/>
    <s v=""/>
  </r>
  <r>
    <x v="12"/>
    <n v="-1026.171875"/>
    <s v=""/>
    <n v="1"/>
    <s v=""/>
  </r>
  <r>
    <x v="13"/>
    <n v="-366.890625"/>
    <s v=""/>
    <n v="1"/>
    <s v=""/>
  </r>
  <r>
    <x v="14"/>
    <s v=""/>
    <n v="917.671875"/>
    <s v=""/>
    <n v="1"/>
  </r>
  <r>
    <x v="15"/>
    <s v=""/>
    <n v="1179.6640619999962"/>
    <s v=""/>
    <n v="1"/>
  </r>
  <r>
    <x v="16"/>
    <s v=""/>
    <n v="1526.75"/>
    <s v=""/>
    <n v="1"/>
  </r>
  <r>
    <x v="17"/>
    <s v=""/>
    <n v="1238.734375"/>
    <s v=""/>
    <n v="1"/>
  </r>
  <r>
    <x v="18"/>
    <s v=""/>
    <n v="833.609375"/>
    <s v=""/>
    <n v="1"/>
  </r>
  <r>
    <x v="19"/>
    <s v=""/>
    <n v="248.63281199999619"/>
    <s v=""/>
    <n v="1"/>
  </r>
  <r>
    <x v="20"/>
    <s v=""/>
    <n v="311.546875"/>
    <s v=""/>
    <n v="1"/>
  </r>
  <r>
    <x v="21"/>
    <n v="-285.44531300000381"/>
    <s v=""/>
    <n v="1"/>
    <s v=""/>
  </r>
  <r>
    <x v="22"/>
    <n v="-58.820313000003807"/>
    <s v=""/>
    <n v="1"/>
    <s v=""/>
  </r>
  <r>
    <x v="23"/>
    <s v=""/>
    <n v="147.86718699999619"/>
    <s v=""/>
    <n v="1"/>
  </r>
  <r>
    <x v="0"/>
    <s v=""/>
    <n v="147.4648440000019"/>
    <s v=""/>
    <n v="1"/>
  </r>
  <r>
    <x v="1"/>
    <n v="-10.789062999996531"/>
    <s v=""/>
    <n v="1"/>
    <s v=""/>
  </r>
  <r>
    <x v="2"/>
    <s v=""/>
    <n v="96.863280999998096"/>
    <s v=""/>
    <n v="1"/>
  </r>
  <r>
    <x v="3"/>
    <s v=""/>
    <n v="386.921875"/>
    <s v=""/>
    <n v="1"/>
  </r>
  <r>
    <x v="4"/>
    <s v=""/>
    <n v="517.5507809999981"/>
    <s v=""/>
    <n v="1"/>
  </r>
  <r>
    <x v="5"/>
    <s v=""/>
    <n v="758.5273440000019"/>
    <s v=""/>
    <n v="1"/>
  </r>
  <r>
    <x v="6"/>
    <s v=""/>
    <n v="673.7929690000019"/>
    <s v=""/>
    <n v="1"/>
  </r>
  <r>
    <x v="7"/>
    <s v=""/>
    <n v="102.3867190000019"/>
    <s v=""/>
    <n v="1"/>
  </r>
  <r>
    <x v="8"/>
    <n v="-1044.7929690000019"/>
    <s v=""/>
    <n v="1"/>
    <s v=""/>
  </r>
  <r>
    <x v="9"/>
    <n v="-882.390625"/>
    <s v=""/>
    <n v="1"/>
    <s v=""/>
  </r>
  <r>
    <x v="10"/>
    <n v="-530.33593800000381"/>
    <s v=""/>
    <n v="1"/>
    <s v=""/>
  </r>
  <r>
    <x v="11"/>
    <s v=""/>
    <n v="15.328125"/>
    <s v=""/>
    <n v="1"/>
  </r>
  <r>
    <x v="12"/>
    <n v="-109.46875"/>
    <s v=""/>
    <n v="1"/>
    <s v=""/>
  </r>
  <r>
    <x v="13"/>
    <s v=""/>
    <n v="342.67968699999619"/>
    <s v=""/>
    <n v="1"/>
  </r>
  <r>
    <x v="14"/>
    <s v=""/>
    <n v="628.14843699999619"/>
    <s v=""/>
    <n v="1"/>
  </r>
  <r>
    <x v="15"/>
    <s v=""/>
    <n v="800.140625"/>
    <s v=""/>
    <n v="1"/>
  </r>
  <r>
    <x v="16"/>
    <s v=""/>
    <n v="1362.3125"/>
    <s v=""/>
    <n v="1"/>
  </r>
  <r>
    <x v="17"/>
    <s v=""/>
    <n v="1253.9609369999962"/>
    <s v=""/>
    <n v="1"/>
  </r>
  <r>
    <x v="18"/>
    <s v=""/>
    <n v="493.92968699999619"/>
    <s v=""/>
    <n v="1"/>
  </r>
  <r>
    <x v="19"/>
    <n v="-666.796875"/>
    <s v=""/>
    <n v="1"/>
    <s v=""/>
  </r>
  <r>
    <x v="20"/>
    <n v="-843.015625"/>
    <s v=""/>
    <n v="1"/>
    <s v=""/>
  </r>
  <r>
    <x v="21"/>
    <n v="-596.42968800000381"/>
    <s v=""/>
    <n v="1"/>
    <s v=""/>
  </r>
  <r>
    <x v="22"/>
    <n v="-490.515625"/>
    <s v=""/>
    <n v="1"/>
    <s v=""/>
  </r>
  <r>
    <x v="23"/>
    <n v="-317.33593800000381"/>
    <s v=""/>
    <n v="1"/>
    <s v=""/>
  </r>
  <r>
    <x v="0"/>
    <n v="-1129.453125"/>
    <s v=""/>
    <n v="1"/>
    <s v=""/>
  </r>
  <r>
    <x v="1"/>
    <n v="-820.1523440000019"/>
    <s v=""/>
    <n v="1"/>
    <s v=""/>
  </r>
  <r>
    <x v="2"/>
    <n v="-577.9804690000019"/>
    <s v=""/>
    <n v="1"/>
    <s v=""/>
  </r>
  <r>
    <x v="3"/>
    <n v="-428.359375"/>
    <s v=""/>
    <n v="1"/>
    <s v=""/>
  </r>
  <r>
    <x v="4"/>
    <n v="-223.49218799999653"/>
    <s v=""/>
    <n v="1"/>
    <s v=""/>
  </r>
  <r>
    <x v="5"/>
    <s v=""/>
    <n v="365.9101559999981"/>
    <s v=""/>
    <n v="1"/>
  </r>
  <r>
    <x v="6"/>
    <s v=""/>
    <n v="826.453125"/>
    <s v=""/>
    <n v="1"/>
  </r>
  <r>
    <x v="7"/>
    <s v=""/>
    <n v="338.4257809999981"/>
    <s v=""/>
    <n v="1"/>
  </r>
  <r>
    <x v="8"/>
    <n v="-966.34375"/>
    <s v=""/>
    <n v="1"/>
    <s v=""/>
  </r>
  <r>
    <x v="9"/>
    <n v="-476.015625"/>
    <s v=""/>
    <n v="1"/>
    <s v=""/>
  </r>
  <r>
    <x v="10"/>
    <s v=""/>
    <n v="490.5625"/>
    <s v=""/>
    <n v="1"/>
  </r>
  <r>
    <x v="11"/>
    <s v=""/>
    <n v="1824.7109369999962"/>
    <s v=""/>
    <n v="1"/>
  </r>
  <r>
    <x v="12"/>
    <s v=""/>
    <n v="2578.9921869999962"/>
    <s v=""/>
    <n v="1"/>
  </r>
  <r>
    <x v="13"/>
    <s v=""/>
    <n v="3279.3671869999962"/>
    <s v=""/>
    <n v="1"/>
  </r>
  <r>
    <x v="14"/>
    <s v=""/>
    <n v="3303.390625"/>
    <s v=""/>
    <n v="1"/>
  </r>
  <r>
    <x v="15"/>
    <s v=""/>
    <n v="2518.8125"/>
    <s v=""/>
    <n v="1"/>
  </r>
  <r>
    <x v="16"/>
    <s v=""/>
    <n v="1600.375"/>
    <s v=""/>
    <n v="1"/>
  </r>
  <r>
    <x v="17"/>
    <s v=""/>
    <n v="961.53125"/>
    <s v=""/>
    <n v="1"/>
  </r>
  <r>
    <x v="18"/>
    <s v=""/>
    <n v="766.5"/>
    <s v=""/>
    <n v="1"/>
  </r>
  <r>
    <x v="19"/>
    <s v=""/>
    <n v="841.84375"/>
    <s v=""/>
    <n v="1"/>
  </r>
  <r>
    <x v="20"/>
    <s v=""/>
    <n v="1042.4453119999962"/>
    <s v=""/>
    <n v="1"/>
  </r>
  <r>
    <x v="21"/>
    <s v=""/>
    <n v="1882.21875"/>
    <s v=""/>
    <n v="1"/>
  </r>
  <r>
    <x v="22"/>
    <s v=""/>
    <n v="1603.625"/>
    <s v=""/>
    <n v="1"/>
  </r>
  <r>
    <x v="23"/>
    <s v=""/>
    <n v="1501.2578120000035"/>
    <s v=""/>
    <n v="1"/>
  </r>
  <r>
    <x v="0"/>
    <s v=""/>
    <n v="829.2773440000019"/>
    <s v=""/>
    <n v="1"/>
  </r>
  <r>
    <x v="1"/>
    <s v=""/>
    <n v="826.953125"/>
    <s v=""/>
    <n v="1"/>
  </r>
  <r>
    <x v="2"/>
    <s v=""/>
    <n v="784.9179690000019"/>
    <s v=""/>
    <n v="1"/>
  </r>
  <r>
    <x v="3"/>
    <s v=""/>
    <n v="923.203125"/>
    <s v=""/>
    <n v="1"/>
  </r>
  <r>
    <x v="4"/>
    <s v=""/>
    <n v="801.5742190000019"/>
    <s v=""/>
    <n v="1"/>
  </r>
  <r>
    <x v="5"/>
    <s v=""/>
    <n v="722.3242190000019"/>
    <s v=""/>
    <n v="1"/>
  </r>
  <r>
    <x v="6"/>
    <s v=""/>
    <n v="395.78125"/>
    <s v=""/>
    <n v="1"/>
  </r>
  <r>
    <x v="7"/>
    <s v=""/>
    <n v="333.63281200000347"/>
    <s v=""/>
    <n v="1"/>
  </r>
  <r>
    <x v="8"/>
    <n v="-109.71093799999653"/>
    <s v=""/>
    <n v="1"/>
    <s v=""/>
  </r>
  <r>
    <x v="9"/>
    <n v="-144.203125"/>
    <s v=""/>
    <n v="1"/>
    <s v=""/>
  </r>
  <r>
    <x v="10"/>
    <s v=""/>
    <n v="917.671875"/>
    <s v=""/>
    <n v="1"/>
  </r>
  <r>
    <x v="11"/>
    <s v=""/>
    <n v="625.67968699999619"/>
    <s v=""/>
    <n v="1"/>
  </r>
  <r>
    <x v="12"/>
    <s v=""/>
    <n v="282.05468699999619"/>
    <s v=""/>
    <n v="1"/>
  </r>
  <r>
    <x v="13"/>
    <s v=""/>
    <n v="66.570311999996193"/>
    <s v=""/>
    <n v="1"/>
  </r>
  <r>
    <x v="14"/>
    <n v="-292.40625"/>
    <s v=""/>
    <n v="1"/>
    <s v=""/>
  </r>
  <r>
    <x v="15"/>
    <n v="-879.46093800000381"/>
    <s v=""/>
    <n v="1"/>
    <s v=""/>
  </r>
  <r>
    <x v="16"/>
    <n v="-1314.7265630000038"/>
    <s v=""/>
    <n v="1"/>
    <s v=""/>
  </r>
  <r>
    <x v="17"/>
    <n v="-1454.4296880000038"/>
    <s v=""/>
    <n v="1"/>
    <s v=""/>
  </r>
  <r>
    <x v="18"/>
    <n v="-1565.984375"/>
    <s v=""/>
    <n v="1"/>
    <s v=""/>
  </r>
  <r>
    <x v="19"/>
    <n v="-1470.1328130000038"/>
    <s v=""/>
    <n v="1"/>
    <s v=""/>
  </r>
  <r>
    <x v="20"/>
    <n v="-974.046875"/>
    <s v=""/>
    <n v="1"/>
    <s v=""/>
  </r>
  <r>
    <x v="21"/>
    <n v="-1117.171875"/>
    <s v=""/>
    <n v="1"/>
    <s v=""/>
  </r>
  <r>
    <x v="22"/>
    <n v="-1197.125"/>
    <s v=""/>
    <n v="1"/>
    <s v=""/>
  </r>
  <r>
    <x v="23"/>
    <n v="-1312.7695309999981"/>
    <s v=""/>
    <n v="1"/>
    <s v=""/>
  </r>
  <r>
    <x v="0"/>
    <n v="-1587.890625"/>
    <s v=""/>
    <n v="1"/>
    <s v=""/>
  </r>
  <r>
    <x v="1"/>
    <n v="-1388.6210940000019"/>
    <s v=""/>
    <n v="1"/>
    <s v=""/>
  </r>
  <r>
    <x v="2"/>
    <n v="-1199.2851559999981"/>
    <s v=""/>
    <n v="1"/>
    <s v=""/>
  </r>
  <r>
    <x v="3"/>
    <n v="-1247.1054690000019"/>
    <s v=""/>
    <n v="1"/>
    <s v=""/>
  </r>
  <r>
    <x v="4"/>
    <n v="-1095.5859379999965"/>
    <s v=""/>
    <n v="1"/>
    <s v=""/>
  </r>
  <r>
    <x v="5"/>
    <n v="-887.35156299999653"/>
    <s v=""/>
    <n v="1"/>
    <s v=""/>
  </r>
  <r>
    <x v="6"/>
    <n v="-903.3398440000019"/>
    <s v=""/>
    <n v="1"/>
    <s v=""/>
  </r>
  <r>
    <x v="7"/>
    <n v="-1135.9335940000019"/>
    <s v=""/>
    <n v="1"/>
    <s v=""/>
  </r>
  <r>
    <x v="8"/>
    <n v="-1355.71875"/>
    <s v=""/>
    <n v="1"/>
    <s v=""/>
  </r>
  <r>
    <x v="9"/>
    <n v="-1048.2304690000019"/>
    <s v=""/>
    <n v="1"/>
    <s v=""/>
  </r>
  <r>
    <x v="10"/>
    <n v="-310.953125"/>
    <s v=""/>
    <n v="1"/>
    <s v=""/>
  </r>
  <r>
    <x v="11"/>
    <n v="-177.140625"/>
    <s v=""/>
    <n v="1"/>
    <s v=""/>
  </r>
  <r>
    <x v="12"/>
    <n v="-431.0625"/>
    <s v=""/>
    <n v="1"/>
    <s v=""/>
  </r>
  <r>
    <x v="13"/>
    <n v="-491.984375"/>
    <s v=""/>
    <n v="1"/>
    <s v=""/>
  </r>
  <r>
    <x v="14"/>
    <n v="-788.578125"/>
    <s v=""/>
    <n v="1"/>
    <s v=""/>
  </r>
  <r>
    <x v="15"/>
    <n v="-1429.203125"/>
    <s v=""/>
    <n v="1"/>
    <s v=""/>
  </r>
  <r>
    <x v="16"/>
    <n v="-2012.8671880000038"/>
    <s v=""/>
    <n v="1"/>
    <s v=""/>
  </r>
  <r>
    <x v="17"/>
    <n v="-2206"/>
    <s v=""/>
    <n v="1"/>
    <s v=""/>
  </r>
  <r>
    <x v="18"/>
    <n v="-2129.6796880000038"/>
    <s v=""/>
    <n v="1"/>
    <s v=""/>
  </r>
  <r>
    <x v="19"/>
    <n v="-1933.1328130000038"/>
    <s v=""/>
    <n v="1"/>
    <s v=""/>
  </r>
  <r>
    <x v="20"/>
    <n v="-1073.5078130000038"/>
    <s v=""/>
    <n v="1"/>
    <s v=""/>
  </r>
  <r>
    <x v="21"/>
    <n v="-1420.6953130000038"/>
    <s v=""/>
    <n v="1"/>
    <s v=""/>
  </r>
  <r>
    <x v="22"/>
    <n v="-1239.578125"/>
    <s v=""/>
    <n v="1"/>
    <s v=""/>
  </r>
  <r>
    <x v="23"/>
    <n v="-1292.609375"/>
    <s v=""/>
    <n v="1"/>
    <s v=""/>
  </r>
  <r>
    <x v="0"/>
    <n v="-994.84375"/>
    <s v=""/>
    <n v="1"/>
    <s v=""/>
  </r>
  <r>
    <x v="1"/>
    <n v="-1263.9921879999965"/>
    <s v=""/>
    <n v="1"/>
    <s v=""/>
  </r>
  <r>
    <x v="2"/>
    <n v="-1297.7265629999965"/>
    <s v=""/>
    <n v="1"/>
    <s v=""/>
  </r>
  <r>
    <x v="3"/>
    <n v="-1220.9726559999981"/>
    <s v=""/>
    <n v="1"/>
    <s v=""/>
  </r>
  <r>
    <x v="4"/>
    <n v="-692.9570309999981"/>
    <s v=""/>
    <n v="1"/>
    <s v=""/>
  </r>
  <r>
    <x v="5"/>
    <n v="-592.96093799999653"/>
    <s v=""/>
    <n v="1"/>
    <s v=""/>
  </r>
  <r>
    <x v="6"/>
    <n v="-548.796875"/>
    <s v=""/>
    <n v="1"/>
    <s v=""/>
  </r>
  <r>
    <x v="7"/>
    <n v="-458.42968799999653"/>
    <s v=""/>
    <n v="1"/>
    <s v=""/>
  </r>
  <r>
    <x v="8"/>
    <n v="-728"/>
    <s v=""/>
    <n v="1"/>
    <s v=""/>
  </r>
  <r>
    <x v="9"/>
    <n v="-1356.9765629999965"/>
    <s v=""/>
    <n v="1"/>
    <s v=""/>
  </r>
  <r>
    <x v="10"/>
    <n v="-751.78906300000381"/>
    <s v=""/>
    <n v="1"/>
    <s v=""/>
  </r>
  <r>
    <x v="11"/>
    <n v="-572.10156300000381"/>
    <s v=""/>
    <n v="1"/>
    <s v=""/>
  </r>
  <r>
    <x v="12"/>
    <n v="-483.13281300000381"/>
    <s v=""/>
    <n v="1"/>
    <s v=""/>
  </r>
  <r>
    <x v="13"/>
    <n v="-858.75"/>
    <s v=""/>
    <n v="1"/>
    <s v=""/>
  </r>
  <r>
    <x v="14"/>
    <n v="-1707.484375"/>
    <s v=""/>
    <n v="1"/>
    <s v=""/>
  </r>
  <r>
    <x v="15"/>
    <n v="-1760.0625"/>
    <s v=""/>
    <n v="1"/>
    <s v=""/>
  </r>
  <r>
    <x v="16"/>
    <n v="-1066.9765630000038"/>
    <s v=""/>
    <n v="1"/>
    <s v=""/>
  </r>
  <r>
    <x v="17"/>
    <n v="-1635.640625"/>
    <s v=""/>
    <n v="1"/>
    <s v=""/>
  </r>
  <r>
    <x v="18"/>
    <n v="-1988.890625"/>
    <s v=""/>
    <n v="1"/>
    <s v=""/>
  </r>
  <r>
    <x v="19"/>
    <n v="-3006.875"/>
    <s v=""/>
    <n v="1"/>
    <s v=""/>
  </r>
  <r>
    <x v="20"/>
    <n v="-3326.0078130000038"/>
    <s v=""/>
    <n v="1"/>
    <s v=""/>
  </r>
  <r>
    <x v="21"/>
    <n v="-2950.046875"/>
    <s v=""/>
    <n v="1"/>
    <s v=""/>
  </r>
  <r>
    <x v="22"/>
    <n v="-2454.015625"/>
    <s v=""/>
    <n v="1"/>
    <s v=""/>
  </r>
  <r>
    <x v="23"/>
    <n v="-2067.5"/>
    <s v=""/>
    <n v="1"/>
    <s v=""/>
  </r>
  <r>
    <x v="0"/>
    <n v="-818.9570309999981"/>
    <s v=""/>
    <n v="1"/>
    <s v=""/>
  </r>
  <r>
    <x v="1"/>
    <n v="-582.5742190000019"/>
    <s v=""/>
    <n v="1"/>
    <s v=""/>
  </r>
  <r>
    <x v="3"/>
    <n v="-446.4960940000019"/>
    <s v=""/>
    <n v="1"/>
    <s v=""/>
  </r>
  <r>
    <x v="4"/>
    <n v="-484.3125"/>
    <s v=""/>
    <n v="1"/>
    <s v=""/>
  </r>
  <r>
    <x v="5"/>
    <n v="-669.9492190000019"/>
    <s v=""/>
    <n v="1"/>
    <s v=""/>
  </r>
  <r>
    <x v="6"/>
    <n v="-620.375"/>
    <s v=""/>
    <n v="1"/>
    <s v=""/>
  </r>
  <r>
    <x v="7"/>
    <n v="-456.9335940000019"/>
    <s v=""/>
    <n v="1"/>
    <s v=""/>
  </r>
  <r>
    <x v="8"/>
    <n v="-400.0195309999981"/>
    <s v=""/>
    <n v="1"/>
    <s v=""/>
  </r>
  <r>
    <x v="9"/>
    <n v="-910.7617190000019"/>
    <s v=""/>
    <n v="1"/>
    <s v=""/>
  </r>
  <r>
    <x v="10"/>
    <n v="-1586.2226559999981"/>
    <s v=""/>
    <n v="1"/>
    <s v=""/>
  </r>
  <r>
    <x v="11"/>
    <n v="-868.92968800000381"/>
    <s v=""/>
    <n v="1"/>
    <s v=""/>
  </r>
  <r>
    <x v="12"/>
    <n v="-461.765625"/>
    <s v=""/>
    <n v="1"/>
    <s v=""/>
  </r>
  <r>
    <x v="13"/>
    <n v="-348.41406300000381"/>
    <s v=""/>
    <n v="1"/>
    <s v=""/>
  </r>
  <r>
    <x v="14"/>
    <s v=""/>
    <n v="10.25"/>
    <s v=""/>
    <n v="1"/>
  </r>
  <r>
    <x v="15"/>
    <s v=""/>
    <n v="78.585936999996193"/>
    <s v=""/>
    <n v="1"/>
  </r>
  <r>
    <x v="16"/>
    <n v="-310.515625"/>
    <s v=""/>
    <n v="1"/>
    <s v=""/>
  </r>
  <r>
    <x v="17"/>
    <n v="-473.14843800000381"/>
    <s v=""/>
    <n v="1"/>
    <s v=""/>
  </r>
  <r>
    <x v="18"/>
    <n v="-1214.7421880000038"/>
    <s v=""/>
    <n v="1"/>
    <s v=""/>
  </r>
  <r>
    <x v="19"/>
    <n v="-1959.265625"/>
    <s v=""/>
    <n v="1"/>
    <s v=""/>
  </r>
  <r>
    <x v="20"/>
    <n v="-2226.15625"/>
    <s v=""/>
    <n v="1"/>
    <s v=""/>
  </r>
  <r>
    <x v="21"/>
    <n v="-1729.9921880000038"/>
    <s v=""/>
    <n v="1"/>
    <s v=""/>
  </r>
  <r>
    <x v="22"/>
    <n v="-1331.875"/>
    <s v=""/>
    <n v="1"/>
    <s v=""/>
  </r>
  <r>
    <x v="23"/>
    <n v="-1265.5859380000038"/>
    <s v=""/>
    <n v="1"/>
    <s v=""/>
  </r>
  <r>
    <x v="0"/>
    <n v="-1261.9609380000038"/>
    <s v=""/>
    <n v="1"/>
    <s v=""/>
  </r>
  <r>
    <x v="1"/>
    <n v="-480.53906299999653"/>
    <s v=""/>
    <n v="1"/>
    <s v=""/>
  </r>
  <r>
    <x v="2"/>
    <n v="-484.859375"/>
    <s v=""/>
    <n v="1"/>
    <s v=""/>
  </r>
  <r>
    <x v="3"/>
    <n v="-784.34375"/>
    <s v=""/>
    <n v="1"/>
    <s v=""/>
  </r>
  <r>
    <x v="4"/>
    <n v="-858.40625"/>
    <s v=""/>
    <n v="1"/>
    <s v=""/>
  </r>
  <r>
    <x v="5"/>
    <n v="-799.875"/>
    <s v=""/>
    <n v="1"/>
    <s v=""/>
  </r>
  <r>
    <x v="6"/>
    <n v="-885.77343799999653"/>
    <s v=""/>
    <n v="1"/>
    <s v=""/>
  </r>
  <r>
    <x v="7"/>
    <n v="-968.59375"/>
    <s v=""/>
    <n v="1"/>
    <s v=""/>
  </r>
  <r>
    <x v="8"/>
    <n v="-554.7070309999981"/>
    <s v=""/>
    <n v="1"/>
    <s v=""/>
  </r>
  <r>
    <x v="9"/>
    <n v="-1000.890625"/>
    <s v=""/>
    <n v="1"/>
    <s v=""/>
  </r>
  <r>
    <x v="10"/>
    <n v="-1460.125"/>
    <s v=""/>
    <n v="1"/>
    <s v=""/>
  </r>
  <r>
    <x v="11"/>
    <n v="-974.11718800000381"/>
    <s v=""/>
    <n v="1"/>
    <s v=""/>
  </r>
  <r>
    <x v="12"/>
    <n v="-421.140625"/>
    <s v=""/>
    <n v="1"/>
    <s v=""/>
  </r>
  <r>
    <x v="13"/>
    <n v="-415.46875"/>
    <s v=""/>
    <n v="1"/>
    <s v=""/>
  </r>
  <r>
    <x v="14"/>
    <n v="-585.359375"/>
    <s v=""/>
    <n v="1"/>
    <s v=""/>
  </r>
  <r>
    <x v="15"/>
    <n v="-919.96875"/>
    <s v=""/>
    <n v="1"/>
    <s v=""/>
  </r>
  <r>
    <x v="16"/>
    <n v="-651.734375"/>
    <s v=""/>
    <n v="1"/>
    <s v=""/>
  </r>
  <r>
    <x v="17"/>
    <n v="-254.67968800000381"/>
    <s v=""/>
    <n v="1"/>
    <s v=""/>
  </r>
  <r>
    <x v="18"/>
    <n v="-404.53125"/>
    <s v=""/>
    <n v="1"/>
    <s v=""/>
  </r>
  <r>
    <x v="19"/>
    <n v="-627.453125"/>
    <s v=""/>
    <n v="1"/>
    <s v=""/>
  </r>
  <r>
    <x v="20"/>
    <n v="-425.74218800000381"/>
    <s v=""/>
    <n v="1"/>
    <s v=""/>
  </r>
  <r>
    <x v="21"/>
    <n v="-871.92968800000381"/>
    <s v=""/>
    <n v="1"/>
    <s v=""/>
  </r>
  <r>
    <x v="22"/>
    <n v="-1456.5703130000038"/>
    <s v=""/>
    <n v="1"/>
    <s v=""/>
  </r>
  <r>
    <x v="23"/>
    <n v="-1069.1796880000038"/>
    <s v=""/>
    <n v="1"/>
    <s v=""/>
  </r>
  <r>
    <x v="0"/>
    <n v="-869.5"/>
    <s v=""/>
    <n v="1"/>
    <s v=""/>
  </r>
  <r>
    <x v="1"/>
    <n v="-30.617187999996531"/>
    <s v=""/>
    <n v="1"/>
    <s v=""/>
  </r>
  <r>
    <x v="2"/>
    <n v="-398.9179690000019"/>
    <s v=""/>
    <n v="1"/>
    <s v=""/>
  </r>
  <r>
    <x v="3"/>
    <n v="-464.7070309999981"/>
    <s v=""/>
    <n v="1"/>
    <s v=""/>
  </r>
  <r>
    <x v="4"/>
    <n v="-457.15625"/>
    <s v=""/>
    <n v="1"/>
    <s v=""/>
  </r>
  <r>
    <x v="5"/>
    <n v="-291"/>
    <s v=""/>
    <n v="1"/>
    <s v=""/>
  </r>
  <r>
    <x v="6"/>
    <n v="-457.125"/>
    <s v=""/>
    <n v="1"/>
    <s v=""/>
  </r>
  <r>
    <x v="7"/>
    <n v="-552.61718799999653"/>
    <s v=""/>
    <n v="1"/>
    <s v=""/>
  </r>
  <r>
    <x v="8"/>
    <n v="-287.4804690000019"/>
    <s v=""/>
    <n v="1"/>
    <s v=""/>
  </r>
  <r>
    <x v="9"/>
    <n v="-937.3632809999981"/>
    <s v=""/>
    <n v="1"/>
    <s v=""/>
  </r>
  <r>
    <x v="10"/>
    <n v="-1781.2890629999965"/>
    <s v=""/>
    <n v="1"/>
    <s v=""/>
  </r>
  <r>
    <x v="11"/>
    <n v="-910.5"/>
    <s v=""/>
    <n v="1"/>
    <s v=""/>
  </r>
  <r>
    <x v="12"/>
    <n v="-780.703125"/>
    <s v=""/>
    <n v="1"/>
    <s v=""/>
  </r>
  <r>
    <x v="13"/>
    <n v="-1028.1015630000038"/>
    <s v=""/>
    <n v="1"/>
    <s v=""/>
  </r>
  <r>
    <x v="14"/>
    <n v="-923.109375"/>
    <s v=""/>
    <n v="1"/>
    <s v=""/>
  </r>
  <r>
    <x v="15"/>
    <n v="-242.34375"/>
    <s v=""/>
    <n v="1"/>
    <s v=""/>
  </r>
  <r>
    <x v="16"/>
    <n v="-196.05468800000381"/>
    <s v=""/>
    <n v="1"/>
    <s v=""/>
  </r>
  <r>
    <x v="17"/>
    <n v="-65.25"/>
    <s v=""/>
    <n v="1"/>
    <s v=""/>
  </r>
  <r>
    <x v="18"/>
    <n v="-272.33593800000381"/>
    <s v=""/>
    <n v="1"/>
    <s v=""/>
  </r>
  <r>
    <x v="19"/>
    <n v="-973.11718800000381"/>
    <s v=""/>
    <n v="1"/>
    <s v=""/>
  </r>
  <r>
    <x v="20"/>
    <n v="-1344.1328130000038"/>
    <s v=""/>
    <n v="1"/>
    <s v=""/>
  </r>
  <r>
    <x v="21"/>
    <n v="-999.515625"/>
    <s v=""/>
    <n v="1"/>
    <s v=""/>
  </r>
  <r>
    <x v="22"/>
    <n v="-727.0625"/>
    <s v=""/>
    <n v="1"/>
    <s v=""/>
  </r>
  <r>
    <x v="23"/>
    <n v="-1133.7578130000038"/>
    <s v=""/>
    <n v="1"/>
    <s v=""/>
  </r>
  <r>
    <x v="0"/>
    <n v="-923.53906300000381"/>
    <s v=""/>
    <n v="1"/>
    <s v=""/>
  </r>
  <r>
    <x v="1"/>
    <n v="-76.28125"/>
    <s v=""/>
    <n v="1"/>
    <s v=""/>
  </r>
  <r>
    <x v="2"/>
    <n v="-330.3164059999981"/>
    <s v=""/>
    <n v="1"/>
    <s v=""/>
  </r>
  <r>
    <x v="3"/>
    <n v="-416.171875"/>
    <s v=""/>
    <n v="1"/>
    <s v=""/>
  </r>
  <r>
    <x v="4"/>
    <n v="-773.921875"/>
    <s v=""/>
    <n v="1"/>
    <s v=""/>
  </r>
  <r>
    <x v="5"/>
    <n v="-918.9414059999981"/>
    <s v=""/>
    <n v="1"/>
    <s v=""/>
  </r>
  <r>
    <x v="6"/>
    <n v="-794.25"/>
    <s v=""/>
    <n v="1"/>
    <s v=""/>
  </r>
  <r>
    <x v="7"/>
    <n v="-712.75"/>
    <s v=""/>
    <n v="1"/>
    <s v=""/>
  </r>
  <r>
    <x v="8"/>
    <n v="-698.421875"/>
    <s v=""/>
    <n v="1"/>
    <s v=""/>
  </r>
  <r>
    <x v="9"/>
    <n v="-1011.9375"/>
    <s v=""/>
    <n v="1"/>
    <s v=""/>
  </r>
  <r>
    <x v="10"/>
    <n v="-986.75"/>
    <s v=""/>
    <n v="1"/>
    <s v=""/>
  </r>
  <r>
    <x v="11"/>
    <n v="-484.96093800000381"/>
    <s v=""/>
    <n v="1"/>
    <s v=""/>
  </r>
  <r>
    <x v="12"/>
    <n v="-665.69531300000381"/>
    <s v=""/>
    <n v="1"/>
    <s v=""/>
  </r>
  <r>
    <x v="13"/>
    <n v="-173.484375"/>
    <s v=""/>
    <n v="1"/>
    <s v=""/>
  </r>
  <r>
    <x v="14"/>
    <n v="-121.02343800000381"/>
    <s v=""/>
    <n v="1"/>
    <s v=""/>
  </r>
  <r>
    <x v="15"/>
    <s v=""/>
    <n v="322.71875"/>
    <s v=""/>
    <n v="1"/>
  </r>
  <r>
    <x v="16"/>
    <s v=""/>
    <n v="1193.515625"/>
    <s v=""/>
    <n v="1"/>
  </r>
  <r>
    <x v="17"/>
    <s v=""/>
    <n v="1200.59375"/>
    <s v=""/>
    <n v="1"/>
  </r>
  <r>
    <x v="18"/>
    <s v=""/>
    <n v="902.97656199999619"/>
    <s v=""/>
    <n v="1"/>
  </r>
  <r>
    <x v="19"/>
    <n v="-38.046875"/>
    <s v=""/>
    <n v="1"/>
    <s v=""/>
  </r>
  <r>
    <x v="20"/>
    <n v="-896.64843800000381"/>
    <s v=""/>
    <n v="1"/>
    <s v=""/>
  </r>
  <r>
    <x v="21"/>
    <n v="-592.80468800000381"/>
    <s v=""/>
    <n v="1"/>
    <s v=""/>
  </r>
  <r>
    <x v="22"/>
    <n v="-384.171875"/>
    <s v=""/>
    <n v="1"/>
    <s v=""/>
  </r>
  <r>
    <x v="23"/>
    <n v="-470.921875"/>
    <s v=""/>
    <n v="1"/>
    <s v=""/>
  </r>
  <r>
    <x v="0"/>
    <n v="-762.59375"/>
    <s v=""/>
    <n v="1"/>
    <s v=""/>
  </r>
  <r>
    <x v="1"/>
    <n v="-448.5625"/>
    <s v=""/>
    <n v="1"/>
    <s v=""/>
  </r>
  <r>
    <x v="2"/>
    <n v="-504.921875"/>
    <s v=""/>
    <n v="1"/>
    <s v=""/>
  </r>
  <r>
    <x v="3"/>
    <n v="-447.84375"/>
    <s v=""/>
    <n v="1"/>
    <s v=""/>
  </r>
  <r>
    <x v="4"/>
    <n v="-529.984375"/>
    <s v=""/>
    <n v="1"/>
    <s v=""/>
  </r>
  <r>
    <x v="5"/>
    <n v="-569.10156299999653"/>
    <s v=""/>
    <n v="1"/>
    <s v=""/>
  </r>
  <r>
    <x v="6"/>
    <n v="-449.4804690000019"/>
    <s v=""/>
    <n v="1"/>
    <s v=""/>
  </r>
  <r>
    <x v="7"/>
    <n v="-538.84375"/>
    <s v=""/>
    <n v="1"/>
    <s v=""/>
  </r>
  <r>
    <x v="8"/>
    <n v="-456.640625"/>
    <s v=""/>
    <n v="1"/>
    <s v=""/>
  </r>
  <r>
    <x v="9"/>
    <n v="-1316.2890629999965"/>
    <s v=""/>
    <n v="1"/>
    <s v=""/>
  </r>
  <r>
    <x v="10"/>
    <n v="-1051.5078129999965"/>
    <s v=""/>
    <n v="1"/>
    <s v=""/>
  </r>
  <r>
    <x v="11"/>
    <n v="-299.671875"/>
    <s v=""/>
    <n v="1"/>
    <s v=""/>
  </r>
  <r>
    <x v="12"/>
    <n v="-121.52343800000381"/>
    <s v=""/>
    <n v="1"/>
    <s v=""/>
  </r>
  <r>
    <x v="13"/>
    <n v="-3.640625"/>
    <s v=""/>
    <n v="1"/>
    <s v=""/>
  </r>
  <r>
    <x v="14"/>
    <n v="-326.92968800000381"/>
    <s v=""/>
    <n v="1"/>
    <s v=""/>
  </r>
  <r>
    <x v="15"/>
    <n v="-481.25"/>
    <s v=""/>
    <n v="1"/>
    <s v=""/>
  </r>
  <r>
    <x v="16"/>
    <n v="-289.36718800000381"/>
    <s v=""/>
    <n v="1"/>
    <s v=""/>
  </r>
  <r>
    <x v="17"/>
    <s v=""/>
    <n v="301.84375"/>
    <s v=""/>
    <n v="1"/>
  </r>
  <r>
    <x v="18"/>
    <s v=""/>
    <n v="223.80468699999619"/>
    <s v=""/>
    <n v="1"/>
  </r>
  <r>
    <x v="19"/>
    <n v="-160.94531300000381"/>
    <s v=""/>
    <n v="1"/>
    <s v=""/>
  </r>
  <r>
    <x v="20"/>
    <n v="-99.539063000003807"/>
    <s v=""/>
    <n v="1"/>
    <s v=""/>
  </r>
  <r>
    <x v="21"/>
    <n v="-99.09375"/>
    <s v=""/>
    <n v="1"/>
    <s v=""/>
  </r>
  <r>
    <x v="22"/>
    <s v=""/>
    <n v="295.15625"/>
    <s v=""/>
    <n v="1"/>
  </r>
  <r>
    <x v="23"/>
    <s v=""/>
    <n v="585.84375"/>
    <s v=""/>
    <n v="1"/>
  </r>
  <r>
    <x v="0"/>
    <s v=""/>
    <n v="13.726561999996193"/>
    <s v=""/>
    <n v="1"/>
  </r>
  <r>
    <x v="1"/>
    <n v="-41.003905999998096"/>
    <s v=""/>
    <n v="1"/>
    <s v=""/>
  </r>
  <r>
    <x v="2"/>
    <s v=""/>
    <n v="25.585937000003469"/>
    <s v=""/>
    <n v="1"/>
  </r>
  <r>
    <x v="3"/>
    <n v="-196.78906299999653"/>
    <s v=""/>
    <n v="1"/>
    <s v=""/>
  </r>
  <r>
    <x v="4"/>
    <n v="-8.484375"/>
    <s v=""/>
    <n v="1"/>
    <s v=""/>
  </r>
  <r>
    <x v="5"/>
    <s v=""/>
    <n v="187.7929690000019"/>
    <s v=""/>
    <n v="1"/>
  </r>
  <r>
    <x v="6"/>
    <s v=""/>
    <n v="211.8320309999981"/>
    <s v=""/>
    <n v="1"/>
  </r>
  <r>
    <x v="7"/>
    <s v=""/>
    <n v="298.74218700000347"/>
    <s v=""/>
    <n v="1"/>
  </r>
  <r>
    <x v="8"/>
    <s v=""/>
    <n v="60.476562000003469"/>
    <s v=""/>
    <n v="1"/>
  </r>
  <r>
    <x v="9"/>
    <n v="-1042.7773440000019"/>
    <s v=""/>
    <n v="1"/>
    <s v=""/>
  </r>
  <r>
    <x v="10"/>
    <n v="-798.4179690000019"/>
    <s v=""/>
    <n v="1"/>
    <s v=""/>
  </r>
  <r>
    <x v="11"/>
    <n v="-553.625"/>
    <s v=""/>
    <n v="1"/>
    <s v=""/>
  </r>
  <r>
    <x v="12"/>
    <n v="-300.96875"/>
    <s v=""/>
    <n v="1"/>
    <s v=""/>
  </r>
  <r>
    <x v="13"/>
    <n v="-264.921875"/>
    <s v=""/>
    <n v="1"/>
    <s v=""/>
  </r>
  <r>
    <x v="14"/>
    <n v="-653.25781300000381"/>
    <s v=""/>
    <n v="1"/>
    <s v=""/>
  </r>
  <r>
    <x v="15"/>
    <n v="-635.44531300000381"/>
    <s v=""/>
    <n v="1"/>
    <s v=""/>
  </r>
  <r>
    <x v="16"/>
    <n v="-205.921875"/>
    <s v=""/>
    <n v="1"/>
    <s v=""/>
  </r>
  <r>
    <x v="17"/>
    <s v=""/>
    <n v="366.625"/>
    <s v=""/>
    <n v="1"/>
  </r>
  <r>
    <x v="18"/>
    <s v=""/>
    <n v="637.32031199999619"/>
    <s v=""/>
    <n v="1"/>
  </r>
  <r>
    <x v="19"/>
    <s v=""/>
    <n v="366.828125"/>
    <s v=""/>
    <n v="1"/>
  </r>
  <r>
    <x v="20"/>
    <n v="-301.15625"/>
    <s v=""/>
    <n v="1"/>
    <s v=""/>
  </r>
  <r>
    <x v="21"/>
    <n v="-49.296875"/>
    <s v=""/>
    <n v="1"/>
    <s v=""/>
  </r>
  <r>
    <x v="22"/>
    <s v=""/>
    <n v="182.50781199999619"/>
    <s v=""/>
    <n v="1"/>
  </r>
  <r>
    <x v="23"/>
    <s v=""/>
    <n v="395.8125"/>
    <s v=""/>
    <n v="1"/>
  </r>
  <r>
    <x v="0"/>
    <s v=""/>
    <n v="286.953125"/>
    <s v=""/>
    <n v="1"/>
  </r>
  <r>
    <x v="1"/>
    <n v="-979.3085940000019"/>
    <s v=""/>
    <n v="1"/>
    <s v=""/>
  </r>
  <r>
    <x v="2"/>
    <n v="-1537.1484379999965"/>
    <s v=""/>
    <n v="1"/>
    <s v=""/>
  </r>
  <r>
    <x v="3"/>
    <n v="-1902.3125"/>
    <s v=""/>
    <n v="1"/>
    <s v=""/>
  </r>
  <r>
    <x v="4"/>
    <n v="-2072.9101559999981"/>
    <s v=""/>
    <n v="1"/>
    <s v=""/>
  </r>
  <r>
    <x v="5"/>
    <n v="-1775.7148440000019"/>
    <s v=""/>
    <n v="1"/>
    <s v=""/>
  </r>
  <r>
    <x v="6"/>
    <n v="-1349.8359379999965"/>
    <s v=""/>
    <n v="1"/>
    <s v=""/>
  </r>
  <r>
    <x v="7"/>
    <n v="-1395.5976559999981"/>
    <s v=""/>
    <n v="1"/>
    <s v=""/>
  </r>
  <r>
    <x v="8"/>
    <n v="-1267.7734379999965"/>
    <s v=""/>
    <n v="1"/>
    <s v=""/>
  </r>
  <r>
    <x v="9"/>
    <n v="-1342.1640629999965"/>
    <s v=""/>
    <n v="1"/>
    <s v=""/>
  </r>
  <r>
    <x v="10"/>
    <n v="-591.5195309999981"/>
    <s v=""/>
    <n v="1"/>
    <s v=""/>
  </r>
  <r>
    <x v="11"/>
    <s v=""/>
    <n v="17.75"/>
    <s v=""/>
    <n v="1"/>
  </r>
  <r>
    <x v="12"/>
    <s v=""/>
    <n v="710.65625"/>
    <s v=""/>
    <n v="1"/>
  </r>
  <r>
    <x v="13"/>
    <s v=""/>
    <n v="547.61718699999619"/>
    <s v=""/>
    <n v="1"/>
  </r>
  <r>
    <x v="14"/>
    <s v=""/>
    <n v="579.515625"/>
    <s v=""/>
    <n v="1"/>
  </r>
  <r>
    <x v="15"/>
    <s v=""/>
    <n v="1719.4609369999962"/>
    <s v=""/>
    <n v="1"/>
  </r>
  <r>
    <x v="16"/>
    <s v=""/>
    <n v="2062.96875"/>
    <s v=""/>
    <n v="1"/>
  </r>
  <r>
    <x v="17"/>
    <s v=""/>
    <n v="1905.703125"/>
    <s v=""/>
    <n v="1"/>
  </r>
  <r>
    <x v="18"/>
    <s v=""/>
    <n v="934.96875"/>
    <s v=""/>
    <n v="1"/>
  </r>
  <r>
    <x v="19"/>
    <s v=""/>
    <n v="627.8125"/>
    <s v=""/>
    <n v="1"/>
  </r>
  <r>
    <x v="20"/>
    <s v=""/>
    <n v="544.609375"/>
    <s v=""/>
    <n v="1"/>
  </r>
  <r>
    <x v="21"/>
    <s v=""/>
    <n v="676.03906199999619"/>
    <s v=""/>
    <n v="1"/>
  </r>
  <r>
    <x v="22"/>
    <n v="-42.5625"/>
    <s v=""/>
    <n v="1"/>
    <s v=""/>
  </r>
  <r>
    <x v="23"/>
    <n v="-198.640625"/>
    <s v=""/>
    <n v="1"/>
    <s v=""/>
  </r>
  <r>
    <x v="0"/>
    <n v="-206.02343800000381"/>
    <s v=""/>
    <n v="1"/>
    <s v=""/>
  </r>
  <r>
    <x v="1"/>
    <s v=""/>
    <n v="1002.1601559999981"/>
    <s v=""/>
    <n v="1"/>
  </r>
  <r>
    <x v="2"/>
    <s v=""/>
    <n v="40.507812000003469"/>
    <s v=""/>
    <n v="1"/>
  </r>
  <r>
    <x v="3"/>
    <n v="-406.58593799999653"/>
    <s v=""/>
    <n v="1"/>
    <s v=""/>
  </r>
  <r>
    <x v="4"/>
    <n v="-426.5664059999981"/>
    <s v=""/>
    <n v="1"/>
    <s v=""/>
  </r>
  <r>
    <x v="5"/>
    <n v="-362.96093799999653"/>
    <s v=""/>
    <n v="1"/>
    <s v=""/>
  </r>
  <r>
    <x v="6"/>
    <n v="-628.6757809999981"/>
    <s v=""/>
    <n v="1"/>
    <s v=""/>
  </r>
  <r>
    <x v="7"/>
    <n v="-971.734375"/>
    <s v=""/>
    <n v="1"/>
    <s v=""/>
  </r>
  <r>
    <x v="8"/>
    <n v="-770.9257809999981"/>
    <s v=""/>
    <n v="1"/>
    <s v=""/>
  </r>
  <r>
    <x v="9"/>
    <n v="-534.3710940000019"/>
    <s v=""/>
    <n v="1"/>
    <s v=""/>
  </r>
  <r>
    <x v="10"/>
    <s v=""/>
    <n v="588.2460940000019"/>
    <s v=""/>
    <n v="1"/>
  </r>
  <r>
    <x v="11"/>
    <s v=""/>
    <n v="1404.78125"/>
    <s v=""/>
    <n v="1"/>
  </r>
  <r>
    <x v="12"/>
    <s v=""/>
    <n v="2326.625"/>
    <s v=""/>
    <n v="1"/>
  </r>
  <r>
    <x v="13"/>
    <s v=""/>
    <n v="1780.40625"/>
    <s v=""/>
    <n v="1"/>
  </r>
  <r>
    <x v="14"/>
    <s v=""/>
    <n v="1256.359375"/>
    <s v=""/>
    <n v="1"/>
  </r>
  <r>
    <x v="15"/>
    <s v=""/>
    <n v="722.265625"/>
    <s v=""/>
    <n v="1"/>
  </r>
  <r>
    <x v="16"/>
    <s v=""/>
    <n v="232.78125"/>
    <s v=""/>
    <n v="1"/>
  </r>
  <r>
    <x v="17"/>
    <s v=""/>
    <n v="513.57031199999619"/>
    <s v=""/>
    <n v="1"/>
  </r>
  <r>
    <x v="18"/>
    <s v=""/>
    <n v="362.015625"/>
    <s v=""/>
    <n v="1"/>
  </r>
  <r>
    <x v="19"/>
    <s v=""/>
    <n v="568.49218699999619"/>
    <s v=""/>
    <n v="1"/>
  </r>
  <r>
    <x v="20"/>
    <s v=""/>
    <n v="980.203125"/>
    <s v=""/>
    <n v="1"/>
  </r>
  <r>
    <x v="21"/>
    <s v=""/>
    <n v="1412.0859369999962"/>
    <s v=""/>
    <n v="1"/>
  </r>
  <r>
    <x v="22"/>
    <s v=""/>
    <n v="361.42968699999619"/>
    <s v=""/>
    <n v="1"/>
  </r>
  <r>
    <x v="23"/>
    <n v="-20.953125"/>
    <s v=""/>
    <n v="1"/>
    <s v=""/>
  </r>
  <r>
    <x v="0"/>
    <n v="-296.38281300000381"/>
    <s v=""/>
    <n v="1"/>
    <s v=""/>
  </r>
  <r>
    <x v="1"/>
    <n v="-430.765625"/>
    <s v=""/>
    <n v="1"/>
    <s v=""/>
  </r>
  <r>
    <x v="2"/>
    <n v="-528.35156299999653"/>
    <s v=""/>
    <n v="1"/>
    <s v=""/>
  </r>
  <r>
    <x v="3"/>
    <n v="-634.0585940000019"/>
    <s v=""/>
    <n v="1"/>
    <s v=""/>
  </r>
  <r>
    <x v="4"/>
    <n v="-307.8242190000019"/>
    <s v=""/>
    <n v="1"/>
    <s v=""/>
  </r>
  <r>
    <x v="5"/>
    <n v="-467.7070309999981"/>
    <s v=""/>
    <n v="1"/>
    <s v=""/>
  </r>
  <r>
    <x v="6"/>
    <n v="-90.5"/>
    <s v=""/>
    <n v="1"/>
    <s v=""/>
  </r>
  <r>
    <x v="7"/>
    <s v=""/>
    <n v="198.60156200000347"/>
    <s v=""/>
    <n v="1"/>
  </r>
  <r>
    <x v="8"/>
    <s v=""/>
    <n v="613.28125"/>
    <s v=""/>
    <n v="1"/>
  </r>
  <r>
    <x v="9"/>
    <s v=""/>
    <n v="163.8398440000019"/>
    <s v=""/>
    <n v="1"/>
  </r>
  <r>
    <x v="10"/>
    <s v=""/>
    <n v="747.96875"/>
    <s v=""/>
    <n v="1"/>
  </r>
  <r>
    <x v="11"/>
    <s v=""/>
    <n v="896.0625"/>
    <s v=""/>
    <n v="1"/>
  </r>
  <r>
    <x v="12"/>
    <s v=""/>
    <n v="1109.203125"/>
    <s v=""/>
    <n v="1"/>
  </r>
  <r>
    <x v="13"/>
    <s v=""/>
    <n v="787.484375"/>
    <s v=""/>
    <n v="1"/>
  </r>
  <r>
    <x v="14"/>
    <s v=""/>
    <n v="167.84375"/>
    <s v=""/>
    <n v="1"/>
  </r>
  <r>
    <x v="15"/>
    <n v="-91.132813000003807"/>
    <s v=""/>
    <n v="1"/>
    <s v=""/>
  </r>
  <r>
    <x v="16"/>
    <n v="-810.609375"/>
    <s v=""/>
    <n v="1"/>
    <s v=""/>
  </r>
  <r>
    <x v="17"/>
    <n v="-1116.859375"/>
    <s v=""/>
    <n v="1"/>
    <s v=""/>
  </r>
  <r>
    <x v="18"/>
    <n v="-1417.140625"/>
    <s v=""/>
    <n v="1"/>
    <s v=""/>
  </r>
  <r>
    <x v="19"/>
    <n v="-1554.15625"/>
    <s v=""/>
    <n v="1"/>
    <s v=""/>
  </r>
  <r>
    <x v="20"/>
    <n v="-1147.7109380000038"/>
    <s v=""/>
    <n v="1"/>
    <s v=""/>
  </r>
  <r>
    <x v="21"/>
    <n v="-1543.921875"/>
    <s v=""/>
    <n v="1"/>
    <s v=""/>
  </r>
  <r>
    <x v="22"/>
    <n v="-1618.8828130000038"/>
    <s v=""/>
    <n v="1"/>
    <s v=""/>
  </r>
  <r>
    <x v="23"/>
    <n v="-1755.25"/>
    <s v=""/>
    <n v="1"/>
    <s v=""/>
  </r>
  <r>
    <x v="0"/>
    <n v="-1823.6328130000038"/>
    <s v=""/>
    <n v="1"/>
    <s v=""/>
  </r>
  <r>
    <x v="1"/>
    <n v="-1285.8164059999981"/>
    <s v=""/>
    <n v="1"/>
    <s v=""/>
  </r>
  <r>
    <x v="2"/>
    <n v="-1303.0078129999965"/>
    <s v=""/>
    <n v="1"/>
    <s v=""/>
  </r>
  <r>
    <x v="3"/>
    <n v="-1631.6835940000019"/>
    <s v=""/>
    <n v="1"/>
    <s v=""/>
  </r>
  <r>
    <x v="4"/>
    <n v="-1616.96875"/>
    <s v=""/>
    <n v="1"/>
    <s v=""/>
  </r>
  <r>
    <x v="5"/>
    <n v="-1369.0351559999981"/>
    <s v=""/>
    <n v="1"/>
    <s v=""/>
  </r>
  <r>
    <x v="6"/>
    <n v="-995.8398440000019"/>
    <s v=""/>
    <n v="1"/>
    <s v=""/>
  </r>
  <r>
    <x v="7"/>
    <n v="-879.6679690000019"/>
    <s v=""/>
    <n v="1"/>
    <s v=""/>
  </r>
  <r>
    <x v="8"/>
    <n v="-551.3476559999981"/>
    <s v=""/>
    <n v="1"/>
    <s v=""/>
  </r>
  <r>
    <x v="9"/>
    <n v="-388.02343799999653"/>
    <s v=""/>
    <n v="1"/>
    <s v=""/>
  </r>
  <r>
    <x v="10"/>
    <n v="-453.21875"/>
    <s v=""/>
    <n v="1"/>
    <s v=""/>
  </r>
  <r>
    <x v="11"/>
    <s v=""/>
    <n v="42.507811999996193"/>
    <s v=""/>
    <n v="1"/>
  </r>
  <r>
    <x v="12"/>
    <s v=""/>
    <n v="92.359375"/>
    <s v=""/>
    <n v="1"/>
  </r>
  <r>
    <x v="13"/>
    <s v=""/>
    <n v="82.09375"/>
    <s v=""/>
    <n v="1"/>
  </r>
  <r>
    <x v="14"/>
    <n v="-571.875"/>
    <s v=""/>
    <n v="1"/>
    <s v=""/>
  </r>
  <r>
    <x v="15"/>
    <n v="-1692.1015630000038"/>
    <s v=""/>
    <n v="1"/>
    <s v=""/>
  </r>
  <r>
    <x v="16"/>
    <n v="-1996.359375"/>
    <s v=""/>
    <n v="1"/>
    <s v=""/>
  </r>
  <r>
    <x v="17"/>
    <n v="-1712.6953130000038"/>
    <s v=""/>
    <n v="1"/>
    <s v=""/>
  </r>
  <r>
    <x v="18"/>
    <n v="-1946.2421880000038"/>
    <s v=""/>
    <n v="1"/>
    <s v=""/>
  </r>
  <r>
    <x v="19"/>
    <n v="-2745.28125"/>
    <s v=""/>
    <n v="1"/>
    <s v=""/>
  </r>
  <r>
    <x v="20"/>
    <n v="-3470.5625"/>
    <s v=""/>
    <n v="1"/>
    <s v=""/>
  </r>
  <r>
    <x v="21"/>
    <n v="-3533.1484380000038"/>
    <s v=""/>
    <n v="1"/>
    <s v=""/>
  </r>
  <r>
    <x v="22"/>
    <n v="-3075.2578130000038"/>
    <s v=""/>
    <n v="1"/>
    <s v=""/>
  </r>
  <r>
    <x v="23"/>
    <n v="-3121.4921880000038"/>
    <s v=""/>
    <n v="1"/>
    <s v=""/>
  </r>
  <r>
    <x v="0"/>
    <n v="-3253.9453130000038"/>
    <s v=""/>
    <n v="1"/>
    <s v=""/>
  </r>
  <r>
    <x v="1"/>
    <n v="-1246.984375"/>
    <s v=""/>
    <n v="1"/>
    <s v=""/>
  </r>
  <r>
    <x v="2"/>
    <n v="-1014.0585940000019"/>
    <s v=""/>
    <n v="1"/>
    <s v=""/>
  </r>
  <r>
    <x v="3"/>
    <n v="-971.52343799999653"/>
    <s v=""/>
    <n v="1"/>
    <s v=""/>
  </r>
  <r>
    <x v="4"/>
    <n v="-1141.1601559999981"/>
    <s v=""/>
    <n v="1"/>
    <s v=""/>
  </r>
  <r>
    <x v="5"/>
    <n v="-1527.8242190000019"/>
    <s v=""/>
    <n v="1"/>
    <s v=""/>
  </r>
  <r>
    <x v="6"/>
    <n v="-1283.890625"/>
    <s v=""/>
    <n v="1"/>
    <s v=""/>
  </r>
  <r>
    <x v="7"/>
    <n v="-1276.4609379999965"/>
    <s v=""/>
    <n v="1"/>
    <s v=""/>
  </r>
  <r>
    <x v="8"/>
    <n v="-982.5273440000019"/>
    <s v=""/>
    <n v="1"/>
    <s v=""/>
  </r>
  <r>
    <x v="9"/>
    <n v="-966.6914059999981"/>
    <s v=""/>
    <n v="1"/>
    <s v=""/>
  </r>
  <r>
    <x v="10"/>
    <n v="-1971.1640630000038"/>
    <s v=""/>
    <n v="1"/>
    <s v=""/>
  </r>
  <r>
    <x v="11"/>
    <n v="-1946.40625"/>
    <s v=""/>
    <n v="1"/>
    <s v=""/>
  </r>
  <r>
    <x v="12"/>
    <n v="-1521.9921880000038"/>
    <s v=""/>
    <n v="1"/>
    <s v=""/>
  </r>
  <r>
    <x v="13"/>
    <n v="-1113.6171880000038"/>
    <s v=""/>
    <n v="1"/>
    <s v=""/>
  </r>
  <r>
    <x v="14"/>
    <n v="-854.0625"/>
    <s v=""/>
    <n v="1"/>
    <s v=""/>
  </r>
  <r>
    <x v="15"/>
    <n v="-1147.78125"/>
    <s v=""/>
    <n v="1"/>
    <s v=""/>
  </r>
  <r>
    <x v="16"/>
    <n v="-1603.90625"/>
    <s v=""/>
    <n v="1"/>
    <s v=""/>
  </r>
  <r>
    <x v="17"/>
    <n v="-2028.3125"/>
    <s v=""/>
    <n v="1"/>
    <s v=""/>
  </r>
  <r>
    <x v="18"/>
    <n v="-2664.8671880000038"/>
    <s v=""/>
    <n v="1"/>
    <s v=""/>
  </r>
  <r>
    <x v="19"/>
    <n v="-2372.4765630000038"/>
    <s v=""/>
    <n v="1"/>
    <s v=""/>
  </r>
  <r>
    <x v="20"/>
    <n v="-761.375"/>
    <s v=""/>
    <n v="1"/>
    <s v=""/>
  </r>
  <r>
    <x v="21"/>
    <s v=""/>
    <n v="556.89843699999619"/>
    <s v=""/>
    <n v="1"/>
  </r>
  <r>
    <x v="22"/>
    <s v=""/>
    <n v="1341.5"/>
    <s v=""/>
    <n v="1"/>
  </r>
  <r>
    <x v="23"/>
    <s v=""/>
    <n v="1140.21875"/>
    <s v=""/>
    <n v="1"/>
  </r>
  <r>
    <x v="0"/>
    <s v=""/>
    <n v="896.578125"/>
    <s v=""/>
    <n v="1"/>
  </r>
  <r>
    <x v="1"/>
    <s v=""/>
    <n v="1938.7109370000035"/>
    <s v=""/>
    <n v="1"/>
  </r>
  <r>
    <x v="2"/>
    <s v=""/>
    <n v="1775.5664059999981"/>
    <s v=""/>
    <n v="1"/>
  </r>
  <r>
    <x v="3"/>
    <s v=""/>
    <n v="1276.5234370000035"/>
    <s v=""/>
    <n v="1"/>
  </r>
  <r>
    <x v="4"/>
    <s v=""/>
    <n v="856.3632809999981"/>
    <s v=""/>
    <n v="1"/>
  </r>
  <r>
    <x v="5"/>
    <s v=""/>
    <n v="667.7304690000019"/>
    <s v=""/>
    <n v="1"/>
  </r>
  <r>
    <x v="6"/>
    <s v=""/>
    <n v="434.1210940000019"/>
    <s v=""/>
    <n v="1"/>
  </r>
  <r>
    <x v="7"/>
    <s v=""/>
    <n v="321.0898440000019"/>
    <s v=""/>
    <n v="1"/>
  </r>
  <r>
    <x v="8"/>
    <s v=""/>
    <n v="462.71875"/>
    <s v=""/>
    <n v="1"/>
  </r>
  <r>
    <x v="9"/>
    <s v=""/>
    <n v="566.3242190000019"/>
    <s v=""/>
    <n v="1"/>
  </r>
  <r>
    <x v="10"/>
    <n v="-199.640625"/>
    <s v=""/>
    <n v="1"/>
    <s v=""/>
  </r>
  <r>
    <x v="11"/>
    <s v=""/>
    <n v="24.550780999998096"/>
    <s v=""/>
    <n v="1"/>
  </r>
  <r>
    <x v="12"/>
    <s v=""/>
    <n v="898.203125"/>
    <s v=""/>
    <n v="1"/>
  </r>
  <r>
    <x v="13"/>
    <s v=""/>
    <n v="739.78906199999619"/>
    <s v=""/>
    <n v="1"/>
  </r>
  <r>
    <x v="14"/>
    <s v=""/>
    <n v="715.42968699999619"/>
    <s v=""/>
    <n v="1"/>
  </r>
  <r>
    <x v="15"/>
    <s v=""/>
    <n v="597.8125"/>
    <s v=""/>
    <n v="1"/>
  </r>
  <r>
    <x v="16"/>
    <s v=""/>
    <n v="270.390625"/>
    <s v=""/>
    <n v="1"/>
  </r>
  <r>
    <x v="17"/>
    <s v=""/>
    <n v="79.054686999996193"/>
    <s v=""/>
    <n v="1"/>
  </r>
  <r>
    <x v="18"/>
    <n v="-104.61718800000381"/>
    <s v=""/>
    <n v="1"/>
    <s v=""/>
  </r>
  <r>
    <x v="19"/>
    <s v=""/>
    <n v="124.015625"/>
    <s v=""/>
    <n v="1"/>
  </r>
  <r>
    <x v="20"/>
    <s v=""/>
    <n v="388.296875"/>
    <s v=""/>
    <n v="1"/>
  </r>
  <r>
    <x v="21"/>
    <s v=""/>
    <n v="358.53125"/>
    <s v=""/>
    <n v="1"/>
  </r>
  <r>
    <x v="22"/>
    <s v=""/>
    <n v="846.265625"/>
    <s v=""/>
    <n v="1"/>
  </r>
  <r>
    <x v="23"/>
    <s v=""/>
    <n v="852.171875"/>
    <s v=""/>
    <n v="1"/>
  </r>
  <r>
    <x v="0"/>
    <s v=""/>
    <n v="844.453125"/>
    <s v=""/>
    <n v="1"/>
  </r>
  <r>
    <x v="1"/>
    <s v=""/>
    <n v="1575.1328120000035"/>
    <s v=""/>
    <n v="1"/>
  </r>
  <r>
    <x v="2"/>
    <s v=""/>
    <n v="1251.2148440000019"/>
    <s v=""/>
    <n v="1"/>
  </r>
  <r>
    <x v="3"/>
    <s v=""/>
    <n v="1488.6210940000019"/>
    <s v=""/>
    <n v="1"/>
  </r>
  <r>
    <x v="4"/>
    <s v=""/>
    <n v="1459.7617190000019"/>
    <s v=""/>
    <n v="1"/>
  </r>
  <r>
    <x v="5"/>
    <s v=""/>
    <n v="1238.3945309999981"/>
    <s v=""/>
    <n v="1"/>
  </r>
  <r>
    <x v="6"/>
    <s v=""/>
    <n v="1177.6054690000019"/>
    <s v=""/>
    <n v="1"/>
  </r>
  <r>
    <x v="7"/>
    <s v=""/>
    <n v="956.7382809999981"/>
    <s v=""/>
    <n v="1"/>
  </r>
  <r>
    <x v="8"/>
    <s v=""/>
    <n v="759.6445309999981"/>
    <s v=""/>
    <n v="1"/>
  </r>
  <r>
    <x v="9"/>
    <s v=""/>
    <n v="378.35156200000347"/>
    <s v=""/>
    <n v="1"/>
  </r>
  <r>
    <x v="10"/>
    <s v=""/>
    <n v="632.09375"/>
    <s v=""/>
    <n v="1"/>
  </r>
  <r>
    <x v="11"/>
    <s v=""/>
    <n v="1329.3632809999981"/>
    <s v=""/>
    <n v="1"/>
  </r>
  <r>
    <x v="12"/>
    <s v=""/>
    <n v="1905.734375"/>
    <s v=""/>
    <n v="1"/>
  </r>
  <r>
    <x v="13"/>
    <s v=""/>
    <n v="2180.9765619999962"/>
    <s v=""/>
    <n v="1"/>
  </r>
  <r>
    <x v="14"/>
    <s v=""/>
    <n v="2449.578125"/>
    <s v=""/>
    <n v="1"/>
  </r>
  <r>
    <x v="15"/>
    <s v=""/>
    <n v="2275.1328119999962"/>
    <s v=""/>
    <n v="1"/>
  </r>
  <r>
    <x v="16"/>
    <s v=""/>
    <n v="1910.296875"/>
    <s v=""/>
    <n v="1"/>
  </r>
  <r>
    <x v="17"/>
    <s v=""/>
    <n v="1198.859375"/>
    <s v=""/>
    <n v="1"/>
  </r>
  <r>
    <x v="18"/>
    <s v=""/>
    <n v="353.125"/>
    <s v=""/>
    <n v="1"/>
  </r>
  <r>
    <x v="19"/>
    <n v="-309.33593800000381"/>
    <s v=""/>
    <n v="1"/>
    <s v=""/>
  </r>
  <r>
    <x v="20"/>
    <n v="-638.97656300000381"/>
    <s v=""/>
    <n v="1"/>
    <s v=""/>
  </r>
  <r>
    <x v="21"/>
    <n v="-147.66406300000381"/>
    <s v=""/>
    <n v="1"/>
    <s v=""/>
  </r>
  <r>
    <x v="22"/>
    <s v=""/>
    <n v="173.109375"/>
    <s v=""/>
    <n v="1"/>
  </r>
  <r>
    <x v="23"/>
    <s v=""/>
    <n v="511.765625"/>
    <s v=""/>
    <n v="1"/>
  </r>
  <r>
    <x v="0"/>
    <s v=""/>
    <n v="478.8710940000019"/>
    <s v=""/>
    <n v="1"/>
  </r>
  <r>
    <x v="1"/>
    <s v=""/>
    <n v="1018.3046870000035"/>
    <s v=""/>
    <n v="1"/>
  </r>
  <r>
    <x v="2"/>
    <s v=""/>
    <n v="831.44531200000347"/>
    <s v=""/>
    <n v="1"/>
  </r>
  <r>
    <x v="3"/>
    <s v=""/>
    <n v="481.0742190000019"/>
    <s v=""/>
    <n v="1"/>
  </r>
  <r>
    <x v="4"/>
    <s v=""/>
    <n v="351.421875"/>
    <s v=""/>
    <n v="1"/>
  </r>
  <r>
    <x v="5"/>
    <s v=""/>
    <n v="326.0195309999981"/>
    <s v=""/>
    <n v="1"/>
  </r>
  <r>
    <x v="6"/>
    <s v=""/>
    <n v="494.28125"/>
    <s v=""/>
    <n v="1"/>
  </r>
  <r>
    <x v="7"/>
    <s v=""/>
    <n v="208.59375"/>
    <s v=""/>
    <n v="1"/>
  </r>
  <r>
    <x v="8"/>
    <n v="-7.9609379999965313"/>
    <s v=""/>
    <n v="1"/>
    <s v=""/>
  </r>
  <r>
    <x v="9"/>
    <s v=""/>
    <n v="101.8554690000019"/>
    <s v=""/>
    <n v="1"/>
  </r>
  <r>
    <x v="10"/>
    <n v="-208.015625"/>
    <s v=""/>
    <n v="1"/>
    <s v=""/>
  </r>
  <r>
    <x v="11"/>
    <s v=""/>
    <n v="1095.2695309999981"/>
    <s v=""/>
    <n v="1"/>
  </r>
  <r>
    <x v="12"/>
    <s v=""/>
    <n v="2814.203125"/>
    <s v=""/>
    <n v="1"/>
  </r>
  <r>
    <x v="13"/>
    <s v=""/>
    <n v="4185.0625"/>
    <s v=""/>
    <n v="1"/>
  </r>
  <r>
    <x v="14"/>
    <s v=""/>
    <n v="4483.25"/>
    <s v=""/>
    <n v="1"/>
  </r>
  <r>
    <x v="15"/>
    <s v=""/>
    <n v="4451.046875"/>
    <s v=""/>
    <n v="1"/>
  </r>
  <r>
    <x v="16"/>
    <s v=""/>
    <n v="4214.6640619999962"/>
    <s v=""/>
    <n v="1"/>
  </r>
  <r>
    <x v="17"/>
    <s v=""/>
    <n v="3390.234375"/>
    <s v=""/>
    <n v="1"/>
  </r>
  <r>
    <x v="18"/>
    <s v=""/>
    <n v="2476.6328119999962"/>
    <s v=""/>
    <n v="1"/>
  </r>
  <r>
    <x v="19"/>
    <s v=""/>
    <n v="1461.078125"/>
    <s v=""/>
    <n v="1"/>
  </r>
  <r>
    <x v="20"/>
    <s v=""/>
    <n v="334.9375"/>
    <s v=""/>
    <n v="1"/>
  </r>
  <r>
    <x v="21"/>
    <n v="-234.53125"/>
    <s v=""/>
    <n v="1"/>
    <s v=""/>
  </r>
  <r>
    <x v="22"/>
    <s v=""/>
    <n v="75.632811999996193"/>
    <s v=""/>
    <n v="1"/>
  </r>
  <r>
    <x v="23"/>
    <s v=""/>
    <n v="558.6367190000019"/>
    <s v=""/>
    <n v="1"/>
  </r>
  <r>
    <x v="0"/>
    <s v=""/>
    <n v="759.3867190000019"/>
    <s v=""/>
    <n v="1"/>
  </r>
  <r>
    <x v="1"/>
    <s v=""/>
    <n v="1190.0976559999981"/>
    <s v=""/>
    <n v="1"/>
  </r>
  <r>
    <x v="2"/>
    <s v=""/>
    <n v="839.6445309999981"/>
    <s v=""/>
    <n v="1"/>
  </r>
  <r>
    <x v="3"/>
    <s v=""/>
    <n v="681.42968700000347"/>
    <s v=""/>
    <n v="1"/>
  </r>
  <r>
    <x v="4"/>
    <s v=""/>
    <n v="482"/>
    <s v=""/>
    <n v="1"/>
  </r>
  <r>
    <x v="5"/>
    <s v=""/>
    <n v="228.96875"/>
    <s v=""/>
    <n v="1"/>
  </r>
  <r>
    <x v="6"/>
    <s v=""/>
    <n v="226.2617190000019"/>
    <s v=""/>
    <n v="1"/>
  </r>
  <r>
    <x v="7"/>
    <s v=""/>
    <n v="135.78906200000347"/>
    <s v=""/>
    <n v="1"/>
  </r>
  <r>
    <x v="8"/>
    <s v=""/>
    <n v="469.8125"/>
    <s v=""/>
    <n v="1"/>
  </r>
  <r>
    <x v="9"/>
    <n v="-461.7382809999981"/>
    <s v=""/>
    <n v="1"/>
    <s v=""/>
  </r>
  <r>
    <x v="10"/>
    <n v="-486.6601559999981"/>
    <s v=""/>
    <n v="1"/>
    <s v=""/>
  </r>
  <r>
    <x v="11"/>
    <s v=""/>
    <n v="856.3398440000019"/>
    <s v=""/>
    <n v="1"/>
  </r>
  <r>
    <x v="12"/>
    <s v=""/>
    <n v="1750.8125"/>
    <s v=""/>
    <n v="1"/>
  </r>
  <r>
    <x v="13"/>
    <s v=""/>
    <n v="3349.6640619999962"/>
    <s v=""/>
    <n v="1"/>
  </r>
  <r>
    <x v="14"/>
    <s v=""/>
    <n v="4903.6875"/>
    <s v=""/>
    <n v="1"/>
  </r>
  <r>
    <x v="15"/>
    <s v=""/>
    <n v="5174.3203119999962"/>
    <s v=""/>
    <n v="1"/>
  </r>
  <r>
    <x v="16"/>
    <s v=""/>
    <n v="4582.0078119999962"/>
    <s v=""/>
    <n v="1"/>
  </r>
  <r>
    <x v="17"/>
    <s v=""/>
    <n v="3319.3828119999962"/>
    <s v=""/>
    <n v="1"/>
  </r>
  <r>
    <x v="18"/>
    <s v=""/>
    <n v="2306.546875"/>
    <s v=""/>
    <n v="1"/>
  </r>
  <r>
    <x v="19"/>
    <s v=""/>
    <n v="1902.625"/>
    <s v=""/>
    <n v="1"/>
  </r>
  <r>
    <x v="20"/>
    <s v=""/>
    <n v="1974.1484369999962"/>
    <s v=""/>
    <n v="1"/>
  </r>
  <r>
    <x v="21"/>
    <s v=""/>
    <n v="2059.6796869999962"/>
    <s v=""/>
    <n v="1"/>
  </r>
  <r>
    <x v="22"/>
    <s v=""/>
    <n v="2331.8476559999981"/>
    <s v=""/>
    <n v="1"/>
  </r>
  <r>
    <x v="23"/>
    <s v=""/>
    <n v="2207.1289059999981"/>
    <s v=""/>
    <n v="1"/>
  </r>
  <r>
    <x v="0"/>
    <s v=""/>
    <n v="2391.8828120000035"/>
    <s v=""/>
    <n v="1"/>
  </r>
  <r>
    <x v="1"/>
    <s v=""/>
    <n v="2019.3671870000035"/>
    <s v=""/>
    <n v="1"/>
  </r>
  <r>
    <x v="2"/>
    <s v=""/>
    <n v="1622.96875"/>
    <s v=""/>
    <n v="1"/>
  </r>
  <r>
    <x v="3"/>
    <s v=""/>
    <n v="1248.78125"/>
    <s v=""/>
    <n v="1"/>
  </r>
  <r>
    <x v="4"/>
    <s v=""/>
    <n v="971.5585940000019"/>
    <s v=""/>
    <n v="1"/>
  </r>
  <r>
    <x v="5"/>
    <s v=""/>
    <n v="784.32031200000347"/>
    <s v=""/>
    <n v="1"/>
  </r>
  <r>
    <x v="6"/>
    <s v=""/>
    <n v="693.34375"/>
    <s v=""/>
    <n v="1"/>
  </r>
  <r>
    <x v="7"/>
    <s v=""/>
    <n v="350.265625"/>
    <s v=""/>
    <n v="1"/>
  </r>
  <r>
    <x v="8"/>
    <s v=""/>
    <n v="489.828125"/>
    <s v=""/>
    <n v="1"/>
  </r>
  <r>
    <x v="9"/>
    <s v=""/>
    <n v="396.2617190000019"/>
    <s v=""/>
    <n v="1"/>
  </r>
  <r>
    <x v="10"/>
    <s v=""/>
    <n v="1334.109375"/>
    <s v=""/>
    <n v="1"/>
  </r>
  <r>
    <x v="11"/>
    <s v=""/>
    <n v="1882.7773440000019"/>
    <s v=""/>
    <n v="1"/>
  </r>
  <r>
    <x v="12"/>
    <s v=""/>
    <n v="2128.1523440000019"/>
    <s v=""/>
    <n v="1"/>
  </r>
  <r>
    <x v="13"/>
    <s v=""/>
    <n v="1816.5703119999962"/>
    <s v=""/>
    <n v="1"/>
  </r>
  <r>
    <x v="14"/>
    <s v=""/>
    <n v="1205.765625"/>
    <s v=""/>
    <n v="1"/>
  </r>
  <r>
    <x v="15"/>
    <s v=""/>
    <n v="897.69531199999619"/>
    <s v=""/>
    <n v="1"/>
  </r>
  <r>
    <x v="16"/>
    <s v=""/>
    <n v="409.84375"/>
    <s v=""/>
    <n v="1"/>
  </r>
  <r>
    <x v="17"/>
    <s v=""/>
    <n v="182.578125"/>
    <s v=""/>
    <n v="1"/>
  </r>
  <r>
    <x v="18"/>
    <s v=""/>
    <n v="825.82031199999619"/>
    <s v=""/>
    <n v="1"/>
  </r>
  <r>
    <x v="19"/>
    <s v=""/>
    <n v="1402.890625"/>
    <s v=""/>
    <n v="1"/>
  </r>
  <r>
    <x v="20"/>
    <s v=""/>
    <n v="1506.3046869999962"/>
    <s v=""/>
    <n v="1"/>
  </r>
  <r>
    <x v="21"/>
    <s v=""/>
    <n v="1123.265625"/>
    <s v=""/>
    <n v="1"/>
  </r>
  <r>
    <x v="22"/>
    <s v=""/>
    <n v="1614.046875"/>
    <s v=""/>
    <n v="1"/>
  </r>
  <r>
    <x v="23"/>
    <s v=""/>
    <n v="1375.4882809999981"/>
    <s v=""/>
    <n v="1"/>
  </r>
  <r>
    <x v="0"/>
    <s v=""/>
    <n v="1613.796875"/>
    <s v=""/>
    <n v="1"/>
  </r>
  <r>
    <x v="1"/>
    <s v=""/>
    <n v="802.78125"/>
    <s v=""/>
    <n v="1"/>
  </r>
  <r>
    <x v="2"/>
    <s v=""/>
    <n v="700.3710940000019"/>
    <s v=""/>
    <n v="1"/>
  </r>
  <r>
    <x v="3"/>
    <s v=""/>
    <n v="519.52343700000347"/>
    <s v=""/>
    <n v="1"/>
  </r>
  <r>
    <x v="4"/>
    <s v=""/>
    <n v="274.71093700000347"/>
    <s v=""/>
    <n v="1"/>
  </r>
  <r>
    <x v="5"/>
    <s v=""/>
    <n v="252.9179690000019"/>
    <s v=""/>
    <n v="1"/>
  </r>
  <r>
    <x v="6"/>
    <s v=""/>
    <n v="310.3320309999981"/>
    <s v=""/>
    <n v="1"/>
  </r>
  <r>
    <x v="7"/>
    <s v=""/>
    <n v="216.3242190000019"/>
    <s v=""/>
    <n v="1"/>
  </r>
  <r>
    <x v="8"/>
    <s v=""/>
    <n v="69.855469000001904"/>
    <s v=""/>
    <n v="1"/>
  </r>
  <r>
    <x v="9"/>
    <s v=""/>
    <n v="181.94531200000347"/>
    <s v=""/>
    <n v="1"/>
  </r>
  <r>
    <x v="10"/>
    <s v=""/>
    <n v="372.171875"/>
    <s v=""/>
    <n v="1"/>
  </r>
  <r>
    <x v="11"/>
    <s v=""/>
    <n v="868.8125"/>
    <s v=""/>
    <n v="1"/>
  </r>
  <r>
    <x v="12"/>
    <s v=""/>
    <n v="982.7070309999981"/>
    <s v=""/>
    <n v="1"/>
  </r>
  <r>
    <x v="13"/>
    <s v=""/>
    <n v="2263.21875"/>
    <s v=""/>
    <n v="1"/>
  </r>
  <r>
    <x v="14"/>
    <s v=""/>
    <n v="2546.4453119999962"/>
    <s v=""/>
    <n v="1"/>
  </r>
  <r>
    <x v="15"/>
    <s v=""/>
    <n v="2321.71875"/>
    <s v=""/>
    <n v="1"/>
  </r>
  <r>
    <x v="16"/>
    <s v=""/>
    <n v="1570.9296869999962"/>
    <s v=""/>
    <n v="1"/>
  </r>
  <r>
    <x v="17"/>
    <s v=""/>
    <n v="243.078125"/>
    <s v=""/>
    <n v="1"/>
  </r>
  <r>
    <x v="18"/>
    <n v="-450.33593800000381"/>
    <s v=""/>
    <n v="1"/>
    <s v=""/>
  </r>
  <r>
    <x v="19"/>
    <n v="-571.859375"/>
    <s v=""/>
    <n v="1"/>
    <s v=""/>
  </r>
  <r>
    <x v="20"/>
    <n v="-532.44531300000381"/>
    <s v=""/>
    <n v="1"/>
    <s v=""/>
  </r>
  <r>
    <x v="21"/>
    <n v="-799.140625"/>
    <s v=""/>
    <n v="1"/>
    <s v=""/>
  </r>
  <r>
    <x v="22"/>
    <n v="-995.07031300000381"/>
    <s v=""/>
    <n v="1"/>
    <s v=""/>
  </r>
  <r>
    <x v="23"/>
    <n v="-701.91406299999653"/>
    <s v=""/>
    <n v="1"/>
    <s v=""/>
  </r>
  <r>
    <x v="0"/>
    <n v="-520.7695309999981"/>
    <s v=""/>
    <n v="1"/>
    <s v=""/>
  </r>
  <r>
    <x v="1"/>
    <n v="-804.0742190000019"/>
    <s v=""/>
    <n v="1"/>
    <s v=""/>
  </r>
  <r>
    <x v="2"/>
    <n v="-735.02343799999653"/>
    <s v=""/>
    <n v="1"/>
    <s v=""/>
  </r>
  <r>
    <x v="3"/>
    <n v="-573.6054690000019"/>
    <s v=""/>
    <n v="1"/>
    <s v=""/>
  </r>
  <r>
    <x v="4"/>
    <n v="-519.7460940000019"/>
    <s v=""/>
    <n v="1"/>
    <s v=""/>
  </r>
  <r>
    <x v="5"/>
    <n v="-520.36718799999653"/>
    <s v=""/>
    <n v="1"/>
    <s v=""/>
  </r>
  <r>
    <x v="6"/>
    <n v="-625.02343799999653"/>
    <s v=""/>
    <n v="1"/>
    <s v=""/>
  </r>
  <r>
    <x v="7"/>
    <n v="-698.84375"/>
    <s v=""/>
    <n v="1"/>
    <s v=""/>
  </r>
  <r>
    <x v="8"/>
    <n v="-740.2070309999981"/>
    <s v=""/>
    <n v="1"/>
    <s v=""/>
  </r>
  <r>
    <x v="9"/>
    <n v="-360.9257809999981"/>
    <s v=""/>
    <n v="1"/>
    <s v=""/>
  </r>
  <r>
    <x v="10"/>
    <n v="-34.78125"/>
    <s v=""/>
    <n v="1"/>
    <s v=""/>
  </r>
  <r>
    <x v="11"/>
    <s v=""/>
    <n v="622.7304690000019"/>
    <s v=""/>
    <n v="1"/>
  </r>
  <r>
    <x v="12"/>
    <s v=""/>
    <n v="1903.09375"/>
    <s v=""/>
    <n v="1"/>
  </r>
  <r>
    <x v="13"/>
    <s v=""/>
    <n v="2458.34375"/>
    <s v=""/>
    <n v="1"/>
  </r>
  <r>
    <x v="14"/>
    <s v=""/>
    <n v="2218.59375"/>
    <s v=""/>
    <n v="1"/>
  </r>
  <r>
    <x v="15"/>
    <s v=""/>
    <n v="1828.15625"/>
    <s v=""/>
    <n v="1"/>
  </r>
  <r>
    <x v="16"/>
    <s v=""/>
    <n v="1157.9140619999962"/>
    <s v=""/>
    <n v="1"/>
  </r>
  <r>
    <x v="17"/>
    <s v=""/>
    <n v="523.15625"/>
    <s v=""/>
    <n v="1"/>
  </r>
  <r>
    <x v="18"/>
    <s v=""/>
    <n v="61.984375"/>
    <s v=""/>
    <n v="1"/>
  </r>
  <r>
    <x v="19"/>
    <n v="-248.27343800000381"/>
    <s v=""/>
    <n v="1"/>
    <s v=""/>
  </r>
  <r>
    <x v="20"/>
    <n v="-319.578125"/>
    <s v=""/>
    <n v="1"/>
    <s v=""/>
  </r>
  <r>
    <x v="21"/>
    <s v=""/>
    <n v="516.0585940000019"/>
    <s v=""/>
    <n v="1"/>
  </r>
  <r>
    <x v="22"/>
    <s v=""/>
    <n v="620.296875"/>
    <s v=""/>
    <n v="1"/>
  </r>
  <r>
    <x v="23"/>
    <s v=""/>
    <n v="84.414062000003469"/>
    <s v=""/>
    <n v="1"/>
  </r>
  <r>
    <x v="0"/>
    <n v="-440.7929690000019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workbookViewId="0">
      <selection activeCell="X12" sqref="X12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15578.410156</v>
      </c>
      <c r="C2">
        <v>14742.299805000001</v>
      </c>
      <c r="D2">
        <v>15128.782227</v>
      </c>
      <c r="E2">
        <v>15078.900390999999</v>
      </c>
      <c r="F2">
        <v>15007.299805000001</v>
      </c>
      <c r="G2">
        <v>14732.400390999999</v>
      </c>
      <c r="H2">
        <v>15136.099609000001</v>
      </c>
      <c r="I2">
        <v>14742.299805000001</v>
      </c>
      <c r="J2">
        <v>14949.376953000001</v>
      </c>
      <c r="L2" t="str">
        <f>A2</f>
        <v>01AUG2024:01:00:00</v>
      </c>
      <c r="M2">
        <v>1</v>
      </c>
      <c r="N2">
        <f>C2-B2</f>
        <v>-836.11035099999935</v>
      </c>
      <c r="O2">
        <f>IF(N2&lt;0,N2,"")</f>
        <v>-836.11035099999935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5.3671096256120387</v>
      </c>
      <c r="T2">
        <f>AVERAGE(S2:S722)</f>
        <v>2.2894262020751057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14732.808594</v>
      </c>
      <c r="C3">
        <v>14034.799805000001</v>
      </c>
      <c r="D3">
        <v>14546.484375</v>
      </c>
      <c r="E3">
        <v>14497.264648</v>
      </c>
      <c r="F3">
        <v>14269.599609000001</v>
      </c>
      <c r="G3">
        <v>14023.400390999999</v>
      </c>
      <c r="H3">
        <v>14448.5</v>
      </c>
      <c r="I3">
        <v>14034.799805000001</v>
      </c>
      <c r="J3">
        <v>14264.556640999999</v>
      </c>
      <c r="L3" t="str">
        <f t="shared" ref="L3:L66" si="0">A3</f>
        <v>01AUG2024:02:00:00</v>
      </c>
      <c r="M3">
        <v>2</v>
      </c>
      <c r="N3">
        <f t="shared" ref="N3:N66" si="1">C3-B3</f>
        <v>-698.00878899999952</v>
      </c>
      <c r="O3">
        <f t="shared" ref="O3:O66" si="2">IF(N3&lt;0,N3,"")</f>
        <v>-698.00878899999952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4.7377849548949316</v>
      </c>
      <c r="V3" s="3">
        <v>1</v>
      </c>
      <c r="W3" s="4">
        <v>-438.41703668181765</v>
      </c>
      <c r="X3" s="4">
        <v>148.1784667500001</v>
      </c>
      <c r="Y3" s="4"/>
      <c r="Z3">
        <v>1</v>
      </c>
      <c r="AA3">
        <f>W3</f>
        <v>-438.41703668181765</v>
      </c>
      <c r="AB3">
        <f>X3</f>
        <v>148.1784667500001</v>
      </c>
    </row>
    <row r="4" spans="1:28" x14ac:dyDescent="0.25">
      <c r="A4" t="s">
        <v>28</v>
      </c>
      <c r="B4">
        <v>14175.986328000001</v>
      </c>
      <c r="C4">
        <v>13511.799805000001</v>
      </c>
      <c r="D4">
        <v>13841.75</v>
      </c>
      <c r="E4">
        <v>13833.519531</v>
      </c>
      <c r="F4">
        <v>13720.200194999999</v>
      </c>
      <c r="G4">
        <v>13512.400390999999</v>
      </c>
      <c r="H4">
        <v>13936</v>
      </c>
      <c r="I4">
        <v>13511.799805000001</v>
      </c>
      <c r="J4">
        <v>13704.430664</v>
      </c>
      <c r="L4" t="str">
        <f t="shared" si="0"/>
        <v>01AUG2024:03:00:00</v>
      </c>
      <c r="M4">
        <v>3</v>
      </c>
      <c r="N4">
        <f t="shared" si="1"/>
        <v>-664.18652300000031</v>
      </c>
      <c r="O4">
        <f t="shared" si="2"/>
        <v>-664.18652300000031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4.6852931967641513</v>
      </c>
      <c r="V4" s="3">
        <v>2</v>
      </c>
      <c r="W4" s="4">
        <v>-316.8195907391306</v>
      </c>
      <c r="X4" s="4">
        <v>189.85323642857111</v>
      </c>
      <c r="Y4" s="4"/>
      <c r="Z4">
        <v>2</v>
      </c>
      <c r="AA4">
        <f t="shared" ref="AA4:AA26" si="7">W4</f>
        <v>-316.8195907391306</v>
      </c>
      <c r="AB4">
        <f t="shared" ref="AB4:AB26" si="8">X4</f>
        <v>189.85323642857111</v>
      </c>
    </row>
    <row r="5" spans="1:28" x14ac:dyDescent="0.25">
      <c r="A5" t="s">
        <v>29</v>
      </c>
      <c r="B5">
        <v>13807.253906</v>
      </c>
      <c r="C5">
        <v>13274.700194999999</v>
      </c>
      <c r="D5">
        <v>13422.533203000001</v>
      </c>
      <c r="E5">
        <v>13380.951171999999</v>
      </c>
      <c r="F5">
        <v>13481.099609000001</v>
      </c>
      <c r="G5">
        <v>13287.299805000001</v>
      </c>
      <c r="H5">
        <v>13710.200194999999</v>
      </c>
      <c r="I5">
        <v>13274.700194999999</v>
      </c>
      <c r="J5">
        <v>13435.166992</v>
      </c>
      <c r="L5" t="str">
        <f t="shared" si="0"/>
        <v>01AUG2024:04:00:00</v>
      </c>
      <c r="M5">
        <v>4</v>
      </c>
      <c r="N5">
        <f t="shared" si="1"/>
        <v>-532.55371100000048</v>
      </c>
      <c r="O5">
        <f t="shared" si="2"/>
        <v>-532.55371100000048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3.8570574179748878</v>
      </c>
      <c r="V5" s="3">
        <v>3</v>
      </c>
      <c r="W5" s="4">
        <v>-314.4272673478261</v>
      </c>
      <c r="X5" s="4">
        <v>150.18815116666642</v>
      </c>
      <c r="Y5" s="4"/>
      <c r="Z5">
        <v>3</v>
      </c>
      <c r="AA5">
        <f t="shared" si="7"/>
        <v>-314.4272673478261</v>
      </c>
      <c r="AB5">
        <f t="shared" si="8"/>
        <v>150.18815116666642</v>
      </c>
    </row>
    <row r="6" spans="1:28" x14ac:dyDescent="0.25">
      <c r="A6" t="s">
        <v>30</v>
      </c>
      <c r="B6">
        <v>13690.847656</v>
      </c>
      <c r="C6">
        <v>13262.099609000001</v>
      </c>
      <c r="D6">
        <v>13281.807617</v>
      </c>
      <c r="E6">
        <v>13217.098633</v>
      </c>
      <c r="F6">
        <v>13461</v>
      </c>
      <c r="G6">
        <v>13250.5</v>
      </c>
      <c r="H6">
        <v>13687.299805000001</v>
      </c>
      <c r="I6">
        <v>13262.099609000001</v>
      </c>
      <c r="J6">
        <v>13388.541015999999</v>
      </c>
      <c r="L6" t="str">
        <f t="shared" si="0"/>
        <v>01AUG2024:05:00:00</v>
      </c>
      <c r="M6">
        <v>5</v>
      </c>
      <c r="N6">
        <f t="shared" si="1"/>
        <v>-428.74804699999913</v>
      </c>
      <c r="O6">
        <f t="shared" si="2"/>
        <v>-428.74804699999913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3.1316398938388645</v>
      </c>
      <c r="V6" s="3">
        <v>4</v>
      </c>
      <c r="W6" s="4">
        <v>-312.4901563200001</v>
      </c>
      <c r="X6" s="4">
        <v>142.71699200000003</v>
      </c>
      <c r="Y6" s="4"/>
      <c r="Z6">
        <v>4</v>
      </c>
      <c r="AA6">
        <f t="shared" si="7"/>
        <v>-312.4901563200001</v>
      </c>
      <c r="AB6">
        <f t="shared" si="8"/>
        <v>142.71699200000003</v>
      </c>
    </row>
    <row r="7" spans="1:28" x14ac:dyDescent="0.25">
      <c r="A7" t="s">
        <v>31</v>
      </c>
      <c r="B7">
        <v>13839.451171999999</v>
      </c>
      <c r="C7">
        <v>13610.299805000001</v>
      </c>
      <c r="D7">
        <v>13706.932617</v>
      </c>
      <c r="E7">
        <v>13451.473633</v>
      </c>
      <c r="F7">
        <v>13792.700194999999</v>
      </c>
      <c r="G7">
        <v>13599.200194999999</v>
      </c>
      <c r="H7">
        <v>14031.299805000001</v>
      </c>
      <c r="I7">
        <v>13610.299805000001</v>
      </c>
      <c r="J7">
        <v>13748.085938</v>
      </c>
      <c r="L7" t="str">
        <f t="shared" si="0"/>
        <v>01AUG2024:06:00:00</v>
      </c>
      <c r="M7">
        <v>6</v>
      </c>
      <c r="N7">
        <f t="shared" si="1"/>
        <v>-229.15136699999857</v>
      </c>
      <c r="O7">
        <f t="shared" si="2"/>
        <v>-229.15136699999857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1.6557836300880053</v>
      </c>
      <c r="V7" s="3">
        <v>5</v>
      </c>
      <c r="W7" s="4">
        <v>-318.91724695652158</v>
      </c>
      <c r="X7" s="4">
        <v>99.214285714285978</v>
      </c>
      <c r="Y7" s="4"/>
      <c r="Z7">
        <v>5</v>
      </c>
      <c r="AA7">
        <f t="shared" si="7"/>
        <v>-318.91724695652158</v>
      </c>
      <c r="AB7">
        <f t="shared" si="8"/>
        <v>99.214285714285978</v>
      </c>
    </row>
    <row r="8" spans="1:28" x14ac:dyDescent="0.25">
      <c r="A8" t="s">
        <v>32</v>
      </c>
      <c r="B8">
        <v>14054.720703000001</v>
      </c>
      <c r="C8">
        <v>14043.5</v>
      </c>
      <c r="D8">
        <v>14000.091796999999</v>
      </c>
      <c r="E8">
        <v>13703.350586</v>
      </c>
      <c r="F8">
        <v>14211</v>
      </c>
      <c r="G8">
        <v>14063.599609000001</v>
      </c>
      <c r="H8">
        <v>14454.5</v>
      </c>
      <c r="I8">
        <v>14043.5</v>
      </c>
      <c r="J8">
        <v>14154.539063</v>
      </c>
      <c r="L8" t="str">
        <f t="shared" si="0"/>
        <v>01AUG2024:07:00:00</v>
      </c>
      <c r="M8">
        <v>7</v>
      </c>
      <c r="N8">
        <f t="shared" si="1"/>
        <v>-11.220703000000867</v>
      </c>
      <c r="O8">
        <f t="shared" si="2"/>
        <v>-11.220703000000867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7.9835830516402875E-2</v>
      </c>
      <c r="V8" s="3">
        <v>6</v>
      </c>
      <c r="W8" s="4">
        <v>-304.01432299999988</v>
      </c>
      <c r="X8" s="4">
        <v>103.60915800000011</v>
      </c>
      <c r="Y8" s="4"/>
      <c r="Z8">
        <v>6</v>
      </c>
      <c r="AA8">
        <f t="shared" si="7"/>
        <v>-304.01432299999988</v>
      </c>
      <c r="AB8">
        <f t="shared" si="8"/>
        <v>103.60915800000011</v>
      </c>
    </row>
    <row r="9" spans="1:28" x14ac:dyDescent="0.25">
      <c r="A9" t="s">
        <v>33</v>
      </c>
      <c r="B9">
        <v>14272.394531</v>
      </c>
      <c r="C9">
        <v>14203.599609000001</v>
      </c>
      <c r="D9">
        <v>14141.427734000001</v>
      </c>
      <c r="E9">
        <v>13892.489258</v>
      </c>
      <c r="F9">
        <v>14315.700194999999</v>
      </c>
      <c r="G9">
        <v>14139.400390999999</v>
      </c>
      <c r="H9">
        <v>14544.299805000001</v>
      </c>
      <c r="I9">
        <v>14203.599609000001</v>
      </c>
      <c r="J9">
        <v>14268.885742</v>
      </c>
      <c r="L9" t="str">
        <f t="shared" si="0"/>
        <v>01AUG2024:08:00:00</v>
      </c>
      <c r="M9">
        <v>8</v>
      </c>
      <c r="N9">
        <f t="shared" si="1"/>
        <v>-68.794921999999133</v>
      </c>
      <c r="O9">
        <f t="shared" si="2"/>
        <v>-68.794921999999133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0.48201387546129582</v>
      </c>
      <c r="V9" s="3">
        <v>7</v>
      </c>
      <c r="W9" s="4">
        <v>-253.01306728571424</v>
      </c>
      <c r="X9" s="4">
        <v>125.90592444444479</v>
      </c>
      <c r="Y9" s="4"/>
      <c r="Z9">
        <v>7</v>
      </c>
      <c r="AA9">
        <f t="shared" si="7"/>
        <v>-253.01306728571424</v>
      </c>
      <c r="AB9">
        <f t="shared" si="8"/>
        <v>125.90592444444479</v>
      </c>
    </row>
    <row r="10" spans="1:28" x14ac:dyDescent="0.25">
      <c r="A10" t="s">
        <v>34</v>
      </c>
      <c r="B10">
        <v>15301.438477</v>
      </c>
      <c r="C10">
        <v>14858.599609000001</v>
      </c>
      <c r="D10">
        <v>14820.037109000001</v>
      </c>
      <c r="E10">
        <v>14519.168944999999</v>
      </c>
      <c r="F10">
        <v>14989.299805000001</v>
      </c>
      <c r="G10">
        <v>14708</v>
      </c>
      <c r="H10">
        <v>15175.099609000001</v>
      </c>
      <c r="I10">
        <v>14858.599609000001</v>
      </c>
      <c r="J10">
        <v>14910.208008</v>
      </c>
      <c r="L10" t="str">
        <f t="shared" si="0"/>
        <v>01AUG2024:09:00:00</v>
      </c>
      <c r="M10">
        <v>9</v>
      </c>
      <c r="N10">
        <f t="shared" si="1"/>
        <v>-442.83886799999891</v>
      </c>
      <c r="O10">
        <f t="shared" si="2"/>
        <v>-442.83886799999891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2.8940995885167387</v>
      </c>
      <c r="V10" s="3">
        <v>8</v>
      </c>
      <c r="W10" s="4">
        <v>-254.7180524285713</v>
      </c>
      <c r="X10" s="4">
        <v>89.25618466666694</v>
      </c>
      <c r="Y10" s="4"/>
      <c r="Z10">
        <v>8</v>
      </c>
      <c r="AA10">
        <f t="shared" si="7"/>
        <v>-254.7180524285713</v>
      </c>
      <c r="AB10">
        <f t="shared" si="8"/>
        <v>89.25618466666694</v>
      </c>
    </row>
    <row r="11" spans="1:28" x14ac:dyDescent="0.25">
      <c r="A11" t="s">
        <v>35</v>
      </c>
      <c r="B11">
        <v>16317.716796999999</v>
      </c>
      <c r="C11">
        <v>15895.700194999999</v>
      </c>
      <c r="D11">
        <v>15987.037109000001</v>
      </c>
      <c r="E11">
        <v>15450.833008</v>
      </c>
      <c r="F11">
        <v>16047.799805000001</v>
      </c>
      <c r="G11">
        <v>15703.099609000001</v>
      </c>
      <c r="H11">
        <v>16129.799805000001</v>
      </c>
      <c r="I11">
        <v>15895.700194999999</v>
      </c>
      <c r="J11">
        <v>15952.6875</v>
      </c>
      <c r="L11" t="str">
        <f t="shared" si="0"/>
        <v>01AUG2024:10:00:00</v>
      </c>
      <c r="M11">
        <v>10</v>
      </c>
      <c r="N11">
        <f t="shared" si="1"/>
        <v>-422.01660199999969</v>
      </c>
      <c r="O11">
        <f t="shared" si="2"/>
        <v>-422.01660199999969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2.5862478632892265</v>
      </c>
      <c r="V11" s="3">
        <v>9</v>
      </c>
      <c r="W11" s="4">
        <v>-317.30804178260843</v>
      </c>
      <c r="X11" s="4">
        <v>134.28013385714308</v>
      </c>
      <c r="Y11" s="4"/>
      <c r="Z11">
        <v>9</v>
      </c>
      <c r="AA11">
        <f t="shared" si="7"/>
        <v>-317.30804178260843</v>
      </c>
      <c r="AB11">
        <f t="shared" si="8"/>
        <v>134.28013385714308</v>
      </c>
    </row>
    <row r="12" spans="1:28" x14ac:dyDescent="0.25">
      <c r="A12" t="s">
        <v>36</v>
      </c>
      <c r="B12">
        <v>17595.046875</v>
      </c>
      <c r="C12">
        <v>17161.099609000001</v>
      </c>
      <c r="D12">
        <v>17038.611327999999</v>
      </c>
      <c r="E12">
        <v>16465.431640999999</v>
      </c>
      <c r="F12">
        <v>17331.699218999998</v>
      </c>
      <c r="G12">
        <v>16975.199218999998</v>
      </c>
      <c r="H12">
        <v>17346.099609000001</v>
      </c>
      <c r="I12">
        <v>17161.099609000001</v>
      </c>
      <c r="J12">
        <v>17170.542968999998</v>
      </c>
      <c r="L12" t="str">
        <f t="shared" si="0"/>
        <v>01AUG2024:11:00:00</v>
      </c>
      <c r="M12">
        <v>11</v>
      </c>
      <c r="N12">
        <f t="shared" si="1"/>
        <v>-433.94726599999922</v>
      </c>
      <c r="O12">
        <f t="shared" si="2"/>
        <v>-433.94726599999922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2.4663035516920111</v>
      </c>
      <c r="V12" s="3">
        <v>10</v>
      </c>
      <c r="W12" s="4">
        <v>-368.50699224000005</v>
      </c>
      <c r="X12" s="4">
        <v>536.8042968000002</v>
      </c>
      <c r="Y12" s="4"/>
      <c r="Z12">
        <v>10</v>
      </c>
      <c r="AA12">
        <f t="shared" si="7"/>
        <v>-368.50699224000005</v>
      </c>
      <c r="AB12">
        <f t="shared" si="8"/>
        <v>536.8042968000002</v>
      </c>
    </row>
    <row r="13" spans="1:28" x14ac:dyDescent="0.25">
      <c r="A13" t="s">
        <v>37</v>
      </c>
      <c r="B13">
        <v>18777.640625</v>
      </c>
      <c r="C13">
        <v>18346.300781000002</v>
      </c>
      <c r="D13">
        <v>18148.099609000001</v>
      </c>
      <c r="E13">
        <v>17731.886718999998</v>
      </c>
      <c r="F13">
        <v>18507.199218999998</v>
      </c>
      <c r="G13">
        <v>18143.699218999998</v>
      </c>
      <c r="H13">
        <v>18588.300781000002</v>
      </c>
      <c r="I13">
        <v>18346.300781000002</v>
      </c>
      <c r="J13">
        <v>18346.720702999999</v>
      </c>
      <c r="L13" t="str">
        <f t="shared" si="0"/>
        <v>01AUG2024:12:00:00</v>
      </c>
      <c r="M13">
        <v>12</v>
      </c>
      <c r="N13">
        <f t="shared" si="1"/>
        <v>-431.33984399999827</v>
      </c>
      <c r="O13">
        <f t="shared" si="2"/>
        <v>-431.33984399999827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2.2970928702604154</v>
      </c>
      <c r="V13" s="3">
        <v>11</v>
      </c>
      <c r="W13" s="4">
        <v>-405.07230821739159</v>
      </c>
      <c r="X13" s="4">
        <v>598.04241071428544</v>
      </c>
      <c r="Y13" s="4"/>
      <c r="Z13">
        <v>11</v>
      </c>
      <c r="AA13">
        <f t="shared" si="7"/>
        <v>-405.07230821739159</v>
      </c>
      <c r="AB13">
        <f t="shared" si="8"/>
        <v>598.04241071428544</v>
      </c>
    </row>
    <row r="14" spans="1:28" x14ac:dyDescent="0.25">
      <c r="A14" t="s">
        <v>38</v>
      </c>
      <c r="B14">
        <v>19819.779297000001</v>
      </c>
      <c r="C14">
        <v>19376.699218999998</v>
      </c>
      <c r="D14">
        <v>19123.144531000002</v>
      </c>
      <c r="E14">
        <v>19061.041015999999</v>
      </c>
      <c r="F14">
        <v>19495.5</v>
      </c>
      <c r="G14">
        <v>19133</v>
      </c>
      <c r="H14">
        <v>19718.5</v>
      </c>
      <c r="I14">
        <v>19376.699218999998</v>
      </c>
      <c r="J14">
        <v>19369.369140999999</v>
      </c>
      <c r="L14" t="str">
        <f t="shared" si="0"/>
        <v>01AUG2024:13:00:00</v>
      </c>
      <c r="M14">
        <v>13</v>
      </c>
      <c r="N14">
        <f t="shared" si="1"/>
        <v>-443.08007800000269</v>
      </c>
      <c r="O14">
        <f t="shared" si="2"/>
        <v>-443.08007800000269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2.2355449642522962</v>
      </c>
      <c r="V14" s="3">
        <v>12</v>
      </c>
      <c r="W14" s="4">
        <v>-358.29576518181807</v>
      </c>
      <c r="X14" s="4">
        <v>697.36608887500006</v>
      </c>
      <c r="Y14" s="4"/>
      <c r="Z14">
        <v>12</v>
      </c>
      <c r="AA14">
        <f t="shared" si="7"/>
        <v>-358.29576518181807</v>
      </c>
      <c r="AB14">
        <f t="shared" si="8"/>
        <v>697.36608887500006</v>
      </c>
    </row>
    <row r="15" spans="1:28" x14ac:dyDescent="0.25">
      <c r="A15" t="s">
        <v>39</v>
      </c>
      <c r="B15">
        <v>20768.285156000002</v>
      </c>
      <c r="C15">
        <v>20227.800781000002</v>
      </c>
      <c r="D15">
        <v>19885.494140999999</v>
      </c>
      <c r="E15">
        <v>20127.119140999999</v>
      </c>
      <c r="F15">
        <v>20322.599609000001</v>
      </c>
      <c r="G15">
        <v>19975.199218999998</v>
      </c>
      <c r="H15">
        <v>20595.699218999998</v>
      </c>
      <c r="I15">
        <v>20227.800781000002</v>
      </c>
      <c r="J15">
        <v>20201.359375</v>
      </c>
      <c r="L15" t="str">
        <f t="shared" si="0"/>
        <v>01AUG2024:14:00:00</v>
      </c>
      <c r="M15">
        <v>14</v>
      </c>
      <c r="N15">
        <f t="shared" si="1"/>
        <v>-540.484375</v>
      </c>
      <c r="O15">
        <f t="shared" si="2"/>
        <v>-540.484375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2.6024506642709158</v>
      </c>
      <c r="V15" s="3">
        <v>13</v>
      </c>
      <c r="W15" s="4">
        <v>-377.80715468421073</v>
      </c>
      <c r="X15" s="4">
        <v>656.2468926363639</v>
      </c>
      <c r="Y15" s="4"/>
      <c r="Z15">
        <v>13</v>
      </c>
      <c r="AA15">
        <f t="shared" si="7"/>
        <v>-377.80715468421073</v>
      </c>
      <c r="AB15">
        <f t="shared" si="8"/>
        <v>656.2468926363639</v>
      </c>
    </row>
    <row r="16" spans="1:28" x14ac:dyDescent="0.25">
      <c r="A16" t="s">
        <v>40</v>
      </c>
      <c r="B16">
        <v>21427.140625</v>
      </c>
      <c r="C16">
        <v>20713.800781000002</v>
      </c>
      <c r="D16">
        <v>20577.958984000001</v>
      </c>
      <c r="E16">
        <v>20851.78125</v>
      </c>
      <c r="F16">
        <v>20783.599609000001</v>
      </c>
      <c r="G16">
        <v>20436.699218999998</v>
      </c>
      <c r="H16">
        <v>21069</v>
      </c>
      <c r="I16">
        <v>20713.800781000002</v>
      </c>
      <c r="J16">
        <v>20716.212890999999</v>
      </c>
      <c r="L16" t="str">
        <f t="shared" si="0"/>
        <v>01AUG2024:15:00:00</v>
      </c>
      <c r="M16">
        <v>15</v>
      </c>
      <c r="N16">
        <f t="shared" si="1"/>
        <v>-713.33984399999827</v>
      </c>
      <c r="O16">
        <f t="shared" si="2"/>
        <v>-713.33984399999827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3.3291415615563418</v>
      </c>
      <c r="V16" s="3">
        <v>14</v>
      </c>
      <c r="W16" s="4">
        <v>-394.89951189999937</v>
      </c>
      <c r="X16" s="4">
        <v>958.43056639999998</v>
      </c>
      <c r="Y16" s="4"/>
      <c r="Z16">
        <v>14</v>
      </c>
      <c r="AA16">
        <f t="shared" si="7"/>
        <v>-394.89951189999937</v>
      </c>
      <c r="AB16">
        <f t="shared" si="8"/>
        <v>958.43056639999998</v>
      </c>
    </row>
    <row r="17" spans="1:28" x14ac:dyDescent="0.25">
      <c r="A17" t="s">
        <v>41</v>
      </c>
      <c r="B17">
        <v>21725.931640999999</v>
      </c>
      <c r="C17">
        <v>20859.199218999998</v>
      </c>
      <c r="D17">
        <v>20921.378906000002</v>
      </c>
      <c r="E17">
        <v>21297.818359000001</v>
      </c>
      <c r="F17">
        <v>21065.099609000001</v>
      </c>
      <c r="G17">
        <v>20614.699218999998</v>
      </c>
      <c r="H17">
        <v>21230.400390999999</v>
      </c>
      <c r="I17">
        <v>20859.199218999998</v>
      </c>
      <c r="J17">
        <v>20938.15625</v>
      </c>
      <c r="L17" t="str">
        <f t="shared" si="0"/>
        <v>01AUG2024:16:00:00</v>
      </c>
      <c r="M17">
        <v>16</v>
      </c>
      <c r="N17">
        <f t="shared" si="1"/>
        <v>-866.73242200000095</v>
      </c>
      <c r="O17">
        <f t="shared" si="2"/>
        <v>-866.73242200000095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3.9893912782287808</v>
      </c>
      <c r="V17" s="3">
        <v>15</v>
      </c>
      <c r="W17" s="4">
        <v>-399.38240147368367</v>
      </c>
      <c r="X17" s="4">
        <v>889.36993945454549</v>
      </c>
      <c r="Y17" s="4"/>
      <c r="Z17">
        <v>15</v>
      </c>
      <c r="AA17">
        <f t="shared" si="7"/>
        <v>-399.38240147368367</v>
      </c>
      <c r="AB17">
        <f t="shared" si="8"/>
        <v>889.36993945454549</v>
      </c>
    </row>
    <row r="18" spans="1:28" x14ac:dyDescent="0.25">
      <c r="A18" t="s">
        <v>42</v>
      </c>
      <c r="B18">
        <v>21876.982422000001</v>
      </c>
      <c r="C18">
        <v>20816.800781000002</v>
      </c>
      <c r="D18">
        <v>20957.875</v>
      </c>
      <c r="E18">
        <v>21476.253906000002</v>
      </c>
      <c r="F18">
        <v>21096.699218999998</v>
      </c>
      <c r="G18">
        <v>20579.300781000002</v>
      </c>
      <c r="H18">
        <v>21143.5</v>
      </c>
      <c r="I18">
        <v>20816.800781000002</v>
      </c>
      <c r="J18">
        <v>20918.835938</v>
      </c>
      <c r="L18" t="str">
        <f t="shared" si="0"/>
        <v>01AUG2024:17:00:00</v>
      </c>
      <c r="M18">
        <v>17</v>
      </c>
      <c r="N18">
        <f t="shared" si="1"/>
        <v>-1060.1816409999992</v>
      </c>
      <c r="O18">
        <f t="shared" si="2"/>
        <v>-1060.1816409999992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4.8461054662358549</v>
      </c>
      <c r="V18" s="3">
        <v>16</v>
      </c>
      <c r="W18" s="4">
        <v>-466.63322384210511</v>
      </c>
      <c r="X18" s="4">
        <v>813.92862227272644</v>
      </c>
      <c r="Y18" s="4"/>
      <c r="Z18">
        <v>16</v>
      </c>
      <c r="AA18">
        <f t="shared" si="7"/>
        <v>-466.63322384210511</v>
      </c>
      <c r="AB18">
        <f t="shared" si="8"/>
        <v>813.92862227272644</v>
      </c>
    </row>
    <row r="19" spans="1:28" x14ac:dyDescent="0.25">
      <c r="A19" t="s">
        <v>43</v>
      </c>
      <c r="B19">
        <v>21668.757813</v>
      </c>
      <c r="C19">
        <v>20361.300781000002</v>
      </c>
      <c r="D19">
        <v>20730.71875</v>
      </c>
      <c r="E19">
        <v>21356.712890999999</v>
      </c>
      <c r="F19">
        <v>20833.599609000001</v>
      </c>
      <c r="G19">
        <v>20271.699218999998</v>
      </c>
      <c r="H19">
        <v>20661.300781000002</v>
      </c>
      <c r="I19">
        <v>20361.300781000002</v>
      </c>
      <c r="J19">
        <v>20571.724609000001</v>
      </c>
      <c r="L19" t="str">
        <f t="shared" si="0"/>
        <v>01AUG2024:18:00:00</v>
      </c>
      <c r="M19">
        <v>18</v>
      </c>
      <c r="N19">
        <f t="shared" si="1"/>
        <v>-1307.4570319999984</v>
      </c>
      <c r="O19">
        <f t="shared" si="2"/>
        <v>-1307.4570319999984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6.0338347185531784</v>
      </c>
      <c r="V19" s="3">
        <v>17</v>
      </c>
      <c r="W19" s="4">
        <v>-620.27783199999976</v>
      </c>
      <c r="X19" s="4">
        <v>550.82198657142851</v>
      </c>
      <c r="Y19" s="4"/>
      <c r="Z19">
        <v>17</v>
      </c>
      <c r="AA19">
        <f t="shared" si="7"/>
        <v>-620.27783199999976</v>
      </c>
      <c r="AB19">
        <f t="shared" si="8"/>
        <v>550.82198657142851</v>
      </c>
    </row>
    <row r="20" spans="1:28" x14ac:dyDescent="0.25">
      <c r="A20" t="s">
        <v>44</v>
      </c>
      <c r="B20">
        <v>21009.576172000001</v>
      </c>
      <c r="C20">
        <v>19568.400390999999</v>
      </c>
      <c r="D20">
        <v>19949.050781000002</v>
      </c>
      <c r="E20">
        <v>20693.353515999999</v>
      </c>
      <c r="F20">
        <v>20047.699218999998</v>
      </c>
      <c r="G20">
        <v>19529.099609000001</v>
      </c>
      <c r="H20">
        <v>19815.400390999999</v>
      </c>
      <c r="I20">
        <v>19568.400390999999</v>
      </c>
      <c r="J20">
        <v>19781.929688</v>
      </c>
      <c r="L20" t="str">
        <f t="shared" si="0"/>
        <v>01AUG2024:19:00:00</v>
      </c>
      <c r="M20">
        <v>19</v>
      </c>
      <c r="N20">
        <f t="shared" si="1"/>
        <v>-1441.1757810000017</v>
      </c>
      <c r="O20">
        <f t="shared" si="2"/>
        <v>-1441.1757810000017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6.8596137742211738</v>
      </c>
      <c r="V20" s="3">
        <v>18</v>
      </c>
      <c r="W20" s="4">
        <v>-638.76306168749989</v>
      </c>
      <c r="X20" s="4">
        <v>441.72544642857093</v>
      </c>
      <c r="Y20" s="4"/>
      <c r="Z20">
        <v>18</v>
      </c>
      <c r="AA20">
        <f t="shared" si="7"/>
        <v>-638.76306168749989</v>
      </c>
      <c r="AB20">
        <f t="shared" si="8"/>
        <v>441.72544642857093</v>
      </c>
    </row>
    <row r="21" spans="1:28" x14ac:dyDescent="0.25">
      <c r="A21" t="s">
        <v>45</v>
      </c>
      <c r="B21">
        <v>20239.283202999999</v>
      </c>
      <c r="C21">
        <v>18956</v>
      </c>
      <c r="D21">
        <v>19174.296875</v>
      </c>
      <c r="E21">
        <v>19775.546875</v>
      </c>
      <c r="F21">
        <v>19187.5</v>
      </c>
      <c r="G21">
        <v>18650.699218999998</v>
      </c>
      <c r="H21">
        <v>19117.800781000002</v>
      </c>
      <c r="I21">
        <v>18956</v>
      </c>
      <c r="J21">
        <v>19017.259765999999</v>
      </c>
      <c r="L21" t="str">
        <f t="shared" si="0"/>
        <v>01AUG2024:20:00:00</v>
      </c>
      <c r="M21">
        <v>20</v>
      </c>
      <c r="N21">
        <f t="shared" si="1"/>
        <v>-1283.283202999999</v>
      </c>
      <c r="O21">
        <f t="shared" si="2"/>
        <v>-1283.283202999999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6.3405565806292117</v>
      </c>
      <c r="V21" s="3">
        <v>19</v>
      </c>
      <c r="W21" s="4">
        <v>-539.6708984500001</v>
      </c>
      <c r="X21" s="4">
        <v>493.18261709999967</v>
      </c>
      <c r="Y21" s="4"/>
      <c r="Z21">
        <v>19</v>
      </c>
      <c r="AA21">
        <f t="shared" si="7"/>
        <v>-539.6708984500001</v>
      </c>
      <c r="AB21">
        <f t="shared" si="8"/>
        <v>493.18261709999967</v>
      </c>
    </row>
    <row r="22" spans="1:28" x14ac:dyDescent="0.25">
      <c r="A22" t="s">
        <v>46</v>
      </c>
      <c r="B22">
        <v>19573.300781000002</v>
      </c>
      <c r="C22">
        <v>18428.199218999998</v>
      </c>
      <c r="D22">
        <v>18713.953125</v>
      </c>
      <c r="E22">
        <v>19277.326172000001</v>
      </c>
      <c r="F22">
        <v>18643.400390999999</v>
      </c>
      <c r="G22">
        <v>18102.199218999998</v>
      </c>
      <c r="H22">
        <v>18731.300781000002</v>
      </c>
      <c r="I22">
        <v>18428.199218999998</v>
      </c>
      <c r="J22">
        <v>18523.810547000001</v>
      </c>
      <c r="L22" t="str">
        <f t="shared" si="0"/>
        <v>01AUG2024:21:00:00</v>
      </c>
      <c r="M22">
        <v>21</v>
      </c>
      <c r="N22">
        <f t="shared" si="1"/>
        <v>-1145.1015620000035</v>
      </c>
      <c r="O22">
        <f t="shared" si="2"/>
        <v>-1145.1015620000035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5.8503242494059302</v>
      </c>
      <c r="V22" s="3">
        <v>20</v>
      </c>
      <c r="W22" s="4">
        <v>-511.38523076190506</v>
      </c>
      <c r="X22" s="4">
        <v>368.12521699999951</v>
      </c>
      <c r="Y22" s="4"/>
      <c r="Z22">
        <v>20</v>
      </c>
      <c r="AA22">
        <f t="shared" si="7"/>
        <v>-511.38523076190506</v>
      </c>
      <c r="AB22">
        <f t="shared" si="8"/>
        <v>368.12521699999951</v>
      </c>
    </row>
    <row r="23" spans="1:28" x14ac:dyDescent="0.25">
      <c r="A23" t="s">
        <v>47</v>
      </c>
      <c r="B23">
        <v>18914.261718999998</v>
      </c>
      <c r="C23">
        <v>17769.400390999999</v>
      </c>
      <c r="D23">
        <v>18267.558593999998</v>
      </c>
      <c r="E23">
        <v>18712.486327999999</v>
      </c>
      <c r="F23">
        <v>17990.699218999998</v>
      </c>
      <c r="G23">
        <v>17457.900390999999</v>
      </c>
      <c r="H23">
        <v>18119.599609000001</v>
      </c>
      <c r="I23">
        <v>17769.400390999999</v>
      </c>
      <c r="J23">
        <v>17921.03125</v>
      </c>
      <c r="L23" t="str">
        <f t="shared" si="0"/>
        <v>01AUG2024:22:00:00</v>
      </c>
      <c r="M23">
        <v>22</v>
      </c>
      <c r="N23">
        <f t="shared" si="1"/>
        <v>-1144.861327999999</v>
      </c>
      <c r="O23">
        <f t="shared" si="2"/>
        <v>-1144.861327999999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6.0528998964307874</v>
      </c>
      <c r="V23" s="3">
        <v>21</v>
      </c>
      <c r="W23" s="4">
        <v>-503.46530866666717</v>
      </c>
      <c r="X23" s="4">
        <v>251.54622399999991</v>
      </c>
      <c r="Y23" s="4"/>
      <c r="Z23">
        <v>21</v>
      </c>
      <c r="AA23">
        <f t="shared" si="7"/>
        <v>-503.46530866666717</v>
      </c>
      <c r="AB23">
        <f t="shared" si="8"/>
        <v>251.54622399999991</v>
      </c>
    </row>
    <row r="24" spans="1:28" x14ac:dyDescent="0.25">
      <c r="A24" t="s">
        <v>48</v>
      </c>
      <c r="B24">
        <v>17883.765625</v>
      </c>
      <c r="C24">
        <v>16824.900390999999</v>
      </c>
      <c r="D24">
        <v>17265.398438</v>
      </c>
      <c r="E24">
        <v>17470.21875</v>
      </c>
      <c r="F24">
        <v>17043.599609000001</v>
      </c>
      <c r="G24">
        <v>16534</v>
      </c>
      <c r="H24">
        <v>17194</v>
      </c>
      <c r="I24">
        <v>16824.900390999999</v>
      </c>
      <c r="J24">
        <v>16972.378906000002</v>
      </c>
      <c r="L24" t="str">
        <f t="shared" si="0"/>
        <v>01AUG2024:23:00:00</v>
      </c>
      <c r="M24">
        <v>23</v>
      </c>
      <c r="N24">
        <f t="shared" si="1"/>
        <v>-1058.8652340000008</v>
      </c>
      <c r="O24">
        <f t="shared" si="2"/>
        <v>-1058.8652340000008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5.9208181106992157</v>
      </c>
      <c r="V24" s="3">
        <v>22</v>
      </c>
      <c r="W24" s="4">
        <v>-541.62060535000069</v>
      </c>
      <c r="X24" s="4">
        <v>219.30937489999997</v>
      </c>
      <c r="Y24" s="4"/>
      <c r="Z24">
        <v>22</v>
      </c>
      <c r="AA24">
        <f t="shared" si="7"/>
        <v>-541.62060535000069</v>
      </c>
      <c r="AB24">
        <f t="shared" si="8"/>
        <v>219.30937489999997</v>
      </c>
    </row>
    <row r="25" spans="1:28" x14ac:dyDescent="0.25">
      <c r="A25" t="s">
        <v>49</v>
      </c>
      <c r="B25">
        <v>16858.933593999998</v>
      </c>
      <c r="C25">
        <v>15834.599609000001</v>
      </c>
      <c r="D25">
        <v>16312.992188</v>
      </c>
      <c r="E25">
        <v>16430.242188</v>
      </c>
      <c r="F25">
        <v>16050.099609000001</v>
      </c>
      <c r="G25">
        <v>15565.099609000001</v>
      </c>
      <c r="H25">
        <v>16213.799805000001</v>
      </c>
      <c r="I25">
        <v>15834.599609000001</v>
      </c>
      <c r="J25">
        <v>15995.318359000001</v>
      </c>
      <c r="L25" t="str">
        <f t="shared" si="0"/>
        <v>02AUG2024:00:00:00</v>
      </c>
      <c r="M25">
        <v>24</v>
      </c>
      <c r="N25">
        <f t="shared" si="1"/>
        <v>-1024.3339849999975</v>
      </c>
      <c r="O25">
        <f t="shared" si="2"/>
        <v>-1024.3339849999975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6.0759120930670987</v>
      </c>
      <c r="V25" s="3">
        <v>23</v>
      </c>
      <c r="W25" s="4">
        <v>-532.90996099999984</v>
      </c>
      <c r="X25" s="4">
        <v>183.4791014999999</v>
      </c>
      <c r="Y25" s="4"/>
      <c r="Z25">
        <v>23</v>
      </c>
      <c r="AA25">
        <f t="shared" si="7"/>
        <v>-532.90996099999984</v>
      </c>
      <c r="AB25">
        <f t="shared" si="8"/>
        <v>183.4791014999999</v>
      </c>
    </row>
    <row r="26" spans="1:28" x14ac:dyDescent="0.25">
      <c r="A26" t="s">
        <v>50</v>
      </c>
      <c r="B26">
        <v>15912.158203000001</v>
      </c>
      <c r="C26">
        <v>15347.400390999999</v>
      </c>
      <c r="D26">
        <v>15708.028319999999</v>
      </c>
      <c r="E26">
        <v>15796.497069999999</v>
      </c>
      <c r="F26">
        <v>15563.200194999999</v>
      </c>
      <c r="G26">
        <v>15113.200194999999</v>
      </c>
      <c r="H26">
        <v>15312.700194999999</v>
      </c>
      <c r="I26">
        <v>15347.400390999999</v>
      </c>
      <c r="J26">
        <v>15426.600586</v>
      </c>
      <c r="L26" t="str">
        <f t="shared" si="0"/>
        <v>02AUG2024:01:00:00</v>
      </c>
      <c r="M26">
        <v>1</v>
      </c>
      <c r="N26">
        <f t="shared" si="1"/>
        <v>-564.75781200000165</v>
      </c>
      <c r="O26">
        <f t="shared" si="2"/>
        <v>-564.75781200000165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3.549221952139245</v>
      </c>
      <c r="V26" s="3">
        <v>24</v>
      </c>
      <c r="W26" s="4">
        <v>-494.38853233333327</v>
      </c>
      <c r="X26" s="4">
        <v>186.04166677777741</v>
      </c>
      <c r="Y26" s="4"/>
      <c r="Z26">
        <v>24</v>
      </c>
      <c r="AA26">
        <f t="shared" si="7"/>
        <v>-494.38853233333327</v>
      </c>
      <c r="AB26">
        <f t="shared" si="8"/>
        <v>186.04166677777741</v>
      </c>
    </row>
    <row r="27" spans="1:28" x14ac:dyDescent="0.25">
      <c r="A27" t="s">
        <v>51</v>
      </c>
      <c r="B27">
        <v>15158.385742</v>
      </c>
      <c r="C27">
        <v>14639.200194999999</v>
      </c>
      <c r="D27">
        <v>14825.9375</v>
      </c>
      <c r="E27">
        <v>14963.961914</v>
      </c>
      <c r="F27">
        <v>14828.599609000001</v>
      </c>
      <c r="G27">
        <v>14430.700194999999</v>
      </c>
      <c r="H27">
        <v>14540.900390999999</v>
      </c>
      <c r="I27">
        <v>14639.200194999999</v>
      </c>
      <c r="J27">
        <v>14680.671875</v>
      </c>
      <c r="L27" t="str">
        <f t="shared" si="0"/>
        <v>02AUG2024:02:00:00</v>
      </c>
      <c r="M27">
        <v>2</v>
      </c>
      <c r="N27">
        <f t="shared" si="1"/>
        <v>-519.18554700000095</v>
      </c>
      <c r="O27">
        <f t="shared" si="2"/>
        <v>-519.18554700000095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3.4250714808072931</v>
      </c>
      <c r="V27" s="3">
        <v>25</v>
      </c>
      <c r="W27" s="4">
        <v>-273.11035199999969</v>
      </c>
      <c r="X27" s="4" t="e">
        <v>#DIV/0!</v>
      </c>
      <c r="Y27" s="4"/>
    </row>
    <row r="28" spans="1:28" x14ac:dyDescent="0.25">
      <c r="A28" t="s">
        <v>52</v>
      </c>
      <c r="B28">
        <v>14740.162109000001</v>
      </c>
      <c r="C28">
        <v>14111</v>
      </c>
      <c r="D28">
        <v>14227.951171999999</v>
      </c>
      <c r="E28">
        <v>14248.272461</v>
      </c>
      <c r="F28">
        <v>14285.400390999999</v>
      </c>
      <c r="G28">
        <v>13945.799805000001</v>
      </c>
      <c r="H28">
        <v>13965.599609000001</v>
      </c>
      <c r="I28">
        <v>14111</v>
      </c>
      <c r="J28">
        <v>14111.214844</v>
      </c>
      <c r="L28" t="str">
        <f t="shared" si="0"/>
        <v>02AUG2024:03:00:00</v>
      </c>
      <c r="M28">
        <v>3</v>
      </c>
      <c r="N28">
        <f t="shared" si="1"/>
        <v>-629.16210900000078</v>
      </c>
      <c r="O28">
        <f t="shared" si="2"/>
        <v>-629.16210900000078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4.2683527110997579</v>
      </c>
      <c r="V28" s="3">
        <v>26</v>
      </c>
      <c r="W28" s="4">
        <v>-265.015625</v>
      </c>
      <c r="X28" s="4" t="e">
        <v>#DIV/0!</v>
      </c>
    </row>
    <row r="29" spans="1:28" x14ac:dyDescent="0.25">
      <c r="A29" t="s">
        <v>53</v>
      </c>
      <c r="B29">
        <v>14320.625</v>
      </c>
      <c r="C29">
        <v>13870.700194999999</v>
      </c>
      <c r="D29">
        <v>13930.186523</v>
      </c>
      <c r="E29">
        <v>13899.616211</v>
      </c>
      <c r="F29">
        <v>14026.400390999999</v>
      </c>
      <c r="G29">
        <v>13687.799805000001</v>
      </c>
      <c r="H29">
        <v>13674.400390999999</v>
      </c>
      <c r="I29">
        <v>13870.700194999999</v>
      </c>
      <c r="J29">
        <v>13831.783203000001</v>
      </c>
      <c r="L29" t="str">
        <f t="shared" si="0"/>
        <v>02AUG2024:04:00:00</v>
      </c>
      <c r="M29">
        <v>4</v>
      </c>
      <c r="N29">
        <f t="shared" si="1"/>
        <v>-449.92480500000056</v>
      </c>
      <c r="O29">
        <f t="shared" si="2"/>
        <v>-449.92480500000056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3.1417958713394181</v>
      </c>
      <c r="V29" s="3" t="s">
        <v>13</v>
      </c>
      <c r="W29" s="4">
        <v>-407.62695702569187</v>
      </c>
      <c r="X29" s="4">
        <v>403.38540602790698</v>
      </c>
    </row>
    <row r="30" spans="1:28" x14ac:dyDescent="0.25">
      <c r="A30" t="s">
        <v>54</v>
      </c>
      <c r="B30">
        <v>14183.895508</v>
      </c>
      <c r="C30">
        <v>13826.5</v>
      </c>
      <c r="D30">
        <v>13701.067383</v>
      </c>
      <c r="E30">
        <v>13743.321289</v>
      </c>
      <c r="F30">
        <v>13970.099609000001</v>
      </c>
      <c r="G30">
        <v>13637.299805000001</v>
      </c>
      <c r="H30">
        <v>13595.700194999999</v>
      </c>
      <c r="I30">
        <v>13826.5</v>
      </c>
      <c r="J30">
        <v>13754.584961</v>
      </c>
      <c r="L30" t="str">
        <f t="shared" si="0"/>
        <v>02AUG2024:05:00:00</v>
      </c>
      <c r="M30">
        <v>5</v>
      </c>
      <c r="N30">
        <f t="shared" si="1"/>
        <v>-357.39550799999961</v>
      </c>
      <c r="O30">
        <f t="shared" si="2"/>
        <v>-357.39550799999961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2.5197274458093788</v>
      </c>
    </row>
    <row r="31" spans="1:28" x14ac:dyDescent="0.25">
      <c r="A31" t="s">
        <v>55</v>
      </c>
      <c r="B31">
        <v>14340.374023</v>
      </c>
      <c r="C31">
        <v>14139.599609000001</v>
      </c>
      <c r="D31">
        <v>14085.896484000001</v>
      </c>
      <c r="E31">
        <v>13978.09375</v>
      </c>
      <c r="F31">
        <v>14245.400390999999</v>
      </c>
      <c r="G31">
        <v>13943.299805000001</v>
      </c>
      <c r="H31">
        <v>13866.5</v>
      </c>
      <c r="I31">
        <v>14139.599609000001</v>
      </c>
      <c r="J31">
        <v>14034.579102</v>
      </c>
      <c r="L31" t="str">
        <f t="shared" si="0"/>
        <v>02AUG2024:06:00:00</v>
      </c>
      <c r="M31">
        <v>6</v>
      </c>
      <c r="N31">
        <f t="shared" si="1"/>
        <v>-200.77441399999952</v>
      </c>
      <c r="O31">
        <f t="shared" si="2"/>
        <v>-200.77441399999952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1.4000639988746792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14645.680664</v>
      </c>
      <c r="C32">
        <v>14519</v>
      </c>
      <c r="D32">
        <v>14137.253906</v>
      </c>
      <c r="E32">
        <v>14051.072265999999</v>
      </c>
      <c r="F32">
        <v>14575.5</v>
      </c>
      <c r="G32">
        <v>14343.900390999999</v>
      </c>
      <c r="H32">
        <v>14219.700194999999</v>
      </c>
      <c r="I32">
        <v>14519</v>
      </c>
      <c r="J32">
        <v>14341.834961</v>
      </c>
      <c r="L32" t="str">
        <f t="shared" si="0"/>
        <v>02AUG2024:07:00:00</v>
      </c>
      <c r="M32">
        <v>7</v>
      </c>
      <c r="N32">
        <f t="shared" si="1"/>
        <v>-126.68066399999952</v>
      </c>
      <c r="O32">
        <f t="shared" si="2"/>
        <v>-126.68066399999952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0.86496945349483512</v>
      </c>
      <c r="V32" s="3">
        <v>1</v>
      </c>
      <c r="W32" s="4">
        <v>22</v>
      </c>
      <c r="X32" s="4">
        <v>8</v>
      </c>
      <c r="Z32">
        <v>1</v>
      </c>
      <c r="AA32">
        <f>W32</f>
        <v>22</v>
      </c>
      <c r="AB32">
        <f>X32</f>
        <v>8</v>
      </c>
    </row>
    <row r="33" spans="1:28" x14ac:dyDescent="0.25">
      <c r="A33" t="s">
        <v>57</v>
      </c>
      <c r="B33">
        <v>14814.666992</v>
      </c>
      <c r="C33">
        <v>14625.799805000001</v>
      </c>
      <c r="D33">
        <v>14169.708008</v>
      </c>
      <c r="E33">
        <v>14217.905273</v>
      </c>
      <c r="F33">
        <v>14680</v>
      </c>
      <c r="G33">
        <v>14476.700194999999</v>
      </c>
      <c r="H33">
        <v>14309.200194999999</v>
      </c>
      <c r="I33">
        <v>14625.799805000001</v>
      </c>
      <c r="J33">
        <v>14461.920898</v>
      </c>
      <c r="L33" t="str">
        <f t="shared" si="0"/>
        <v>02AUG2024:08:00:00</v>
      </c>
      <c r="M33">
        <v>8</v>
      </c>
      <c r="N33">
        <f t="shared" si="1"/>
        <v>-188.86718699999983</v>
      </c>
      <c r="O33">
        <f t="shared" si="2"/>
        <v>-188.86718699999983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1.2748662329162654</v>
      </c>
      <c r="V33" s="3">
        <v>2</v>
      </c>
      <c r="W33" s="4">
        <v>23</v>
      </c>
      <c r="X33" s="4">
        <v>7</v>
      </c>
      <c r="Z33">
        <v>2</v>
      </c>
      <c r="AA33">
        <f t="shared" ref="AA33:AA55" si="9">W33</f>
        <v>23</v>
      </c>
      <c r="AB33">
        <f t="shared" ref="AB33:AB55" si="10">X33</f>
        <v>7</v>
      </c>
    </row>
    <row r="34" spans="1:28" x14ac:dyDescent="0.25">
      <c r="A34" t="s">
        <v>58</v>
      </c>
      <c r="B34">
        <v>15632.607421999999</v>
      </c>
      <c r="C34">
        <v>15277.700194999999</v>
      </c>
      <c r="D34">
        <v>15002.941406</v>
      </c>
      <c r="E34">
        <v>14941.139648</v>
      </c>
      <c r="F34">
        <v>15426</v>
      </c>
      <c r="G34">
        <v>15151.400390999999</v>
      </c>
      <c r="H34">
        <v>15030.700194999999</v>
      </c>
      <c r="I34">
        <v>15277.700194999999</v>
      </c>
      <c r="J34">
        <v>15165.387694999999</v>
      </c>
      <c r="L34" t="str">
        <f t="shared" si="0"/>
        <v>02AUG2024:09:00:00</v>
      </c>
      <c r="M34">
        <v>9</v>
      </c>
      <c r="N34">
        <f t="shared" si="1"/>
        <v>-354.90722699999969</v>
      </c>
      <c r="O34">
        <f t="shared" si="2"/>
        <v>-354.90722699999969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2.2703009000311329</v>
      </c>
      <c r="V34" s="3">
        <v>3</v>
      </c>
      <c r="W34" s="4">
        <v>23</v>
      </c>
      <c r="X34" s="4">
        <v>6</v>
      </c>
      <c r="Z34">
        <v>3</v>
      </c>
      <c r="AA34">
        <f t="shared" si="9"/>
        <v>23</v>
      </c>
      <c r="AB34">
        <f t="shared" si="10"/>
        <v>6</v>
      </c>
    </row>
    <row r="35" spans="1:28" x14ac:dyDescent="0.25">
      <c r="A35" t="s">
        <v>59</v>
      </c>
      <c r="B35">
        <v>16532.410156000002</v>
      </c>
      <c r="C35">
        <v>16322</v>
      </c>
      <c r="D35">
        <v>16061.295898</v>
      </c>
      <c r="E35">
        <v>15978.852539</v>
      </c>
      <c r="F35">
        <v>16552.400390999999</v>
      </c>
      <c r="G35">
        <v>16214.900390999999</v>
      </c>
      <c r="H35">
        <v>16105.799805000001</v>
      </c>
      <c r="I35">
        <v>16322</v>
      </c>
      <c r="J35">
        <v>16234.791992</v>
      </c>
      <c r="L35" t="str">
        <f t="shared" si="0"/>
        <v>02AUG2024:10:00:00</v>
      </c>
      <c r="M35">
        <v>10</v>
      </c>
      <c r="N35">
        <f t="shared" si="1"/>
        <v>-210.41015600000173</v>
      </c>
      <c r="O35">
        <f t="shared" si="2"/>
        <v>-210.41015600000173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1.2727131374951941</v>
      </c>
      <c r="V35" s="3">
        <v>4</v>
      </c>
      <c r="W35" s="4">
        <v>25</v>
      </c>
      <c r="X35" s="4">
        <v>5</v>
      </c>
      <c r="Z35">
        <v>4</v>
      </c>
      <c r="AA35">
        <f t="shared" si="9"/>
        <v>25</v>
      </c>
      <c r="AB35">
        <f t="shared" si="10"/>
        <v>5</v>
      </c>
    </row>
    <row r="36" spans="1:28" x14ac:dyDescent="0.25">
      <c r="A36" t="s">
        <v>60</v>
      </c>
      <c r="B36">
        <v>17745.638672000001</v>
      </c>
      <c r="C36">
        <v>17674</v>
      </c>
      <c r="D36">
        <v>17294.199218999998</v>
      </c>
      <c r="E36">
        <v>17146.998047000001</v>
      </c>
      <c r="F36">
        <v>17830.800781000002</v>
      </c>
      <c r="G36">
        <v>17515</v>
      </c>
      <c r="H36">
        <v>17414.300781000002</v>
      </c>
      <c r="I36">
        <v>17674</v>
      </c>
      <c r="J36">
        <v>17516.220702999999</v>
      </c>
      <c r="L36" t="str">
        <f t="shared" si="0"/>
        <v>02AUG2024:11:00:00</v>
      </c>
      <c r="M36">
        <v>11</v>
      </c>
      <c r="N36">
        <f t="shared" si="1"/>
        <v>-71.638672000000952</v>
      </c>
      <c r="O36">
        <f t="shared" si="2"/>
        <v>-71.638672000000952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0.4036973440298669</v>
      </c>
      <c r="V36" s="3">
        <v>5</v>
      </c>
      <c r="W36" s="4">
        <v>23</v>
      </c>
      <c r="X36" s="4">
        <v>7</v>
      </c>
      <c r="Z36">
        <v>5</v>
      </c>
      <c r="AA36">
        <f t="shared" si="9"/>
        <v>23</v>
      </c>
      <c r="AB36">
        <f t="shared" si="10"/>
        <v>7</v>
      </c>
    </row>
    <row r="37" spans="1:28" x14ac:dyDescent="0.25">
      <c r="A37" t="s">
        <v>61</v>
      </c>
      <c r="B37">
        <v>18929.658202999999</v>
      </c>
      <c r="C37">
        <v>18881.900390999999</v>
      </c>
      <c r="D37">
        <v>18642.457031000002</v>
      </c>
      <c r="E37">
        <v>18619.058593999998</v>
      </c>
      <c r="F37">
        <v>19021.699218999998</v>
      </c>
      <c r="G37">
        <v>18698.199218999998</v>
      </c>
      <c r="H37">
        <v>18722</v>
      </c>
      <c r="I37">
        <v>18881.900390999999</v>
      </c>
      <c r="J37">
        <v>18788.572265999999</v>
      </c>
      <c r="L37" t="str">
        <f t="shared" si="0"/>
        <v>02AUG2024:12:00:00</v>
      </c>
      <c r="M37">
        <v>12</v>
      </c>
      <c r="N37">
        <f t="shared" si="1"/>
        <v>-47.757811999999831</v>
      </c>
      <c r="O37">
        <f t="shared" si="2"/>
        <v>-47.757811999999831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0.25229093672928077</v>
      </c>
      <c r="V37" s="3">
        <v>6</v>
      </c>
      <c r="W37" s="4">
        <v>21</v>
      </c>
      <c r="X37" s="4">
        <v>9</v>
      </c>
      <c r="Z37">
        <v>6</v>
      </c>
      <c r="AA37">
        <f t="shared" si="9"/>
        <v>21</v>
      </c>
      <c r="AB37">
        <f t="shared" si="10"/>
        <v>9</v>
      </c>
    </row>
    <row r="38" spans="1:28" x14ac:dyDescent="0.25">
      <c r="A38" t="s">
        <v>62</v>
      </c>
      <c r="B38">
        <v>19995.15625</v>
      </c>
      <c r="C38">
        <v>19862.5</v>
      </c>
      <c r="D38">
        <v>19593.615234000001</v>
      </c>
      <c r="E38">
        <v>19821.214843999998</v>
      </c>
      <c r="F38">
        <v>19976.5</v>
      </c>
      <c r="G38">
        <v>19630.599609000001</v>
      </c>
      <c r="H38">
        <v>19903.199218999998</v>
      </c>
      <c r="I38">
        <v>19862.5</v>
      </c>
      <c r="J38">
        <v>19838.802734000001</v>
      </c>
      <c r="L38" t="str">
        <f t="shared" si="0"/>
        <v>02AUG2024:13:00:00</v>
      </c>
      <c r="M38">
        <v>13</v>
      </c>
      <c r="N38">
        <f t="shared" si="1"/>
        <v>-132.65625</v>
      </c>
      <c r="O38">
        <f t="shared" si="2"/>
        <v>-132.65625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0.66344192734177809</v>
      </c>
      <c r="V38" s="3">
        <v>7</v>
      </c>
      <c r="W38" s="4">
        <v>21</v>
      </c>
      <c r="X38" s="4">
        <v>9</v>
      </c>
      <c r="Z38">
        <v>7</v>
      </c>
      <c r="AA38">
        <f t="shared" si="9"/>
        <v>21</v>
      </c>
      <c r="AB38">
        <f t="shared" si="10"/>
        <v>9</v>
      </c>
    </row>
    <row r="39" spans="1:28" x14ac:dyDescent="0.25">
      <c r="A39" t="s">
        <v>63</v>
      </c>
      <c r="B39">
        <v>20903.173827999999</v>
      </c>
      <c r="C39">
        <v>20692.099609000001</v>
      </c>
      <c r="D39">
        <v>20527.724609000001</v>
      </c>
      <c r="E39">
        <v>21047.679688</v>
      </c>
      <c r="F39">
        <v>20800</v>
      </c>
      <c r="G39">
        <v>20425.699218999998</v>
      </c>
      <c r="H39">
        <v>20884.400390999999</v>
      </c>
      <c r="I39">
        <v>20692.099609000001</v>
      </c>
      <c r="J39">
        <v>20769.976563</v>
      </c>
      <c r="L39" t="str">
        <f t="shared" si="0"/>
        <v>02AUG2024:14:00:00</v>
      </c>
      <c r="M39">
        <v>14</v>
      </c>
      <c r="N39">
        <f t="shared" si="1"/>
        <v>-211.07421899999827</v>
      </c>
      <c r="O39">
        <f t="shared" si="2"/>
        <v>-211.07421899999827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1.0097711511984</v>
      </c>
      <c r="V39" s="3">
        <v>8</v>
      </c>
      <c r="W39" s="4">
        <v>21</v>
      </c>
      <c r="X39" s="4">
        <v>9</v>
      </c>
      <c r="Z39">
        <v>8</v>
      </c>
      <c r="AA39">
        <f t="shared" si="9"/>
        <v>21</v>
      </c>
      <c r="AB39">
        <f t="shared" si="10"/>
        <v>9</v>
      </c>
    </row>
    <row r="40" spans="1:28" x14ac:dyDescent="0.25">
      <c r="A40" t="s">
        <v>64</v>
      </c>
      <c r="B40">
        <v>21275.595702999999</v>
      </c>
      <c r="C40">
        <v>21207.900390999999</v>
      </c>
      <c r="D40">
        <v>21426.742188</v>
      </c>
      <c r="E40">
        <v>22303.746093999998</v>
      </c>
      <c r="F40">
        <v>21302.199218999998</v>
      </c>
      <c r="G40">
        <v>20910.199218999998</v>
      </c>
      <c r="H40">
        <v>21478.699218999998</v>
      </c>
      <c r="I40">
        <v>21207.900390999999</v>
      </c>
      <c r="J40">
        <v>21440.548827999999</v>
      </c>
      <c r="L40" t="str">
        <f t="shared" si="0"/>
        <v>02AUG2024:15:00:00</v>
      </c>
      <c r="M40">
        <v>15</v>
      </c>
      <c r="N40">
        <f t="shared" si="1"/>
        <v>-67.695311999999831</v>
      </c>
      <c r="O40">
        <f t="shared" si="2"/>
        <v>-67.695311999999831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0.31818292162063572</v>
      </c>
      <c r="V40" s="3">
        <v>9</v>
      </c>
      <c r="W40" s="4">
        <v>23</v>
      </c>
      <c r="X40" s="4">
        <v>7</v>
      </c>
      <c r="Z40">
        <v>9</v>
      </c>
      <c r="AA40">
        <f t="shared" si="9"/>
        <v>23</v>
      </c>
      <c r="AB40">
        <f t="shared" si="10"/>
        <v>7</v>
      </c>
    </row>
    <row r="41" spans="1:28" x14ac:dyDescent="0.25">
      <c r="A41" t="s">
        <v>65</v>
      </c>
      <c r="B41">
        <v>21578.613281000002</v>
      </c>
      <c r="C41">
        <v>21456.800781000002</v>
      </c>
      <c r="D41">
        <v>21763.097656000002</v>
      </c>
      <c r="E41">
        <v>22976.796875</v>
      </c>
      <c r="F41">
        <v>21565.800781000002</v>
      </c>
      <c r="G41">
        <v>21077.900390999999</v>
      </c>
      <c r="H41">
        <v>21682.199218999998</v>
      </c>
      <c r="I41">
        <v>21456.800781000002</v>
      </c>
      <c r="J41">
        <v>21751.898438</v>
      </c>
      <c r="L41" t="str">
        <f t="shared" si="0"/>
        <v>02AUG2024:16:00:00</v>
      </c>
      <c r="M41">
        <v>16</v>
      </c>
      <c r="N41">
        <f t="shared" si="1"/>
        <v>-121.8125</v>
      </c>
      <c r="O41">
        <f t="shared" si="2"/>
        <v>-121.8125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0.56450569095307002</v>
      </c>
      <c r="V41" s="3">
        <v>10</v>
      </c>
      <c r="W41" s="4">
        <v>25</v>
      </c>
      <c r="X41" s="4">
        <v>5</v>
      </c>
      <c r="Z41">
        <v>10</v>
      </c>
      <c r="AA41">
        <f t="shared" si="9"/>
        <v>25</v>
      </c>
      <c r="AB41">
        <f t="shared" si="10"/>
        <v>5</v>
      </c>
    </row>
    <row r="42" spans="1:28" x14ac:dyDescent="0.25">
      <c r="A42" t="s">
        <v>66</v>
      </c>
      <c r="B42">
        <v>21467.630859000001</v>
      </c>
      <c r="C42">
        <v>21520.800781000002</v>
      </c>
      <c r="D42">
        <v>21811.431640999999</v>
      </c>
      <c r="E42">
        <v>23252.144531000002</v>
      </c>
      <c r="F42">
        <v>21632.900390999999</v>
      </c>
      <c r="G42">
        <v>21027.300781000002</v>
      </c>
      <c r="H42">
        <v>21618.400390999999</v>
      </c>
      <c r="I42">
        <v>21520.800781000002</v>
      </c>
      <c r="J42">
        <v>21810.310547000001</v>
      </c>
      <c r="L42" t="str">
        <f t="shared" si="0"/>
        <v>02AUG2024:17:00:00</v>
      </c>
      <c r="M42">
        <v>17</v>
      </c>
      <c r="N42">
        <f t="shared" si="1"/>
        <v>53.169922000000952</v>
      </c>
      <c r="O42" t="str">
        <f t="shared" si="2"/>
        <v/>
      </c>
      <c r="P42">
        <f t="shared" si="3"/>
        <v>53.169922000000952</v>
      </c>
      <c r="Q42" t="str">
        <f t="shared" si="4"/>
        <v/>
      </c>
      <c r="R42">
        <f t="shared" si="5"/>
        <v>1</v>
      </c>
      <c r="S42">
        <f t="shared" si="6"/>
        <v>0.24767484753777672</v>
      </c>
      <c r="V42" s="3">
        <v>11</v>
      </c>
      <c r="W42" s="4">
        <v>23</v>
      </c>
      <c r="X42" s="4">
        <v>7</v>
      </c>
      <c r="Z42">
        <v>11</v>
      </c>
      <c r="AA42">
        <f t="shared" si="9"/>
        <v>23</v>
      </c>
      <c r="AB42">
        <f t="shared" si="10"/>
        <v>7</v>
      </c>
    </row>
    <row r="43" spans="1:28" x14ac:dyDescent="0.25">
      <c r="A43" t="s">
        <v>67</v>
      </c>
      <c r="B43">
        <v>21295.382813</v>
      </c>
      <c r="C43">
        <v>21317.900390999999</v>
      </c>
      <c r="D43">
        <v>21690.539063</v>
      </c>
      <c r="E43">
        <v>23101.705077999999</v>
      </c>
      <c r="F43">
        <v>21441</v>
      </c>
      <c r="G43">
        <v>20808.300781000002</v>
      </c>
      <c r="H43">
        <v>21277</v>
      </c>
      <c r="I43">
        <v>21317.900390999999</v>
      </c>
      <c r="J43">
        <v>21589.181640999999</v>
      </c>
      <c r="L43" t="str">
        <f t="shared" si="0"/>
        <v>02AUG2024:18:00:00</v>
      </c>
      <c r="M43">
        <v>18</v>
      </c>
      <c r="N43">
        <f t="shared" si="1"/>
        <v>22.517577999999048</v>
      </c>
      <c r="O43" t="str">
        <f t="shared" si="2"/>
        <v/>
      </c>
      <c r="P43">
        <f t="shared" si="3"/>
        <v>22.517577999999048</v>
      </c>
      <c r="Q43" t="str">
        <f t="shared" si="4"/>
        <v/>
      </c>
      <c r="R43">
        <f t="shared" si="5"/>
        <v>1</v>
      </c>
      <c r="S43">
        <f t="shared" si="6"/>
        <v>0.10573924966614334</v>
      </c>
      <c r="V43" s="3">
        <v>12</v>
      </c>
      <c r="W43" s="4">
        <v>22</v>
      </c>
      <c r="X43" s="4">
        <v>8</v>
      </c>
      <c r="Z43">
        <v>12</v>
      </c>
      <c r="AA43">
        <f t="shared" si="9"/>
        <v>22</v>
      </c>
      <c r="AB43">
        <f t="shared" si="10"/>
        <v>8</v>
      </c>
    </row>
    <row r="44" spans="1:28" x14ac:dyDescent="0.25">
      <c r="A44" t="s">
        <v>68</v>
      </c>
      <c r="B44">
        <v>20874.691406000002</v>
      </c>
      <c r="C44">
        <v>20571</v>
      </c>
      <c r="D44">
        <v>21638.779297000001</v>
      </c>
      <c r="E44">
        <v>22605.859375</v>
      </c>
      <c r="F44">
        <v>20770.400390999999</v>
      </c>
      <c r="G44">
        <v>20202.199218999998</v>
      </c>
      <c r="H44">
        <v>20512.800781000002</v>
      </c>
      <c r="I44">
        <v>20571</v>
      </c>
      <c r="J44">
        <v>20932.453125</v>
      </c>
      <c r="L44" t="str">
        <f t="shared" si="0"/>
        <v>02AUG2024:19:00:00</v>
      </c>
      <c r="M44">
        <v>19</v>
      </c>
      <c r="N44">
        <f t="shared" si="1"/>
        <v>-303.69140600000173</v>
      </c>
      <c r="O44">
        <f t="shared" si="2"/>
        <v>-303.69140600000173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1.4548306372218365</v>
      </c>
      <c r="V44" s="3">
        <v>13</v>
      </c>
      <c r="W44" s="4">
        <v>19</v>
      </c>
      <c r="X44" s="4">
        <v>11</v>
      </c>
      <c r="Z44">
        <v>13</v>
      </c>
      <c r="AA44">
        <f t="shared" si="9"/>
        <v>19</v>
      </c>
      <c r="AB44">
        <f t="shared" si="10"/>
        <v>11</v>
      </c>
    </row>
    <row r="45" spans="1:28" x14ac:dyDescent="0.25">
      <c r="A45" t="s">
        <v>69</v>
      </c>
      <c r="B45">
        <v>20275.34375</v>
      </c>
      <c r="C45">
        <v>19716</v>
      </c>
      <c r="D45">
        <v>20881.960938</v>
      </c>
      <c r="E45">
        <v>21744.578125</v>
      </c>
      <c r="F45">
        <v>19863.900390999999</v>
      </c>
      <c r="G45">
        <v>19454.400390999999</v>
      </c>
      <c r="H45">
        <v>19606.199218999998</v>
      </c>
      <c r="I45">
        <v>19716</v>
      </c>
      <c r="J45">
        <v>20077.015625</v>
      </c>
      <c r="L45" t="str">
        <f t="shared" si="0"/>
        <v>02AUG2024:20:00:00</v>
      </c>
      <c r="M45">
        <v>20</v>
      </c>
      <c r="N45">
        <f t="shared" si="1"/>
        <v>-559.34375</v>
      </c>
      <c r="O45">
        <f t="shared" si="2"/>
        <v>-559.34375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2.7587386773652112</v>
      </c>
      <c r="V45" s="3">
        <v>14</v>
      </c>
      <c r="W45" s="4">
        <v>20</v>
      </c>
      <c r="X45" s="4">
        <v>10</v>
      </c>
      <c r="Z45">
        <v>14</v>
      </c>
      <c r="AA45">
        <f t="shared" si="9"/>
        <v>20</v>
      </c>
      <c r="AB45">
        <f t="shared" si="10"/>
        <v>10</v>
      </c>
    </row>
    <row r="46" spans="1:28" x14ac:dyDescent="0.25">
      <c r="A46" t="s">
        <v>70</v>
      </c>
      <c r="B46">
        <v>19577.863281000002</v>
      </c>
      <c r="C46">
        <v>19103.199218999998</v>
      </c>
      <c r="D46">
        <v>20188.396484000001</v>
      </c>
      <c r="E46">
        <v>20835.515625</v>
      </c>
      <c r="F46">
        <v>19231.900390999999</v>
      </c>
      <c r="G46">
        <v>18885.800781000002</v>
      </c>
      <c r="H46">
        <v>18962</v>
      </c>
      <c r="I46">
        <v>19103.199218999998</v>
      </c>
      <c r="J46">
        <v>19403.683593999998</v>
      </c>
      <c r="L46" t="str">
        <f t="shared" si="0"/>
        <v>02AUG2024:21:00:00</v>
      </c>
      <c r="M46">
        <v>21</v>
      </c>
      <c r="N46">
        <f t="shared" si="1"/>
        <v>-474.66406200000347</v>
      </c>
      <c r="O46">
        <f t="shared" si="2"/>
        <v>-474.66406200000347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2.4244937008047107</v>
      </c>
      <c r="V46" s="3">
        <v>15</v>
      </c>
      <c r="W46" s="4">
        <v>19</v>
      </c>
      <c r="X46" s="4">
        <v>11</v>
      </c>
      <c r="Z46">
        <v>15</v>
      </c>
      <c r="AA46">
        <f t="shared" si="9"/>
        <v>19</v>
      </c>
      <c r="AB46">
        <f t="shared" si="10"/>
        <v>11</v>
      </c>
    </row>
    <row r="47" spans="1:28" x14ac:dyDescent="0.25">
      <c r="A47" t="s">
        <v>71</v>
      </c>
      <c r="B47">
        <v>18930.685547000001</v>
      </c>
      <c r="C47">
        <v>18428.400390999999</v>
      </c>
      <c r="D47">
        <v>19473.671875</v>
      </c>
      <c r="E47">
        <v>19935.150390999999</v>
      </c>
      <c r="F47">
        <v>18570.699218999998</v>
      </c>
      <c r="G47">
        <v>18250.099609000001</v>
      </c>
      <c r="H47">
        <v>18270.900390999999</v>
      </c>
      <c r="I47">
        <v>18428.400390999999</v>
      </c>
      <c r="J47">
        <v>18691.048827999999</v>
      </c>
      <c r="L47" t="str">
        <f t="shared" si="0"/>
        <v>02AUG2024:22:00:00</v>
      </c>
      <c r="M47">
        <v>22</v>
      </c>
      <c r="N47">
        <f t="shared" si="1"/>
        <v>-502.28515600000173</v>
      </c>
      <c r="O47">
        <f t="shared" si="2"/>
        <v>-502.28515600000173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2.6532856126787245</v>
      </c>
      <c r="V47" s="3">
        <v>16</v>
      </c>
      <c r="W47" s="4">
        <v>19</v>
      </c>
      <c r="X47" s="4">
        <v>11</v>
      </c>
      <c r="Z47">
        <v>16</v>
      </c>
      <c r="AA47">
        <f t="shared" si="9"/>
        <v>19</v>
      </c>
      <c r="AB47">
        <f t="shared" si="10"/>
        <v>11</v>
      </c>
    </row>
    <row r="48" spans="1:28" x14ac:dyDescent="0.25">
      <c r="A48" t="s">
        <v>72</v>
      </c>
      <c r="B48">
        <v>18064.804688</v>
      </c>
      <c r="C48">
        <v>17467.199218999998</v>
      </c>
      <c r="D48">
        <v>18599.751952999999</v>
      </c>
      <c r="E48">
        <v>18991.779297000001</v>
      </c>
      <c r="F48">
        <v>17619.699218999998</v>
      </c>
      <c r="G48">
        <v>17322</v>
      </c>
      <c r="H48">
        <v>17329.5</v>
      </c>
      <c r="I48">
        <v>17467.199218999998</v>
      </c>
      <c r="J48">
        <v>17746.037109000001</v>
      </c>
      <c r="L48" t="str">
        <f t="shared" si="0"/>
        <v>02AUG2024:23:00:00</v>
      </c>
      <c r="M48">
        <v>23</v>
      </c>
      <c r="N48">
        <f t="shared" si="1"/>
        <v>-597.6054690000019</v>
      </c>
      <c r="O48">
        <f t="shared" si="2"/>
        <v>-597.6054690000019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3.3081202887124279</v>
      </c>
      <c r="V48" s="3">
        <v>17</v>
      </c>
      <c r="W48" s="4">
        <v>16</v>
      </c>
      <c r="X48" s="4">
        <v>14</v>
      </c>
      <c r="Z48">
        <v>17</v>
      </c>
      <c r="AA48">
        <f t="shared" si="9"/>
        <v>16</v>
      </c>
      <c r="AB48">
        <f t="shared" si="10"/>
        <v>14</v>
      </c>
    </row>
    <row r="49" spans="1:28" x14ac:dyDescent="0.25">
      <c r="A49" t="s">
        <v>73</v>
      </c>
      <c r="B49">
        <v>17107.519531000002</v>
      </c>
      <c r="C49">
        <v>16477.400390999999</v>
      </c>
      <c r="D49">
        <v>17366.408202999999</v>
      </c>
      <c r="E49">
        <v>17552.927734000001</v>
      </c>
      <c r="F49">
        <v>16640.300781000002</v>
      </c>
      <c r="G49">
        <v>16338.700194999999</v>
      </c>
      <c r="H49">
        <v>16363.400390999999</v>
      </c>
      <c r="I49">
        <v>16477.400390999999</v>
      </c>
      <c r="J49">
        <v>16674.546875</v>
      </c>
      <c r="L49" t="str">
        <f t="shared" si="0"/>
        <v>03AUG2024:00:00:00</v>
      </c>
      <c r="M49">
        <v>24</v>
      </c>
      <c r="N49">
        <f t="shared" si="1"/>
        <v>-630.11914000000252</v>
      </c>
      <c r="O49">
        <f t="shared" si="2"/>
        <v>-630.11914000000252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3.6832875675411816</v>
      </c>
      <c r="V49" s="3">
        <v>18</v>
      </c>
      <c r="W49" s="4">
        <v>16</v>
      </c>
      <c r="X49" s="4">
        <v>14</v>
      </c>
      <c r="Z49">
        <v>18</v>
      </c>
      <c r="AA49">
        <f t="shared" si="9"/>
        <v>16</v>
      </c>
      <c r="AB49">
        <f t="shared" si="10"/>
        <v>14</v>
      </c>
    </row>
    <row r="50" spans="1:28" x14ac:dyDescent="0.25">
      <c r="A50" t="s">
        <v>74</v>
      </c>
      <c r="B50">
        <v>16164.201171999999</v>
      </c>
      <c r="C50">
        <v>15910.099609000001</v>
      </c>
      <c r="D50">
        <v>16756.140625</v>
      </c>
      <c r="E50">
        <v>16455.037109000001</v>
      </c>
      <c r="F50">
        <v>16008.299805000001</v>
      </c>
      <c r="G50">
        <v>15206.200194999999</v>
      </c>
      <c r="H50">
        <v>15841</v>
      </c>
      <c r="I50">
        <v>15910.099609000001</v>
      </c>
      <c r="J50">
        <v>15884.126953000001</v>
      </c>
      <c r="L50" t="str">
        <f t="shared" si="0"/>
        <v>03AUG2024:01:00:00</v>
      </c>
      <c r="M50">
        <v>1</v>
      </c>
      <c r="N50">
        <f t="shared" si="1"/>
        <v>-254.10156299999835</v>
      </c>
      <c r="O50">
        <f t="shared" si="2"/>
        <v>-254.10156299999835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1.5720019832477643</v>
      </c>
      <c r="V50" s="3">
        <v>19</v>
      </c>
      <c r="W50" s="4">
        <v>20</v>
      </c>
      <c r="X50" s="4">
        <v>10</v>
      </c>
      <c r="Z50">
        <v>19</v>
      </c>
      <c r="AA50">
        <f t="shared" si="9"/>
        <v>20</v>
      </c>
      <c r="AB50">
        <f t="shared" si="10"/>
        <v>10</v>
      </c>
    </row>
    <row r="51" spans="1:28" x14ac:dyDescent="0.25">
      <c r="A51" t="s">
        <v>75</v>
      </c>
      <c r="B51">
        <v>15386.700194999999</v>
      </c>
      <c r="C51">
        <v>15146.5</v>
      </c>
      <c r="D51">
        <v>15841.048828000001</v>
      </c>
      <c r="E51">
        <v>15453.198242</v>
      </c>
      <c r="F51">
        <v>15222.700194999999</v>
      </c>
      <c r="G51">
        <v>14479.200194999999</v>
      </c>
      <c r="H51">
        <v>15028.799805000001</v>
      </c>
      <c r="I51">
        <v>15146.5</v>
      </c>
      <c r="J51">
        <v>15066.079102</v>
      </c>
      <c r="L51" t="str">
        <f t="shared" si="0"/>
        <v>03AUG2024:02:00:00</v>
      </c>
      <c r="M51">
        <v>2</v>
      </c>
      <c r="N51">
        <f t="shared" si="1"/>
        <v>-240.20019499999944</v>
      </c>
      <c r="O51">
        <f t="shared" si="2"/>
        <v>-240.20019499999944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1.5610897200561165</v>
      </c>
      <c r="V51" s="3">
        <v>20</v>
      </c>
      <c r="W51" s="4">
        <v>21</v>
      </c>
      <c r="X51" s="4">
        <v>9</v>
      </c>
      <c r="Z51">
        <v>20</v>
      </c>
      <c r="AA51">
        <f t="shared" si="9"/>
        <v>21</v>
      </c>
      <c r="AB51">
        <f t="shared" si="10"/>
        <v>9</v>
      </c>
    </row>
    <row r="52" spans="1:28" x14ac:dyDescent="0.25">
      <c r="A52" t="s">
        <v>76</v>
      </c>
      <c r="B52">
        <v>14789.213867</v>
      </c>
      <c r="C52">
        <v>14539.700194999999</v>
      </c>
      <c r="D52">
        <v>15140.957031</v>
      </c>
      <c r="E52">
        <v>14781.9375</v>
      </c>
      <c r="F52">
        <v>14586.099609000001</v>
      </c>
      <c r="G52">
        <v>13885.599609000001</v>
      </c>
      <c r="H52">
        <v>14368.5</v>
      </c>
      <c r="I52">
        <v>14539.700194999999</v>
      </c>
      <c r="J52">
        <v>14432.368164</v>
      </c>
      <c r="L52" t="str">
        <f t="shared" si="0"/>
        <v>03AUG2024:03:00:00</v>
      </c>
      <c r="M52">
        <v>3</v>
      </c>
      <c r="N52">
        <f t="shared" si="1"/>
        <v>-249.51367200000095</v>
      </c>
      <c r="O52">
        <f t="shared" si="2"/>
        <v>-249.51367200000095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1.6871327593466938</v>
      </c>
      <c r="V52" s="3">
        <v>21</v>
      </c>
      <c r="W52" s="4">
        <v>21</v>
      </c>
      <c r="X52" s="4">
        <v>9</v>
      </c>
      <c r="Z52">
        <v>21</v>
      </c>
      <c r="AA52">
        <f t="shared" si="9"/>
        <v>21</v>
      </c>
      <c r="AB52">
        <f t="shared" si="10"/>
        <v>9</v>
      </c>
    </row>
    <row r="53" spans="1:28" x14ac:dyDescent="0.25">
      <c r="A53" t="s">
        <v>77</v>
      </c>
      <c r="B53">
        <v>14336.152344</v>
      </c>
      <c r="C53">
        <v>14139</v>
      </c>
      <c r="D53">
        <v>14534.043944999999</v>
      </c>
      <c r="E53">
        <v>14226.838867</v>
      </c>
      <c r="F53">
        <v>14177.700194999999</v>
      </c>
      <c r="G53">
        <v>13495.200194999999</v>
      </c>
      <c r="H53">
        <v>13950.900390999999</v>
      </c>
      <c r="I53">
        <v>14139</v>
      </c>
      <c r="J53">
        <v>13997.928711</v>
      </c>
      <c r="L53" t="str">
        <f t="shared" si="0"/>
        <v>03AUG2024:04:00:00</v>
      </c>
      <c r="M53">
        <v>4</v>
      </c>
      <c r="N53">
        <f t="shared" si="1"/>
        <v>-197.15234400000008</v>
      </c>
      <c r="O53">
        <f t="shared" si="2"/>
        <v>-197.15234400000008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1.3752109999201616</v>
      </c>
      <c r="V53" s="3">
        <v>22</v>
      </c>
      <c r="W53" s="4">
        <v>20</v>
      </c>
      <c r="X53" s="4">
        <v>10</v>
      </c>
      <c r="Z53">
        <v>22</v>
      </c>
      <c r="AA53">
        <f t="shared" si="9"/>
        <v>20</v>
      </c>
      <c r="AB53">
        <f t="shared" si="10"/>
        <v>10</v>
      </c>
    </row>
    <row r="54" spans="1:28" x14ac:dyDescent="0.25">
      <c r="A54" t="s">
        <v>78</v>
      </c>
      <c r="B54">
        <v>14086.115234000001</v>
      </c>
      <c r="C54">
        <v>13892.099609000001</v>
      </c>
      <c r="D54">
        <v>14195.947265999999</v>
      </c>
      <c r="E54">
        <v>13945.544921999999</v>
      </c>
      <c r="F54">
        <v>13923.299805000001</v>
      </c>
      <c r="G54">
        <v>13262.400390999999</v>
      </c>
      <c r="H54">
        <v>13690.799805000001</v>
      </c>
      <c r="I54">
        <v>13892.099609000001</v>
      </c>
      <c r="J54">
        <v>13742.829102</v>
      </c>
      <c r="L54" t="str">
        <f t="shared" si="0"/>
        <v>03AUG2024:05:00:00</v>
      </c>
      <c r="M54">
        <v>5</v>
      </c>
      <c r="N54">
        <f t="shared" si="1"/>
        <v>-194.015625</v>
      </c>
      <c r="O54">
        <f t="shared" si="2"/>
        <v>-194.015625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1.3773536690350208</v>
      </c>
      <c r="V54" s="3">
        <v>23</v>
      </c>
      <c r="W54" s="4">
        <v>20</v>
      </c>
      <c r="X54" s="4">
        <v>10</v>
      </c>
      <c r="Z54">
        <v>23</v>
      </c>
      <c r="AA54">
        <f t="shared" si="9"/>
        <v>20</v>
      </c>
      <c r="AB54">
        <f t="shared" si="10"/>
        <v>10</v>
      </c>
    </row>
    <row r="55" spans="1:28" x14ac:dyDescent="0.25">
      <c r="A55" t="s">
        <v>79</v>
      </c>
      <c r="B55">
        <v>14049.599609000001</v>
      </c>
      <c r="C55">
        <v>13827.099609000001</v>
      </c>
      <c r="D55">
        <v>14066.568359000001</v>
      </c>
      <c r="E55">
        <v>13802.666992</v>
      </c>
      <c r="F55">
        <v>13849.299805000001</v>
      </c>
      <c r="G55">
        <v>13244.700194999999</v>
      </c>
      <c r="H55">
        <v>13635.299805000001</v>
      </c>
      <c r="I55">
        <v>13827.099609000001</v>
      </c>
      <c r="J55">
        <v>13671.814453000001</v>
      </c>
      <c r="L55" t="str">
        <f t="shared" si="0"/>
        <v>03AUG2024:06:00:00</v>
      </c>
      <c r="M55">
        <v>6</v>
      </c>
      <c r="N55">
        <f t="shared" si="1"/>
        <v>-222.5</v>
      </c>
      <c r="O55">
        <f t="shared" si="2"/>
        <v>-222.5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1.5836750241442414</v>
      </c>
      <c r="V55" s="3">
        <v>24</v>
      </c>
      <c r="W55" s="4">
        <v>21</v>
      </c>
      <c r="X55" s="4">
        <v>9</v>
      </c>
      <c r="Z55">
        <v>24</v>
      </c>
      <c r="AA55">
        <f t="shared" si="9"/>
        <v>21</v>
      </c>
      <c r="AB55">
        <f t="shared" si="10"/>
        <v>9</v>
      </c>
    </row>
    <row r="56" spans="1:28" x14ac:dyDescent="0.25">
      <c r="A56" t="s">
        <v>80</v>
      </c>
      <c r="B56">
        <v>13983.773438</v>
      </c>
      <c r="C56">
        <v>13809.599609000001</v>
      </c>
      <c r="D56">
        <v>13928.100586</v>
      </c>
      <c r="E56">
        <v>13583.722656</v>
      </c>
      <c r="F56">
        <v>13828.900390999999</v>
      </c>
      <c r="G56">
        <v>13276.799805000001</v>
      </c>
      <c r="H56">
        <v>13663.700194999999</v>
      </c>
      <c r="I56">
        <v>13809.599609000001</v>
      </c>
      <c r="J56">
        <v>13632.544921999999</v>
      </c>
      <c r="L56" t="str">
        <f t="shared" si="0"/>
        <v>03AUG2024:07:00:00</v>
      </c>
      <c r="M56">
        <v>7</v>
      </c>
      <c r="N56">
        <f t="shared" si="1"/>
        <v>-174.17382899999939</v>
      </c>
      <c r="O56">
        <f t="shared" si="2"/>
        <v>-174.17382899999939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1.2455424122268262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14153.946289</v>
      </c>
      <c r="C57">
        <v>13845.5</v>
      </c>
      <c r="D57">
        <v>14101.346680000001</v>
      </c>
      <c r="E57">
        <v>13806.557617</v>
      </c>
      <c r="F57">
        <v>13849.599609000001</v>
      </c>
      <c r="G57">
        <v>13315.700194999999</v>
      </c>
      <c r="H57">
        <v>13690.599609000001</v>
      </c>
      <c r="I57">
        <v>13845.5</v>
      </c>
      <c r="J57">
        <v>13701.591796999999</v>
      </c>
      <c r="L57" t="str">
        <f t="shared" si="0"/>
        <v>03AUG2024:08:00:00</v>
      </c>
      <c r="M57">
        <v>8</v>
      </c>
      <c r="N57">
        <f t="shared" si="1"/>
        <v>-308.44628899999952</v>
      </c>
      <c r="O57">
        <f t="shared" si="2"/>
        <v>-308.44628899999952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2.1792246678208342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15360.388671999999</v>
      </c>
      <c r="C58">
        <v>14764.5</v>
      </c>
      <c r="D58">
        <v>15041.738281</v>
      </c>
      <c r="E58">
        <v>14745.598633</v>
      </c>
      <c r="F58">
        <v>14736</v>
      </c>
      <c r="G58">
        <v>14337.599609000001</v>
      </c>
      <c r="H58">
        <v>14525.099609000001</v>
      </c>
      <c r="I58">
        <v>14764.5</v>
      </c>
      <c r="J58">
        <v>14621.759765999999</v>
      </c>
      <c r="L58" t="str">
        <f t="shared" si="0"/>
        <v>03AUG2024:09:00:00</v>
      </c>
      <c r="M58">
        <v>9</v>
      </c>
      <c r="N58">
        <f t="shared" si="1"/>
        <v>-595.88867199999913</v>
      </c>
      <c r="O58">
        <f t="shared" si="2"/>
        <v>-595.88867199999913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3.879385377052516</v>
      </c>
      <c r="V58" s="3" t="s">
        <v>13</v>
      </c>
      <c r="W58" s="4">
        <v>506</v>
      </c>
      <c r="X58" s="4">
        <v>215</v>
      </c>
    </row>
    <row r="59" spans="1:28" x14ac:dyDescent="0.25">
      <c r="A59" t="s">
        <v>83</v>
      </c>
      <c r="B59">
        <v>16393.179688</v>
      </c>
      <c r="C59">
        <v>16049.299805000001</v>
      </c>
      <c r="D59">
        <v>15964.117188</v>
      </c>
      <c r="E59">
        <v>15718.621094</v>
      </c>
      <c r="F59">
        <v>16054.799805000001</v>
      </c>
      <c r="G59">
        <v>15761.200194999999</v>
      </c>
      <c r="H59">
        <v>15785.299805000001</v>
      </c>
      <c r="I59">
        <v>16049.299805000001</v>
      </c>
      <c r="J59">
        <v>15873.844727</v>
      </c>
      <c r="L59" t="str">
        <f t="shared" si="0"/>
        <v>03AUG2024:10:00:00</v>
      </c>
      <c r="M59">
        <v>10</v>
      </c>
      <c r="N59">
        <f t="shared" si="1"/>
        <v>-343.87988299999961</v>
      </c>
      <c r="O59">
        <f t="shared" si="2"/>
        <v>-343.87988299999961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2.0977009313923625</v>
      </c>
    </row>
    <row r="60" spans="1:28" x14ac:dyDescent="0.25">
      <c r="A60" t="s">
        <v>84</v>
      </c>
      <c r="B60">
        <v>17393.742188</v>
      </c>
      <c r="C60">
        <v>17461.800781000002</v>
      </c>
      <c r="D60">
        <v>17364.064452999999</v>
      </c>
      <c r="E60">
        <v>17029.783202999999</v>
      </c>
      <c r="F60">
        <v>17506.199218999998</v>
      </c>
      <c r="G60">
        <v>17266.800781000002</v>
      </c>
      <c r="H60">
        <v>17238.199218999998</v>
      </c>
      <c r="I60">
        <v>17461.800781000002</v>
      </c>
      <c r="J60">
        <v>17300.556640999999</v>
      </c>
      <c r="L60" t="str">
        <f t="shared" si="0"/>
        <v>03AUG2024:11:00:00</v>
      </c>
      <c r="M60">
        <v>11</v>
      </c>
      <c r="N60">
        <f t="shared" si="1"/>
        <v>68.058593000001565</v>
      </c>
      <c r="O60" t="str">
        <f t="shared" si="2"/>
        <v/>
      </c>
      <c r="P60">
        <f t="shared" si="3"/>
        <v>68.058593000001565</v>
      </c>
      <c r="Q60" t="str">
        <f t="shared" si="4"/>
        <v/>
      </c>
      <c r="R60">
        <f t="shared" si="5"/>
        <v>1</v>
      </c>
      <c r="S60">
        <f t="shared" si="6"/>
        <v>0.39128206147010391</v>
      </c>
    </row>
    <row r="61" spans="1:28" x14ac:dyDescent="0.25">
      <c r="A61" t="s">
        <v>85</v>
      </c>
      <c r="B61">
        <v>18674.789063</v>
      </c>
      <c r="C61">
        <v>18721.300781000002</v>
      </c>
      <c r="D61">
        <v>19040.767577999999</v>
      </c>
      <c r="E61">
        <v>18742.783202999999</v>
      </c>
      <c r="F61">
        <v>18741.5</v>
      </c>
      <c r="G61">
        <v>18473</v>
      </c>
      <c r="H61">
        <v>18571.800781000002</v>
      </c>
      <c r="I61">
        <v>18721.300781000002</v>
      </c>
      <c r="J61">
        <v>18650.078125</v>
      </c>
      <c r="L61" t="str">
        <f t="shared" si="0"/>
        <v>03AUG2024:12:00:00</v>
      </c>
      <c r="M61">
        <v>12</v>
      </c>
      <c r="N61">
        <f t="shared" si="1"/>
        <v>46.511718000001565</v>
      </c>
      <c r="O61" t="str">
        <f t="shared" si="2"/>
        <v/>
      </c>
      <c r="P61">
        <f t="shared" si="3"/>
        <v>46.511718000001565</v>
      </c>
      <c r="Q61" t="str">
        <f t="shared" si="4"/>
        <v/>
      </c>
      <c r="R61">
        <f t="shared" si="5"/>
        <v>1</v>
      </c>
      <c r="S61">
        <f t="shared" si="6"/>
        <v>0.24906154411218673</v>
      </c>
    </row>
    <row r="62" spans="1:28" x14ac:dyDescent="0.25">
      <c r="A62" t="s">
        <v>86</v>
      </c>
      <c r="B62">
        <v>19649.761718999998</v>
      </c>
      <c r="C62">
        <v>19581.900390999999</v>
      </c>
      <c r="D62">
        <v>20526.666015999999</v>
      </c>
      <c r="E62">
        <v>20275.945313</v>
      </c>
      <c r="F62">
        <v>19623.400390999999</v>
      </c>
      <c r="G62">
        <v>19307.699218999998</v>
      </c>
      <c r="H62">
        <v>19655.199218999998</v>
      </c>
      <c r="I62">
        <v>19581.900390999999</v>
      </c>
      <c r="J62">
        <v>19688.830077999999</v>
      </c>
      <c r="L62" t="str">
        <f t="shared" si="0"/>
        <v>03AUG2024:13:00:00</v>
      </c>
      <c r="M62">
        <v>13</v>
      </c>
      <c r="N62">
        <f t="shared" si="1"/>
        <v>-67.861327999999048</v>
      </c>
      <c r="O62">
        <f t="shared" si="2"/>
        <v>-67.861327999999048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0.34535445757788352</v>
      </c>
    </row>
    <row r="63" spans="1:28" x14ac:dyDescent="0.25">
      <c r="A63" t="s">
        <v>87</v>
      </c>
      <c r="B63">
        <v>20330.017577999999</v>
      </c>
      <c r="C63">
        <v>20338.400390999999</v>
      </c>
      <c r="D63">
        <v>21361.0625</v>
      </c>
      <c r="E63">
        <v>21091.013672000001</v>
      </c>
      <c r="F63">
        <v>20337.099609000001</v>
      </c>
      <c r="G63">
        <v>20024.800781000002</v>
      </c>
      <c r="H63">
        <v>20480.400390999999</v>
      </c>
      <c r="I63">
        <v>20338.400390999999</v>
      </c>
      <c r="J63">
        <v>20454.34375</v>
      </c>
      <c r="L63" t="str">
        <f t="shared" si="0"/>
        <v>03AUG2024:14:00:00</v>
      </c>
      <c r="M63">
        <v>14</v>
      </c>
      <c r="N63">
        <f t="shared" si="1"/>
        <v>8.3828130000001693</v>
      </c>
      <c r="O63" t="str">
        <f t="shared" si="2"/>
        <v/>
      </c>
      <c r="P63">
        <f t="shared" si="3"/>
        <v>8.3828130000001693</v>
      </c>
      <c r="Q63" t="str">
        <f t="shared" si="4"/>
        <v/>
      </c>
      <c r="R63">
        <f t="shared" si="5"/>
        <v>1</v>
      </c>
      <c r="S63">
        <f t="shared" si="6"/>
        <v>4.1233673152705867E-2</v>
      </c>
    </row>
    <row r="64" spans="1:28" x14ac:dyDescent="0.25">
      <c r="A64" t="s">
        <v>88</v>
      </c>
      <c r="B64">
        <v>20786.509765999999</v>
      </c>
      <c r="C64">
        <v>20901.5</v>
      </c>
      <c r="D64">
        <v>21985.078125</v>
      </c>
      <c r="E64">
        <v>22019.646484000001</v>
      </c>
      <c r="F64">
        <v>20863.300781000002</v>
      </c>
      <c r="G64">
        <v>20544.5</v>
      </c>
      <c r="H64">
        <v>21043.800781000002</v>
      </c>
      <c r="I64">
        <v>20901.5</v>
      </c>
      <c r="J64">
        <v>21074.550781000002</v>
      </c>
      <c r="L64" t="str">
        <f t="shared" si="0"/>
        <v>03AUG2024:15:00:00</v>
      </c>
      <c r="M64">
        <v>15</v>
      </c>
      <c r="N64">
        <f t="shared" si="1"/>
        <v>114.99023400000078</v>
      </c>
      <c r="O64" t="str">
        <f t="shared" si="2"/>
        <v/>
      </c>
      <c r="P64">
        <f t="shared" si="3"/>
        <v>114.99023400000078</v>
      </c>
      <c r="Q64" t="str">
        <f t="shared" si="4"/>
        <v/>
      </c>
      <c r="R64">
        <f t="shared" si="5"/>
        <v>1</v>
      </c>
      <c r="S64">
        <f t="shared" si="6"/>
        <v>0.55319644949768132</v>
      </c>
    </row>
    <row r="65" spans="1:19" x14ac:dyDescent="0.25">
      <c r="A65" t="s">
        <v>89</v>
      </c>
      <c r="B65">
        <v>21087.037109000001</v>
      </c>
      <c r="C65">
        <v>21233.900390999999</v>
      </c>
      <c r="D65">
        <v>22092.748047000001</v>
      </c>
      <c r="E65">
        <v>22483.300781000002</v>
      </c>
      <c r="F65">
        <v>21252.199218999998</v>
      </c>
      <c r="G65">
        <v>20943.800781000002</v>
      </c>
      <c r="H65">
        <v>21333.800781000002</v>
      </c>
      <c r="I65">
        <v>21233.900390999999</v>
      </c>
      <c r="J65">
        <v>21449.398438</v>
      </c>
      <c r="L65" t="str">
        <f t="shared" si="0"/>
        <v>03AUG2024:16:00:00</v>
      </c>
      <c r="M65">
        <v>16</v>
      </c>
      <c r="N65">
        <f t="shared" si="1"/>
        <v>146.86328199999843</v>
      </c>
      <c r="O65" t="str">
        <f t="shared" si="2"/>
        <v/>
      </c>
      <c r="P65">
        <f t="shared" si="3"/>
        <v>146.86328199999843</v>
      </c>
      <c r="Q65" t="str">
        <f t="shared" si="4"/>
        <v/>
      </c>
      <c r="R65">
        <f t="shared" si="5"/>
        <v>1</v>
      </c>
      <c r="S65">
        <f t="shared" si="6"/>
        <v>0.69646238701461194</v>
      </c>
    </row>
    <row r="66" spans="1:19" x14ac:dyDescent="0.25">
      <c r="A66" t="s">
        <v>90</v>
      </c>
      <c r="B66">
        <v>21288.548827999999</v>
      </c>
      <c r="C66">
        <v>21319.300781000002</v>
      </c>
      <c r="D66">
        <v>22208.029297000001</v>
      </c>
      <c r="E66">
        <v>22649.671875</v>
      </c>
      <c r="F66">
        <v>21367.599609000001</v>
      </c>
      <c r="G66">
        <v>21050.699218999998</v>
      </c>
      <c r="H66">
        <v>21363.900390999999</v>
      </c>
      <c r="I66">
        <v>21319.300781000002</v>
      </c>
      <c r="J66">
        <v>21550.234375</v>
      </c>
      <c r="L66" t="str">
        <f t="shared" si="0"/>
        <v>03AUG2024:17:00:00</v>
      </c>
      <c r="M66">
        <v>17</v>
      </c>
      <c r="N66">
        <f t="shared" si="1"/>
        <v>30.751953000002686</v>
      </c>
      <c r="O66" t="str">
        <f t="shared" si="2"/>
        <v/>
      </c>
      <c r="P66">
        <f t="shared" si="3"/>
        <v>30.751953000002686</v>
      </c>
      <c r="Q66" t="str">
        <f t="shared" si="4"/>
        <v/>
      </c>
      <c r="R66">
        <f t="shared" si="5"/>
        <v>1</v>
      </c>
      <c r="S66">
        <f t="shared" si="6"/>
        <v>0.14445302612433517</v>
      </c>
    </row>
    <row r="67" spans="1:19" x14ac:dyDescent="0.25">
      <c r="A67" t="s">
        <v>91</v>
      </c>
      <c r="B67">
        <v>21144.34375</v>
      </c>
      <c r="C67">
        <v>21175.199218999998</v>
      </c>
      <c r="D67">
        <v>22123.835938</v>
      </c>
      <c r="E67">
        <v>22540.433593999998</v>
      </c>
      <c r="F67">
        <v>21211</v>
      </c>
      <c r="G67">
        <v>20848.699218999998</v>
      </c>
      <c r="H67">
        <v>21139.800781000002</v>
      </c>
      <c r="I67">
        <v>21175.199218999998</v>
      </c>
      <c r="J67">
        <v>21383.027343999998</v>
      </c>
      <c r="L67" t="str">
        <f t="shared" ref="L67:L130" si="11">A67</f>
        <v>03AUG2024:18:00:00</v>
      </c>
      <c r="M67">
        <v>18</v>
      </c>
      <c r="N67">
        <f t="shared" ref="N67:N130" si="12">C67-B67</f>
        <v>30.855468999998266</v>
      </c>
      <c r="O67" t="str">
        <f t="shared" ref="O67:O130" si="13">IF(N67&lt;0,N67,"")</f>
        <v/>
      </c>
      <c r="P67">
        <f t="shared" ref="P67:P130" si="14">IF(N67&gt;0,N67,"")</f>
        <v>30.855468999998266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0.14592776850782266</v>
      </c>
    </row>
    <row r="68" spans="1:19" x14ac:dyDescent="0.25">
      <c r="A68" t="s">
        <v>92</v>
      </c>
      <c r="B68">
        <v>20715.302734000001</v>
      </c>
      <c r="C68">
        <v>20681.400390999999</v>
      </c>
      <c r="D68">
        <v>21845.277343999998</v>
      </c>
      <c r="E68">
        <v>22352.195313</v>
      </c>
      <c r="F68">
        <v>20642.300781000002</v>
      </c>
      <c r="G68">
        <v>20205.300781000002</v>
      </c>
      <c r="H68">
        <v>20585.900390999999</v>
      </c>
      <c r="I68">
        <v>20681.400390999999</v>
      </c>
      <c r="J68">
        <v>20893.421875</v>
      </c>
      <c r="L68" t="str">
        <f t="shared" si="11"/>
        <v>03AUG2024:19:00:00</v>
      </c>
      <c r="M68">
        <v>19</v>
      </c>
      <c r="N68">
        <f t="shared" si="12"/>
        <v>-33.902343000001565</v>
      </c>
      <c r="O68">
        <f t="shared" si="13"/>
        <v>-33.902343000001565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0.16365844822705725</v>
      </c>
    </row>
    <row r="69" spans="1:19" x14ac:dyDescent="0.25">
      <c r="A69" t="s">
        <v>93</v>
      </c>
      <c r="B69">
        <v>20098.492188</v>
      </c>
      <c r="C69">
        <v>19991.800781000002</v>
      </c>
      <c r="D69">
        <v>21184.333984000001</v>
      </c>
      <c r="E69">
        <v>21653.59375</v>
      </c>
      <c r="F69">
        <v>19814.099609000001</v>
      </c>
      <c r="G69">
        <v>19352.199218999998</v>
      </c>
      <c r="H69">
        <v>19762.400390999999</v>
      </c>
      <c r="I69">
        <v>19991.800781000002</v>
      </c>
      <c r="J69">
        <v>20114.818359000001</v>
      </c>
      <c r="L69" t="str">
        <f t="shared" si="11"/>
        <v>03AUG2024:20:00:00</v>
      </c>
      <c r="M69">
        <v>20</v>
      </c>
      <c r="N69">
        <f t="shared" si="12"/>
        <v>-106.69140699999843</v>
      </c>
      <c r="O69">
        <f t="shared" si="13"/>
        <v>-106.69140699999843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0.53084284135353987</v>
      </c>
    </row>
    <row r="70" spans="1:19" x14ac:dyDescent="0.25">
      <c r="A70" t="s">
        <v>94</v>
      </c>
      <c r="B70">
        <v>19588.560547000001</v>
      </c>
      <c r="C70">
        <v>19482.400390999999</v>
      </c>
      <c r="D70">
        <v>20626.416015999999</v>
      </c>
      <c r="E70">
        <v>21130.671875</v>
      </c>
      <c r="F70">
        <v>19218.300781000002</v>
      </c>
      <c r="G70">
        <v>18791.199218999998</v>
      </c>
      <c r="H70">
        <v>19166.599609000001</v>
      </c>
      <c r="I70">
        <v>19482.400390999999</v>
      </c>
      <c r="J70">
        <v>19557.833984000001</v>
      </c>
      <c r="L70" t="str">
        <f t="shared" si="11"/>
        <v>03AUG2024:21:00:00</v>
      </c>
      <c r="M70">
        <v>21</v>
      </c>
      <c r="N70">
        <f t="shared" si="12"/>
        <v>-106.16015600000173</v>
      </c>
      <c r="O70">
        <f t="shared" si="13"/>
        <v>-106.16015600000173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0.54194975554883351</v>
      </c>
    </row>
    <row r="71" spans="1:19" x14ac:dyDescent="0.25">
      <c r="A71" t="s">
        <v>95</v>
      </c>
      <c r="B71">
        <v>18982.78125</v>
      </c>
      <c r="C71">
        <v>18825</v>
      </c>
      <c r="D71">
        <v>19994.208984000001</v>
      </c>
      <c r="E71">
        <v>20523.457031000002</v>
      </c>
      <c r="F71">
        <v>18566.099609000001</v>
      </c>
      <c r="G71">
        <v>18126.300781000002</v>
      </c>
      <c r="H71">
        <v>18497.599609000001</v>
      </c>
      <c r="I71">
        <v>18825</v>
      </c>
      <c r="J71">
        <v>18907.691406000002</v>
      </c>
      <c r="L71" t="str">
        <f t="shared" si="11"/>
        <v>03AUG2024:22:00:00</v>
      </c>
      <c r="M71">
        <v>22</v>
      </c>
      <c r="N71">
        <f t="shared" si="12"/>
        <v>-157.78125</v>
      </c>
      <c r="O71">
        <f t="shared" si="13"/>
        <v>-157.78125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0.83118088925983913</v>
      </c>
    </row>
    <row r="72" spans="1:19" x14ac:dyDescent="0.25">
      <c r="A72" t="s">
        <v>96</v>
      </c>
      <c r="B72">
        <v>18137.876952999999</v>
      </c>
      <c r="C72">
        <v>17860.699218999998</v>
      </c>
      <c r="D72">
        <v>18514.119140999999</v>
      </c>
      <c r="E72">
        <v>18691.171875</v>
      </c>
      <c r="F72">
        <v>17657.099609000001</v>
      </c>
      <c r="G72">
        <v>17251.699218999998</v>
      </c>
      <c r="H72">
        <v>17611.400390999999</v>
      </c>
      <c r="I72">
        <v>17860.699218999998</v>
      </c>
      <c r="J72">
        <v>17814.414063</v>
      </c>
      <c r="L72" t="str">
        <f t="shared" si="11"/>
        <v>03AUG2024:23:00:00</v>
      </c>
      <c r="M72">
        <v>23</v>
      </c>
      <c r="N72">
        <f t="shared" si="12"/>
        <v>-277.17773400000078</v>
      </c>
      <c r="O72">
        <f t="shared" si="13"/>
        <v>-277.17773400000078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1.5281707705826932</v>
      </c>
    </row>
    <row r="73" spans="1:19" x14ac:dyDescent="0.25">
      <c r="A73" t="s">
        <v>97</v>
      </c>
      <c r="B73">
        <v>17173.652343999998</v>
      </c>
      <c r="C73">
        <v>16881.400390999999</v>
      </c>
      <c r="D73">
        <v>17179.384765999999</v>
      </c>
      <c r="E73">
        <v>17260.125</v>
      </c>
      <c r="F73">
        <v>16716.699218999998</v>
      </c>
      <c r="G73">
        <v>16340.200194999999</v>
      </c>
      <c r="H73">
        <v>16677.199218999998</v>
      </c>
      <c r="I73">
        <v>16881.400390999999</v>
      </c>
      <c r="J73">
        <v>16775.125</v>
      </c>
      <c r="L73" t="str">
        <f t="shared" si="11"/>
        <v>04AUG2024:00:00:00</v>
      </c>
      <c r="M73">
        <v>24</v>
      </c>
      <c r="N73">
        <f t="shared" si="12"/>
        <v>-292.25195299999905</v>
      </c>
      <c r="O73">
        <f t="shared" si="13"/>
        <v>-292.25195299999905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1.7017460651117922</v>
      </c>
    </row>
    <row r="74" spans="1:19" x14ac:dyDescent="0.25">
      <c r="A74" t="s">
        <v>98</v>
      </c>
      <c r="B74">
        <v>16202.253906</v>
      </c>
      <c r="C74">
        <v>15689</v>
      </c>
      <c r="D74">
        <v>15897.641602</v>
      </c>
      <c r="E74">
        <v>15659.877930000001</v>
      </c>
      <c r="F74">
        <v>15852</v>
      </c>
      <c r="G74">
        <v>15290.099609000001</v>
      </c>
      <c r="H74">
        <v>15823</v>
      </c>
      <c r="I74">
        <v>15689</v>
      </c>
      <c r="J74">
        <v>15662.795898</v>
      </c>
      <c r="L74" t="str">
        <f t="shared" si="11"/>
        <v>04AUG2024:01:00:00</v>
      </c>
      <c r="M74">
        <v>1</v>
      </c>
      <c r="N74">
        <f t="shared" si="12"/>
        <v>-513.25390599999992</v>
      </c>
      <c r="O74">
        <f t="shared" si="13"/>
        <v>-513.25390599999992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3.1677932525790888</v>
      </c>
    </row>
    <row r="75" spans="1:19" x14ac:dyDescent="0.25">
      <c r="A75" t="s">
        <v>99</v>
      </c>
      <c r="B75">
        <v>15441.012694999999</v>
      </c>
      <c r="C75">
        <v>14889.099609000001</v>
      </c>
      <c r="D75">
        <v>15207.414063</v>
      </c>
      <c r="E75">
        <v>14999.403319999999</v>
      </c>
      <c r="F75">
        <v>15094.400390999999</v>
      </c>
      <c r="G75">
        <v>14552.700194999999</v>
      </c>
      <c r="H75">
        <v>15098.900390999999</v>
      </c>
      <c r="I75">
        <v>14889.099609000001</v>
      </c>
      <c r="J75">
        <v>14926.901367</v>
      </c>
      <c r="L75" t="str">
        <f t="shared" si="11"/>
        <v>04AUG2024:02:00:00</v>
      </c>
      <c r="M75">
        <v>2</v>
      </c>
      <c r="N75">
        <f t="shared" si="12"/>
        <v>-551.91308599999866</v>
      </c>
      <c r="O75">
        <f t="shared" si="13"/>
        <v>-551.91308599999866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3.5743321821030252</v>
      </c>
    </row>
    <row r="76" spans="1:19" x14ac:dyDescent="0.25">
      <c r="A76" t="s">
        <v>100</v>
      </c>
      <c r="B76">
        <v>14792.509765999999</v>
      </c>
      <c r="C76">
        <v>14235.5</v>
      </c>
      <c r="D76">
        <v>14580.811523</v>
      </c>
      <c r="E76">
        <v>14487.5</v>
      </c>
      <c r="F76">
        <v>14472.299805000001</v>
      </c>
      <c r="G76">
        <v>13967.799805000001</v>
      </c>
      <c r="H76">
        <v>14521.5</v>
      </c>
      <c r="I76">
        <v>14235.5</v>
      </c>
      <c r="J76">
        <v>14336.919921999999</v>
      </c>
      <c r="L76" t="str">
        <f t="shared" si="11"/>
        <v>04AUG2024:03:00:00</v>
      </c>
      <c r="M76">
        <v>3</v>
      </c>
      <c r="N76">
        <f t="shared" si="12"/>
        <v>-557.00976599999922</v>
      </c>
      <c r="O76">
        <f t="shared" si="13"/>
        <v>-557.00976599999922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3.7654852003563604</v>
      </c>
    </row>
    <row r="77" spans="1:19" x14ac:dyDescent="0.25">
      <c r="A77" t="s">
        <v>101</v>
      </c>
      <c r="B77">
        <v>14385.009765999999</v>
      </c>
      <c r="C77">
        <v>13890.599609000001</v>
      </c>
      <c r="D77">
        <v>14307.927734000001</v>
      </c>
      <c r="E77">
        <v>14133.467773</v>
      </c>
      <c r="F77">
        <v>14108.099609000001</v>
      </c>
      <c r="G77">
        <v>13557.099609000001</v>
      </c>
      <c r="H77">
        <v>14159.700194999999</v>
      </c>
      <c r="I77">
        <v>13890.599609000001</v>
      </c>
      <c r="J77">
        <v>13969.793944999999</v>
      </c>
      <c r="L77" t="str">
        <f t="shared" si="11"/>
        <v>04AUG2024:04:00:00</v>
      </c>
      <c r="M77">
        <v>4</v>
      </c>
      <c r="N77">
        <f t="shared" si="12"/>
        <v>-494.41015699999843</v>
      </c>
      <c r="O77">
        <f t="shared" si="13"/>
        <v>-494.41015699999843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3.436981726411978</v>
      </c>
    </row>
    <row r="78" spans="1:19" x14ac:dyDescent="0.25">
      <c r="A78" t="s">
        <v>102</v>
      </c>
      <c r="B78">
        <v>14061.921875</v>
      </c>
      <c r="C78">
        <v>13623</v>
      </c>
      <c r="D78">
        <v>13990.547852</v>
      </c>
      <c r="E78">
        <v>14009.207031</v>
      </c>
      <c r="F78">
        <v>13847.700194999999</v>
      </c>
      <c r="G78">
        <v>13283.700194999999</v>
      </c>
      <c r="H78">
        <v>13884.299805000001</v>
      </c>
      <c r="I78">
        <v>13623</v>
      </c>
      <c r="J78">
        <v>13729.582031</v>
      </c>
      <c r="L78" t="str">
        <f t="shared" si="11"/>
        <v>04AUG2024:05:00:00</v>
      </c>
      <c r="M78">
        <v>5</v>
      </c>
      <c r="N78">
        <f t="shared" si="12"/>
        <v>-438.921875</v>
      </c>
      <c r="O78">
        <f t="shared" si="13"/>
        <v>-438.921875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3.1213505444112704</v>
      </c>
    </row>
    <row r="79" spans="1:19" x14ac:dyDescent="0.25">
      <c r="A79" t="s">
        <v>103</v>
      </c>
      <c r="B79">
        <v>13854.884765999999</v>
      </c>
      <c r="C79">
        <v>13530.099609000001</v>
      </c>
      <c r="D79">
        <v>13704.816406</v>
      </c>
      <c r="E79">
        <v>13751.185546999999</v>
      </c>
      <c r="F79">
        <v>13732.900390999999</v>
      </c>
      <c r="G79">
        <v>13179.700194999999</v>
      </c>
      <c r="H79">
        <v>13777.799805000001</v>
      </c>
      <c r="I79">
        <v>13530.099609000001</v>
      </c>
      <c r="J79">
        <v>13594.337890999999</v>
      </c>
      <c r="L79" t="str">
        <f t="shared" si="11"/>
        <v>04AUG2024:06:00:00</v>
      </c>
      <c r="M79">
        <v>6</v>
      </c>
      <c r="N79">
        <f t="shared" si="12"/>
        <v>-324.78515699999843</v>
      </c>
      <c r="O79">
        <f t="shared" si="13"/>
        <v>-324.78515699999843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2.3441924092867512</v>
      </c>
    </row>
    <row r="80" spans="1:19" x14ac:dyDescent="0.25">
      <c r="A80" t="s">
        <v>104</v>
      </c>
      <c r="B80">
        <v>13667.253906</v>
      </c>
      <c r="C80">
        <v>13470.900390999999</v>
      </c>
      <c r="D80">
        <v>13392.750977</v>
      </c>
      <c r="E80">
        <v>13453.675781</v>
      </c>
      <c r="F80">
        <v>13645.700194999999</v>
      </c>
      <c r="G80">
        <v>13183.299805000001</v>
      </c>
      <c r="H80">
        <v>13692.599609000001</v>
      </c>
      <c r="I80">
        <v>13470.900390999999</v>
      </c>
      <c r="J80">
        <v>13489.234375</v>
      </c>
      <c r="L80" t="str">
        <f t="shared" si="11"/>
        <v>04AUG2024:07:00:00</v>
      </c>
      <c r="M80">
        <v>7</v>
      </c>
      <c r="N80">
        <f t="shared" si="12"/>
        <v>-196.3535150000007</v>
      </c>
      <c r="O80">
        <f t="shared" si="13"/>
        <v>-196.3535150000007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1.4366713046415303</v>
      </c>
    </row>
    <row r="81" spans="1:19" x14ac:dyDescent="0.25">
      <c r="A81" t="s">
        <v>105</v>
      </c>
      <c r="B81">
        <v>13620.337890999999</v>
      </c>
      <c r="C81">
        <v>13381.900390999999</v>
      </c>
      <c r="D81">
        <v>13414.774414</v>
      </c>
      <c r="E81">
        <v>13507.601563</v>
      </c>
      <c r="F81">
        <v>13563.099609000001</v>
      </c>
      <c r="G81">
        <v>13127.299805000001</v>
      </c>
      <c r="H81">
        <v>13595.099609000001</v>
      </c>
      <c r="I81">
        <v>13381.900390999999</v>
      </c>
      <c r="J81">
        <v>13435</v>
      </c>
      <c r="L81" t="str">
        <f t="shared" si="11"/>
        <v>04AUG2024:08:00:00</v>
      </c>
      <c r="M81">
        <v>8</v>
      </c>
      <c r="N81">
        <f t="shared" si="12"/>
        <v>-238.4375</v>
      </c>
      <c r="O81">
        <f t="shared" si="13"/>
        <v>-238.4375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1.7505990079552571</v>
      </c>
    </row>
    <row r="82" spans="1:19" x14ac:dyDescent="0.25">
      <c r="A82" t="s">
        <v>106</v>
      </c>
      <c r="B82">
        <v>14075.628906</v>
      </c>
      <c r="C82">
        <v>14064.400390999999</v>
      </c>
      <c r="D82">
        <v>14048.279296999999</v>
      </c>
      <c r="E82">
        <v>14133.805664</v>
      </c>
      <c r="F82">
        <v>14260.5</v>
      </c>
      <c r="G82">
        <v>13627.5</v>
      </c>
      <c r="H82">
        <v>14300.799805000001</v>
      </c>
      <c r="I82">
        <v>14064.400390999999</v>
      </c>
      <c r="J82">
        <v>14077.401367</v>
      </c>
      <c r="L82" t="str">
        <f t="shared" si="11"/>
        <v>04AUG2024:09:00:00</v>
      </c>
      <c r="M82">
        <v>9</v>
      </c>
      <c r="N82">
        <f t="shared" si="12"/>
        <v>-11.228515000000698</v>
      </c>
      <c r="O82">
        <f t="shared" si="13"/>
        <v>-11.228515000000698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7.9772741061781852E-2</v>
      </c>
    </row>
    <row r="83" spans="1:19" x14ac:dyDescent="0.25">
      <c r="A83" t="s">
        <v>107</v>
      </c>
      <c r="B83">
        <v>14210.405273</v>
      </c>
      <c r="C83">
        <v>15247.900390999999</v>
      </c>
      <c r="D83">
        <v>14964.553711</v>
      </c>
      <c r="E83">
        <v>15073.081055000001</v>
      </c>
      <c r="F83">
        <v>15396.299805000001</v>
      </c>
      <c r="G83">
        <v>14658.099609000001</v>
      </c>
      <c r="H83">
        <v>15479</v>
      </c>
      <c r="I83">
        <v>15247.900390999999</v>
      </c>
      <c r="J83">
        <v>15170.875977</v>
      </c>
      <c r="L83" t="str">
        <f t="shared" si="11"/>
        <v>04AUG2024:10:00:00</v>
      </c>
      <c r="M83">
        <v>10</v>
      </c>
      <c r="N83">
        <f t="shared" si="12"/>
        <v>1037.4951179999989</v>
      </c>
      <c r="O83" t="str">
        <f t="shared" si="13"/>
        <v/>
      </c>
      <c r="P83">
        <f t="shared" si="14"/>
        <v>1037.4951179999989</v>
      </c>
      <c r="Q83" t="str">
        <f t="shared" si="15"/>
        <v/>
      </c>
      <c r="R83">
        <f t="shared" si="16"/>
        <v>1</v>
      </c>
      <c r="S83">
        <f t="shared" si="17"/>
        <v>7.3009537593643188</v>
      </c>
    </row>
    <row r="84" spans="1:19" x14ac:dyDescent="0.25">
      <c r="A84" t="s">
        <v>108</v>
      </c>
      <c r="B84">
        <v>14774.674805000001</v>
      </c>
      <c r="C84">
        <v>16588.400390999999</v>
      </c>
      <c r="D84">
        <v>16231.548828000001</v>
      </c>
      <c r="E84">
        <v>16308.168944999999</v>
      </c>
      <c r="F84">
        <v>16698.800781000002</v>
      </c>
      <c r="G84">
        <v>15979.099609000001</v>
      </c>
      <c r="H84">
        <v>16804.199218999998</v>
      </c>
      <c r="I84">
        <v>16588.400390999999</v>
      </c>
      <c r="J84">
        <v>16475.734375</v>
      </c>
      <c r="L84" t="str">
        <f t="shared" si="11"/>
        <v>04AUG2024:11:00:00</v>
      </c>
      <c r="M84">
        <v>11</v>
      </c>
      <c r="N84">
        <f t="shared" si="12"/>
        <v>1813.7255859999987</v>
      </c>
      <c r="O84" t="str">
        <f t="shared" si="13"/>
        <v/>
      </c>
      <c r="P84">
        <f t="shared" si="14"/>
        <v>1813.7255859999987</v>
      </c>
      <c r="Q84" t="str">
        <f t="shared" si="15"/>
        <v/>
      </c>
      <c r="R84">
        <f t="shared" si="16"/>
        <v>1</v>
      </c>
      <c r="S84">
        <f t="shared" si="17"/>
        <v>12.275908674390609</v>
      </c>
    </row>
    <row r="85" spans="1:19" x14ac:dyDescent="0.25">
      <c r="A85" t="s">
        <v>109</v>
      </c>
      <c r="B85">
        <v>16115.568359000001</v>
      </c>
      <c r="C85">
        <v>17785.5</v>
      </c>
      <c r="D85">
        <v>17589.132813</v>
      </c>
      <c r="E85">
        <v>17594.072265999999</v>
      </c>
      <c r="F85">
        <v>17842.099609000001</v>
      </c>
      <c r="G85">
        <v>17329.400390999999</v>
      </c>
      <c r="H85">
        <v>17976.800781000002</v>
      </c>
      <c r="I85">
        <v>17785.5</v>
      </c>
      <c r="J85">
        <v>17705.574218999998</v>
      </c>
      <c r="L85" t="str">
        <f t="shared" si="11"/>
        <v>04AUG2024:12:00:00</v>
      </c>
      <c r="M85">
        <v>12</v>
      </c>
      <c r="N85">
        <f t="shared" si="12"/>
        <v>1669.9316409999992</v>
      </c>
      <c r="O85" t="str">
        <f t="shared" si="13"/>
        <v/>
      </c>
      <c r="P85">
        <f t="shared" si="14"/>
        <v>1669.9316409999992</v>
      </c>
      <c r="Q85" t="str">
        <f t="shared" si="15"/>
        <v/>
      </c>
      <c r="R85">
        <f t="shared" si="16"/>
        <v>1</v>
      </c>
      <c r="S85">
        <f t="shared" si="17"/>
        <v>10.36222616416379</v>
      </c>
    </row>
    <row r="86" spans="1:19" x14ac:dyDescent="0.25">
      <c r="A86" t="s">
        <v>110</v>
      </c>
      <c r="B86">
        <v>17473.369140999999</v>
      </c>
      <c r="C86">
        <v>18811.099609000001</v>
      </c>
      <c r="D86">
        <v>18804.740234000001</v>
      </c>
      <c r="E86">
        <v>18566.488281000002</v>
      </c>
      <c r="F86">
        <v>18726.5</v>
      </c>
      <c r="G86">
        <v>18407.599609000001</v>
      </c>
      <c r="H86">
        <v>18956.599609000001</v>
      </c>
      <c r="I86">
        <v>18811.099609000001</v>
      </c>
      <c r="J86">
        <v>18693.658202999999</v>
      </c>
      <c r="L86" t="str">
        <f t="shared" si="11"/>
        <v>04AUG2024:13:00:00</v>
      </c>
      <c r="M86">
        <v>13</v>
      </c>
      <c r="N86">
        <f t="shared" si="12"/>
        <v>1337.7304680000016</v>
      </c>
      <c r="O86" t="str">
        <f t="shared" si="13"/>
        <v/>
      </c>
      <c r="P86">
        <f t="shared" si="14"/>
        <v>1337.7304680000016</v>
      </c>
      <c r="Q86" t="str">
        <f t="shared" si="15"/>
        <v/>
      </c>
      <c r="R86">
        <f t="shared" si="16"/>
        <v>1</v>
      </c>
      <c r="S86">
        <f t="shared" si="17"/>
        <v>7.655824456092521</v>
      </c>
    </row>
    <row r="87" spans="1:19" x14ac:dyDescent="0.25">
      <c r="A87" t="s">
        <v>111</v>
      </c>
      <c r="B87">
        <v>18739.833984000001</v>
      </c>
      <c r="C87">
        <v>19583.800781000002</v>
      </c>
      <c r="D87">
        <v>20021.308593999998</v>
      </c>
      <c r="E87">
        <v>19527.025390999999</v>
      </c>
      <c r="F87">
        <v>19371</v>
      </c>
      <c r="G87">
        <v>19112.199218999998</v>
      </c>
      <c r="H87">
        <v>19701.099609000001</v>
      </c>
      <c r="I87">
        <v>19583.800781000002</v>
      </c>
      <c r="J87">
        <v>19459.025390999999</v>
      </c>
      <c r="L87" t="str">
        <f t="shared" si="11"/>
        <v>04AUG2024:14:00:00</v>
      </c>
      <c r="M87">
        <v>14</v>
      </c>
      <c r="N87">
        <f t="shared" si="12"/>
        <v>843.96679700000095</v>
      </c>
      <c r="O87" t="str">
        <f t="shared" si="13"/>
        <v/>
      </c>
      <c r="P87">
        <f t="shared" si="14"/>
        <v>843.96679700000095</v>
      </c>
      <c r="Q87" t="str">
        <f t="shared" si="15"/>
        <v/>
      </c>
      <c r="R87">
        <f t="shared" si="16"/>
        <v>1</v>
      </c>
      <c r="S87">
        <f t="shared" si="17"/>
        <v>4.503598045321942</v>
      </c>
    </row>
    <row r="88" spans="1:19" x14ac:dyDescent="0.25">
      <c r="A88" t="s">
        <v>112</v>
      </c>
      <c r="B88">
        <v>19606.328125</v>
      </c>
      <c r="C88">
        <v>20092.699218999998</v>
      </c>
      <c r="D88">
        <v>20439.509765999999</v>
      </c>
      <c r="E88">
        <v>19865.873047000001</v>
      </c>
      <c r="F88">
        <v>19842.199218999998</v>
      </c>
      <c r="G88">
        <v>19592.300781000002</v>
      </c>
      <c r="H88">
        <v>20224.199218999998</v>
      </c>
      <c r="I88">
        <v>20092.699218999998</v>
      </c>
      <c r="J88">
        <v>19923.453125</v>
      </c>
      <c r="L88" t="str">
        <f t="shared" si="11"/>
        <v>04AUG2024:15:00:00</v>
      </c>
      <c r="M88">
        <v>15</v>
      </c>
      <c r="N88">
        <f t="shared" si="12"/>
        <v>486.37109399999827</v>
      </c>
      <c r="O88" t="str">
        <f t="shared" si="13"/>
        <v/>
      </c>
      <c r="P88">
        <f t="shared" si="14"/>
        <v>486.37109399999827</v>
      </c>
      <c r="Q88" t="str">
        <f t="shared" si="15"/>
        <v/>
      </c>
      <c r="R88">
        <f t="shared" si="16"/>
        <v>1</v>
      </c>
      <c r="S88">
        <f t="shared" si="17"/>
        <v>2.4806842510190741</v>
      </c>
    </row>
    <row r="89" spans="1:19" x14ac:dyDescent="0.25">
      <c r="A89" t="s">
        <v>113</v>
      </c>
      <c r="B89">
        <v>20088.123047000001</v>
      </c>
      <c r="C89">
        <v>20296.800781000002</v>
      </c>
      <c r="D89">
        <v>20922.486327999999</v>
      </c>
      <c r="E89">
        <v>20164.085938</v>
      </c>
      <c r="F89">
        <v>20179.900390999999</v>
      </c>
      <c r="G89">
        <v>19963.900390999999</v>
      </c>
      <c r="H89">
        <v>20489.199218999998</v>
      </c>
      <c r="I89">
        <v>20296.800781000002</v>
      </c>
      <c r="J89">
        <v>20218.777343999998</v>
      </c>
      <c r="L89" t="str">
        <f t="shared" si="11"/>
        <v>04AUG2024:16:00:00</v>
      </c>
      <c r="M89">
        <v>16</v>
      </c>
      <c r="N89">
        <f t="shared" si="12"/>
        <v>208.67773400000078</v>
      </c>
      <c r="O89" t="str">
        <f t="shared" si="13"/>
        <v/>
      </c>
      <c r="P89">
        <f t="shared" si="14"/>
        <v>208.67773400000078</v>
      </c>
      <c r="Q89" t="str">
        <f t="shared" si="15"/>
        <v/>
      </c>
      <c r="R89">
        <f t="shared" si="16"/>
        <v>1</v>
      </c>
      <c r="S89">
        <f t="shared" si="17"/>
        <v>1.0388115082318012</v>
      </c>
    </row>
    <row r="90" spans="1:19" x14ac:dyDescent="0.25">
      <c r="A90" t="s">
        <v>114</v>
      </c>
      <c r="B90">
        <v>20323.267577999999</v>
      </c>
      <c r="C90">
        <v>20299</v>
      </c>
      <c r="D90">
        <v>21363.275390999999</v>
      </c>
      <c r="E90">
        <v>20560.570313</v>
      </c>
      <c r="F90">
        <v>20302</v>
      </c>
      <c r="G90">
        <v>20061.800781000002</v>
      </c>
      <c r="H90">
        <v>20521.800781000002</v>
      </c>
      <c r="I90">
        <v>20299</v>
      </c>
      <c r="J90">
        <v>20349.035156000002</v>
      </c>
      <c r="L90" t="str">
        <f t="shared" si="11"/>
        <v>04AUG2024:17:00:00</v>
      </c>
      <c r="M90">
        <v>17</v>
      </c>
      <c r="N90">
        <f t="shared" si="12"/>
        <v>-24.267577999999048</v>
      </c>
      <c r="O90">
        <f t="shared" si="13"/>
        <v>-24.267577999999048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0.11940785558651394</v>
      </c>
    </row>
    <row r="91" spans="1:19" x14ac:dyDescent="0.25">
      <c r="A91" t="s">
        <v>115</v>
      </c>
      <c r="B91">
        <v>20274.925781000002</v>
      </c>
      <c r="C91">
        <v>20061</v>
      </c>
      <c r="D91">
        <v>21228.097656000002</v>
      </c>
      <c r="E91">
        <v>20259.980468999998</v>
      </c>
      <c r="F91">
        <v>20246.400390999999</v>
      </c>
      <c r="G91">
        <v>19887.699218999998</v>
      </c>
      <c r="H91">
        <v>20366</v>
      </c>
      <c r="I91">
        <v>20061</v>
      </c>
      <c r="J91">
        <v>20164.216797000001</v>
      </c>
      <c r="L91" t="str">
        <f t="shared" si="11"/>
        <v>04AUG2024:18:00:00</v>
      </c>
      <c r="M91">
        <v>18</v>
      </c>
      <c r="N91">
        <f t="shared" si="12"/>
        <v>-213.92578100000173</v>
      </c>
      <c r="O91">
        <f t="shared" si="13"/>
        <v>-213.92578100000173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1.0551248537761624</v>
      </c>
    </row>
    <row r="92" spans="1:19" x14ac:dyDescent="0.25">
      <c r="A92" t="s">
        <v>116</v>
      </c>
      <c r="B92">
        <v>19906.478515999999</v>
      </c>
      <c r="C92">
        <v>19573.5</v>
      </c>
      <c r="D92">
        <v>20790.205077999999</v>
      </c>
      <c r="E92">
        <v>19746.232422000001</v>
      </c>
      <c r="F92">
        <v>19840.099609000001</v>
      </c>
      <c r="G92">
        <v>19343.099609000001</v>
      </c>
      <c r="H92">
        <v>19940.5</v>
      </c>
      <c r="I92">
        <v>19573.5</v>
      </c>
      <c r="J92">
        <v>19688.685547000001</v>
      </c>
      <c r="L92" t="str">
        <f t="shared" si="11"/>
        <v>04AUG2024:19:00:00</v>
      </c>
      <c r="M92">
        <v>19</v>
      </c>
      <c r="N92">
        <f t="shared" si="12"/>
        <v>-332.97851599999922</v>
      </c>
      <c r="O92">
        <f t="shared" si="13"/>
        <v>-332.97851599999922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1.6727143162582219</v>
      </c>
    </row>
    <row r="93" spans="1:19" x14ac:dyDescent="0.25">
      <c r="A93" t="s">
        <v>117</v>
      </c>
      <c r="B93">
        <v>19208.839843999998</v>
      </c>
      <c r="C93">
        <v>19026.599609000001</v>
      </c>
      <c r="D93">
        <v>20116.476563</v>
      </c>
      <c r="E93">
        <v>18982.716797000001</v>
      </c>
      <c r="F93">
        <v>19221.199218999998</v>
      </c>
      <c r="G93">
        <v>18644.400390999999</v>
      </c>
      <c r="H93">
        <v>19330.5</v>
      </c>
      <c r="I93">
        <v>19026.599609000001</v>
      </c>
      <c r="J93">
        <v>19041.083984000001</v>
      </c>
      <c r="L93" t="str">
        <f t="shared" si="11"/>
        <v>04AUG2024:20:00:00</v>
      </c>
      <c r="M93">
        <v>20</v>
      </c>
      <c r="N93">
        <f t="shared" si="12"/>
        <v>-182.24023499999748</v>
      </c>
      <c r="O93">
        <f t="shared" si="13"/>
        <v>-182.24023499999748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0.94873108672891227</v>
      </c>
    </row>
    <row r="94" spans="1:19" x14ac:dyDescent="0.25">
      <c r="A94" t="s">
        <v>118</v>
      </c>
      <c r="B94">
        <v>18663.792968999998</v>
      </c>
      <c r="C94">
        <v>18668.599609000001</v>
      </c>
      <c r="D94">
        <v>19579.318359000001</v>
      </c>
      <c r="E94">
        <v>18666.380859000001</v>
      </c>
      <c r="F94">
        <v>18784.900390999999</v>
      </c>
      <c r="G94">
        <v>18233.699218999998</v>
      </c>
      <c r="H94">
        <v>18902.900390999999</v>
      </c>
      <c r="I94">
        <v>18668.599609000001</v>
      </c>
      <c r="J94">
        <v>18651.296875</v>
      </c>
      <c r="L94" t="str">
        <f t="shared" si="11"/>
        <v>04AUG2024:21:00:00</v>
      </c>
      <c r="M94">
        <v>21</v>
      </c>
      <c r="N94">
        <f t="shared" si="12"/>
        <v>4.8066400000025169</v>
      </c>
      <c r="O94" t="str">
        <f t="shared" si="13"/>
        <v/>
      </c>
      <c r="P94">
        <f t="shared" si="14"/>
        <v>4.8066400000025169</v>
      </c>
      <c r="Q94" t="str">
        <f t="shared" si="15"/>
        <v/>
      </c>
      <c r="R94">
        <f t="shared" si="16"/>
        <v>1</v>
      </c>
      <c r="S94">
        <f t="shared" si="17"/>
        <v>2.5753821894543099E-2</v>
      </c>
    </row>
    <row r="95" spans="1:19" x14ac:dyDescent="0.25">
      <c r="A95" t="s">
        <v>119</v>
      </c>
      <c r="B95">
        <v>18105</v>
      </c>
      <c r="C95">
        <v>18096.400390999999</v>
      </c>
      <c r="D95">
        <v>18813.441406000002</v>
      </c>
      <c r="E95">
        <v>18073.871093999998</v>
      </c>
      <c r="F95">
        <v>18212</v>
      </c>
      <c r="G95">
        <v>17642.5</v>
      </c>
      <c r="H95">
        <v>18323.099609000001</v>
      </c>
      <c r="I95">
        <v>18096.400390999999</v>
      </c>
      <c r="J95">
        <v>18069.574218999998</v>
      </c>
      <c r="L95" t="str">
        <f t="shared" si="11"/>
        <v>04AUG2024:22:00:00</v>
      </c>
      <c r="M95">
        <v>22</v>
      </c>
      <c r="N95">
        <f t="shared" si="12"/>
        <v>-8.5996090000007825</v>
      </c>
      <c r="O95">
        <f t="shared" si="13"/>
        <v>-8.5996090000007825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4.749853079260305E-2</v>
      </c>
    </row>
    <row r="96" spans="1:19" x14ac:dyDescent="0.25">
      <c r="A96" t="s">
        <v>120</v>
      </c>
      <c r="B96">
        <v>17175.357422000001</v>
      </c>
      <c r="C96">
        <v>17132.099609000001</v>
      </c>
      <c r="D96">
        <v>17840.134765999999</v>
      </c>
      <c r="E96">
        <v>17155.568359000001</v>
      </c>
      <c r="F96">
        <v>17282.900390999999</v>
      </c>
      <c r="G96">
        <v>16712.800781000002</v>
      </c>
      <c r="H96">
        <v>17395.599609000001</v>
      </c>
      <c r="I96">
        <v>17132.099609000001</v>
      </c>
      <c r="J96">
        <v>17135.792968999998</v>
      </c>
      <c r="L96" t="str">
        <f t="shared" si="11"/>
        <v>04AUG2024:23:00:00</v>
      </c>
      <c r="M96">
        <v>23</v>
      </c>
      <c r="N96">
        <f t="shared" si="12"/>
        <v>-43.257813000000169</v>
      </c>
      <c r="O96">
        <f t="shared" si="13"/>
        <v>-43.257813000000169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0.25185975428139284</v>
      </c>
    </row>
    <row r="97" spans="1:19" x14ac:dyDescent="0.25">
      <c r="A97" t="s">
        <v>121</v>
      </c>
      <c r="B97">
        <v>16243.811523</v>
      </c>
      <c r="C97">
        <v>16119.900390999999</v>
      </c>
      <c r="D97">
        <v>16749.644531000002</v>
      </c>
      <c r="E97">
        <v>16125.768555000001</v>
      </c>
      <c r="F97">
        <v>16261.799805000001</v>
      </c>
      <c r="G97">
        <v>15691.5</v>
      </c>
      <c r="H97">
        <v>16363.700194999999</v>
      </c>
      <c r="I97">
        <v>16119.900390999999</v>
      </c>
      <c r="J97">
        <v>16112.534180000001</v>
      </c>
      <c r="L97" t="str">
        <f t="shared" si="11"/>
        <v>05AUG2024:00:00:00</v>
      </c>
      <c r="M97">
        <v>24</v>
      </c>
      <c r="N97">
        <f t="shared" si="12"/>
        <v>-123.91113200000109</v>
      </c>
      <c r="O97">
        <f t="shared" si="13"/>
        <v>-123.91113200000109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0.76282054753314732</v>
      </c>
    </row>
    <row r="98" spans="1:19" x14ac:dyDescent="0.25">
      <c r="A98" t="s">
        <v>122</v>
      </c>
      <c r="B98">
        <v>15318.888671999999</v>
      </c>
      <c r="C98">
        <v>15292.900390999999</v>
      </c>
      <c r="D98">
        <v>16083.032227</v>
      </c>
      <c r="E98">
        <v>15935.234375</v>
      </c>
      <c r="F98">
        <v>15292.900390999999</v>
      </c>
      <c r="G98">
        <v>14920.299805000001</v>
      </c>
      <c r="H98">
        <v>15612.599609000001</v>
      </c>
      <c r="I98">
        <v>15274.099609000001</v>
      </c>
      <c r="J98">
        <v>15407.027344</v>
      </c>
      <c r="L98" t="str">
        <f t="shared" si="11"/>
        <v>05AUG2024:01:00:00</v>
      </c>
      <c r="M98">
        <v>1</v>
      </c>
      <c r="N98">
        <f t="shared" si="12"/>
        <v>-25.988280999999915</v>
      </c>
      <c r="O98">
        <f t="shared" si="13"/>
        <v>-25.988280999999915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0.16964860543377094</v>
      </c>
    </row>
    <row r="99" spans="1:19" x14ac:dyDescent="0.25">
      <c r="A99" t="s">
        <v>123</v>
      </c>
      <c r="B99">
        <v>14657.357421999999</v>
      </c>
      <c r="C99">
        <v>14557.799805000001</v>
      </c>
      <c r="D99">
        <v>15096.065430000001</v>
      </c>
      <c r="E99">
        <v>15001.881836</v>
      </c>
      <c r="F99">
        <v>14557.799805000001</v>
      </c>
      <c r="G99">
        <v>14169.299805000001</v>
      </c>
      <c r="H99">
        <v>14817.599609000001</v>
      </c>
      <c r="I99">
        <v>14552.299805000001</v>
      </c>
      <c r="J99">
        <v>14619.776367</v>
      </c>
      <c r="L99" t="str">
        <f t="shared" si="11"/>
        <v>05AUG2024:02:00:00</v>
      </c>
      <c r="M99">
        <v>2</v>
      </c>
      <c r="N99">
        <f t="shared" si="12"/>
        <v>-99.557616999998572</v>
      </c>
      <c r="O99">
        <f t="shared" si="13"/>
        <v>-99.557616999998572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0.67923305773090659</v>
      </c>
    </row>
    <row r="100" spans="1:19" x14ac:dyDescent="0.25">
      <c r="A100" t="s">
        <v>124</v>
      </c>
      <c r="B100">
        <v>14171.0625</v>
      </c>
      <c r="C100">
        <v>14015.700194999999</v>
      </c>
      <c r="D100">
        <v>14625.770508</v>
      </c>
      <c r="E100">
        <v>14479.385742</v>
      </c>
      <c r="F100">
        <v>14015.700194999999</v>
      </c>
      <c r="G100">
        <v>13615</v>
      </c>
      <c r="H100">
        <v>14227.799805000001</v>
      </c>
      <c r="I100">
        <v>14010</v>
      </c>
      <c r="J100">
        <v>14069.578125</v>
      </c>
      <c r="L100" t="str">
        <f t="shared" si="11"/>
        <v>05AUG2024:03:00:00</v>
      </c>
      <c r="M100">
        <v>3</v>
      </c>
      <c r="N100">
        <f t="shared" si="12"/>
        <v>-155.36230500000056</v>
      </c>
      <c r="O100">
        <f t="shared" si="13"/>
        <v>-155.36230500000056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1.0963349078447755</v>
      </c>
    </row>
    <row r="101" spans="1:19" x14ac:dyDescent="0.25">
      <c r="A101" t="s">
        <v>125</v>
      </c>
      <c r="B101">
        <v>13899.247069999999</v>
      </c>
      <c r="C101">
        <v>13788.299805000001</v>
      </c>
      <c r="D101">
        <v>14137.354492</v>
      </c>
      <c r="E101">
        <v>14039.016602</v>
      </c>
      <c r="F101">
        <v>13788.299805000001</v>
      </c>
      <c r="G101">
        <v>13391.200194999999</v>
      </c>
      <c r="H101">
        <v>13965.400390999999</v>
      </c>
      <c r="I101">
        <v>13807.5</v>
      </c>
      <c r="J101">
        <v>13798.283203000001</v>
      </c>
      <c r="L101" t="str">
        <f t="shared" si="11"/>
        <v>05AUG2024:04:00:00</v>
      </c>
      <c r="M101">
        <v>4</v>
      </c>
      <c r="N101">
        <f t="shared" si="12"/>
        <v>-110.94726499999888</v>
      </c>
      <c r="O101">
        <f t="shared" si="13"/>
        <v>-110.94726499999888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0.79822500054313283</v>
      </c>
    </row>
    <row r="102" spans="1:19" x14ac:dyDescent="0.25">
      <c r="A102" t="s">
        <v>126</v>
      </c>
      <c r="B102">
        <v>13907.713867</v>
      </c>
      <c r="C102">
        <v>13778.200194999999</v>
      </c>
      <c r="D102">
        <v>14114.171875</v>
      </c>
      <c r="E102">
        <v>14093.390625</v>
      </c>
      <c r="F102">
        <v>13778.200194999999</v>
      </c>
      <c r="G102">
        <v>13394.599609000001</v>
      </c>
      <c r="H102">
        <v>13924.599609000001</v>
      </c>
      <c r="I102">
        <v>13819.400390999999</v>
      </c>
      <c r="J102">
        <v>13802.038086</v>
      </c>
      <c r="L102" t="str">
        <f t="shared" si="11"/>
        <v>05AUG2024:05:00:00</v>
      </c>
      <c r="M102">
        <v>5</v>
      </c>
      <c r="N102">
        <f t="shared" si="12"/>
        <v>-129.51367200000095</v>
      </c>
      <c r="O102">
        <f t="shared" si="13"/>
        <v>-129.51367200000095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0.93123624226486934</v>
      </c>
    </row>
    <row r="103" spans="1:19" x14ac:dyDescent="0.25">
      <c r="A103" t="s">
        <v>127</v>
      </c>
      <c r="B103">
        <v>14134.787109000001</v>
      </c>
      <c r="C103">
        <v>14052.400390999999</v>
      </c>
      <c r="D103">
        <v>13865.747069999999</v>
      </c>
      <c r="E103">
        <v>13915.956055000001</v>
      </c>
      <c r="F103">
        <v>14052.400390999999</v>
      </c>
      <c r="G103">
        <v>13701.400390999999</v>
      </c>
      <c r="H103">
        <v>14190.5</v>
      </c>
      <c r="I103">
        <v>14125.299805000001</v>
      </c>
      <c r="J103">
        <v>13997.111328000001</v>
      </c>
      <c r="L103" t="str">
        <f t="shared" si="11"/>
        <v>05AUG2024:06:00:00</v>
      </c>
      <c r="M103">
        <v>6</v>
      </c>
      <c r="N103">
        <f t="shared" si="12"/>
        <v>-82.386718000001565</v>
      </c>
      <c r="O103">
        <f t="shared" si="13"/>
        <v>-82.386718000001565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0.58286493715595977</v>
      </c>
    </row>
    <row r="104" spans="1:19" x14ac:dyDescent="0.25">
      <c r="A104" t="s">
        <v>128</v>
      </c>
      <c r="B104">
        <v>14380.436523</v>
      </c>
      <c r="C104">
        <v>14363.200194999999</v>
      </c>
      <c r="D104">
        <v>13735.185546999999</v>
      </c>
      <c r="E104">
        <v>13844.625</v>
      </c>
      <c r="F104">
        <v>14363.200194999999</v>
      </c>
      <c r="G104">
        <v>14063.900390999999</v>
      </c>
      <c r="H104">
        <v>14520.299805000001</v>
      </c>
      <c r="I104">
        <v>14481.900390999999</v>
      </c>
      <c r="J104">
        <v>14254.786133</v>
      </c>
      <c r="L104" t="str">
        <f t="shared" si="11"/>
        <v>05AUG2024:07:00:00</v>
      </c>
      <c r="M104">
        <v>7</v>
      </c>
      <c r="N104">
        <f t="shared" si="12"/>
        <v>-17.236328000000867</v>
      </c>
      <c r="O104">
        <f t="shared" si="13"/>
        <v>-17.236328000000867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0.11985956039952729</v>
      </c>
    </row>
    <row r="105" spans="1:19" x14ac:dyDescent="0.25">
      <c r="A105" t="s">
        <v>129</v>
      </c>
      <c r="B105">
        <v>14568.458008</v>
      </c>
      <c r="C105">
        <v>14470.700194999999</v>
      </c>
      <c r="D105">
        <v>14316.571289</v>
      </c>
      <c r="E105">
        <v>13989.723633</v>
      </c>
      <c r="F105">
        <v>14470.700194999999</v>
      </c>
      <c r="G105">
        <v>14192.099609000001</v>
      </c>
      <c r="H105">
        <v>14589.799805000001</v>
      </c>
      <c r="I105">
        <v>14584.299805000001</v>
      </c>
      <c r="J105">
        <v>14365.325194999999</v>
      </c>
      <c r="L105" t="str">
        <f t="shared" si="11"/>
        <v>05AUG2024:08:00:00</v>
      </c>
      <c r="M105">
        <v>8</v>
      </c>
      <c r="N105">
        <f t="shared" si="12"/>
        <v>-97.757813000000169</v>
      </c>
      <c r="O105">
        <f t="shared" si="13"/>
        <v>-97.757813000000169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0.67102374833574197</v>
      </c>
    </row>
    <row r="106" spans="1:19" x14ac:dyDescent="0.25">
      <c r="A106" t="s">
        <v>130</v>
      </c>
      <c r="B106">
        <v>15695.329102</v>
      </c>
      <c r="C106">
        <v>15283.599609000001</v>
      </c>
      <c r="D106">
        <v>15368.972656</v>
      </c>
      <c r="E106">
        <v>15106.266602</v>
      </c>
      <c r="F106">
        <v>15283.599609000001</v>
      </c>
      <c r="G106">
        <v>15010</v>
      </c>
      <c r="H106">
        <v>15344.900390999999</v>
      </c>
      <c r="I106">
        <v>15276.200194999999</v>
      </c>
      <c r="J106">
        <v>15204.194336</v>
      </c>
      <c r="L106" t="str">
        <f t="shared" si="11"/>
        <v>05AUG2024:09:00:00</v>
      </c>
      <c r="M106">
        <v>9</v>
      </c>
      <c r="N106">
        <f t="shared" si="12"/>
        <v>-411.72949299999891</v>
      </c>
      <c r="O106">
        <f t="shared" si="13"/>
        <v>-411.72949299999891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2.6232612920969824</v>
      </c>
    </row>
    <row r="107" spans="1:19" x14ac:dyDescent="0.25">
      <c r="A107" t="s">
        <v>131</v>
      </c>
      <c r="B107">
        <v>16896.482422000001</v>
      </c>
      <c r="C107">
        <v>16496.599609000001</v>
      </c>
      <c r="D107">
        <v>16661.908202999999</v>
      </c>
      <c r="E107">
        <v>16855.15625</v>
      </c>
      <c r="F107">
        <v>16496.599609000001</v>
      </c>
      <c r="G107">
        <v>16202</v>
      </c>
      <c r="H107">
        <v>16566.099609000001</v>
      </c>
      <c r="I107">
        <v>16370.5</v>
      </c>
      <c r="J107">
        <v>16498.072265999999</v>
      </c>
      <c r="L107" t="str">
        <f t="shared" si="11"/>
        <v>05AUG2024:10:00:00</v>
      </c>
      <c r="M107">
        <v>10</v>
      </c>
      <c r="N107">
        <f t="shared" si="12"/>
        <v>-399.88281300000017</v>
      </c>
      <c r="O107">
        <f t="shared" si="13"/>
        <v>-399.88281300000017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2.366663090060297</v>
      </c>
    </row>
    <row r="108" spans="1:19" x14ac:dyDescent="0.25">
      <c r="A108" t="s">
        <v>132</v>
      </c>
      <c r="B108">
        <v>17985.277343999998</v>
      </c>
      <c r="C108">
        <v>17878.599609000001</v>
      </c>
      <c r="D108">
        <v>18158</v>
      </c>
      <c r="E108">
        <v>18515.650390999999</v>
      </c>
      <c r="F108">
        <v>17878.599609000001</v>
      </c>
      <c r="G108">
        <v>17528.099609000001</v>
      </c>
      <c r="H108">
        <v>17987.900390999999</v>
      </c>
      <c r="I108">
        <v>17669</v>
      </c>
      <c r="J108">
        <v>17915.849609000001</v>
      </c>
      <c r="L108" t="str">
        <f t="shared" si="11"/>
        <v>05AUG2024:11:00:00</v>
      </c>
      <c r="M108">
        <v>11</v>
      </c>
      <c r="N108">
        <f t="shared" si="12"/>
        <v>-106.67773499999748</v>
      </c>
      <c r="O108">
        <f t="shared" si="13"/>
        <v>-106.67773499999748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0.59313922693322185</v>
      </c>
    </row>
    <row r="109" spans="1:19" x14ac:dyDescent="0.25">
      <c r="A109" t="s">
        <v>133</v>
      </c>
      <c r="B109">
        <v>19193.839843999998</v>
      </c>
      <c r="C109">
        <v>19051.699218999998</v>
      </c>
      <c r="D109">
        <v>19314.675781000002</v>
      </c>
      <c r="E109">
        <v>19921.767577999999</v>
      </c>
      <c r="F109">
        <v>19051.699218999998</v>
      </c>
      <c r="G109">
        <v>18683</v>
      </c>
      <c r="H109">
        <v>19281.199218999998</v>
      </c>
      <c r="I109">
        <v>18824.599609000001</v>
      </c>
      <c r="J109">
        <v>19152.453125</v>
      </c>
      <c r="L109" t="str">
        <f t="shared" si="11"/>
        <v>05AUG2024:12:00:00</v>
      </c>
      <c r="M109">
        <v>12</v>
      </c>
      <c r="N109">
        <f t="shared" si="12"/>
        <v>-142.140625</v>
      </c>
      <c r="O109">
        <f t="shared" si="13"/>
        <v>-142.140625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0.74055335542686218</v>
      </c>
    </row>
    <row r="110" spans="1:19" x14ac:dyDescent="0.25">
      <c r="A110" t="s">
        <v>134</v>
      </c>
      <c r="B110">
        <v>19983.064452999999</v>
      </c>
      <c r="C110">
        <v>19984.099609000001</v>
      </c>
      <c r="D110">
        <v>20419.734375</v>
      </c>
      <c r="E110">
        <v>21202.535156000002</v>
      </c>
      <c r="F110">
        <v>19984.099609000001</v>
      </c>
      <c r="G110">
        <v>19532.699218999998</v>
      </c>
      <c r="H110">
        <v>20343.599609000001</v>
      </c>
      <c r="I110">
        <v>19914.900390999999</v>
      </c>
      <c r="J110">
        <v>20195.566406000002</v>
      </c>
      <c r="L110" t="str">
        <f t="shared" si="11"/>
        <v>05AUG2024:13:00:00</v>
      </c>
      <c r="M110">
        <v>13</v>
      </c>
      <c r="N110">
        <f t="shared" si="12"/>
        <v>1.0351560000017344</v>
      </c>
      <c r="O110" t="str">
        <f t="shared" si="13"/>
        <v/>
      </c>
      <c r="P110">
        <f t="shared" si="14"/>
        <v>1.0351560000017344</v>
      </c>
      <c r="Q110" t="str">
        <f t="shared" si="15"/>
        <v/>
      </c>
      <c r="R110">
        <f t="shared" si="16"/>
        <v>1</v>
      </c>
      <c r="S110">
        <f t="shared" si="17"/>
        <v>5.1801664476257515E-3</v>
      </c>
    </row>
    <row r="111" spans="1:19" x14ac:dyDescent="0.25">
      <c r="A111" t="s">
        <v>135</v>
      </c>
      <c r="B111">
        <v>20683.886718999998</v>
      </c>
      <c r="C111">
        <v>20830.800781000002</v>
      </c>
      <c r="D111">
        <v>21471.617188</v>
      </c>
      <c r="E111">
        <v>22332.650390999999</v>
      </c>
      <c r="F111">
        <v>20830.800781000002</v>
      </c>
      <c r="G111">
        <v>20314.699218999998</v>
      </c>
      <c r="H111">
        <v>21311.400390999999</v>
      </c>
      <c r="I111">
        <v>20829.900390999999</v>
      </c>
      <c r="J111">
        <v>21123.890625</v>
      </c>
      <c r="L111" t="str">
        <f t="shared" si="11"/>
        <v>05AUG2024:14:00:00</v>
      </c>
      <c r="M111">
        <v>14</v>
      </c>
      <c r="N111">
        <f t="shared" si="12"/>
        <v>146.91406200000347</v>
      </c>
      <c r="O111" t="str">
        <f t="shared" si="13"/>
        <v/>
      </c>
      <c r="P111">
        <f t="shared" si="14"/>
        <v>146.91406200000347</v>
      </c>
      <c r="Q111" t="str">
        <f t="shared" si="15"/>
        <v/>
      </c>
      <c r="R111">
        <f t="shared" si="16"/>
        <v>1</v>
      </c>
      <c r="S111">
        <f t="shared" si="17"/>
        <v>0.71028266590267952</v>
      </c>
    </row>
    <row r="112" spans="1:19" x14ac:dyDescent="0.25">
      <c r="A112" t="s">
        <v>136</v>
      </c>
      <c r="B112">
        <v>21190.107422000001</v>
      </c>
      <c r="C112">
        <v>21355.300781000002</v>
      </c>
      <c r="D112">
        <v>22097.382813</v>
      </c>
      <c r="E112">
        <v>22704.931640999999</v>
      </c>
      <c r="F112">
        <v>21355.300781000002</v>
      </c>
      <c r="G112">
        <v>20792.800781000002</v>
      </c>
      <c r="H112">
        <v>21917.800781000002</v>
      </c>
      <c r="I112">
        <v>21389.5</v>
      </c>
      <c r="J112">
        <v>21632.068359000001</v>
      </c>
      <c r="L112" t="str">
        <f t="shared" si="11"/>
        <v>05AUG2024:15:00:00</v>
      </c>
      <c r="M112">
        <v>15</v>
      </c>
      <c r="N112">
        <f t="shared" si="12"/>
        <v>165.19335900000078</v>
      </c>
      <c r="O112" t="str">
        <f t="shared" si="13"/>
        <v/>
      </c>
      <c r="P112">
        <f t="shared" si="14"/>
        <v>165.19335900000078</v>
      </c>
      <c r="Q112" t="str">
        <f t="shared" si="15"/>
        <v/>
      </c>
      <c r="R112">
        <f t="shared" si="16"/>
        <v>1</v>
      </c>
      <c r="S112">
        <f t="shared" si="17"/>
        <v>0.77957773271358533</v>
      </c>
    </row>
    <row r="113" spans="1:19" x14ac:dyDescent="0.25">
      <c r="A113" t="s">
        <v>137</v>
      </c>
      <c r="B113">
        <v>21326.318359000001</v>
      </c>
      <c r="C113">
        <v>21655.400390999999</v>
      </c>
      <c r="D113">
        <v>22225.365234000001</v>
      </c>
      <c r="E113">
        <v>22668.886718999998</v>
      </c>
      <c r="F113">
        <v>21655.400390999999</v>
      </c>
      <c r="G113">
        <v>21099.800781000002</v>
      </c>
      <c r="H113">
        <v>22163.800781000002</v>
      </c>
      <c r="I113">
        <v>21540.300781000002</v>
      </c>
      <c r="J113">
        <v>21825.638672000001</v>
      </c>
      <c r="L113" t="str">
        <f t="shared" si="11"/>
        <v>05AUG2024:16:00:00</v>
      </c>
      <c r="M113">
        <v>16</v>
      </c>
      <c r="N113">
        <f t="shared" si="12"/>
        <v>329.08203199999843</v>
      </c>
      <c r="O113" t="str">
        <f t="shared" si="13"/>
        <v/>
      </c>
      <c r="P113">
        <f t="shared" si="14"/>
        <v>329.08203199999843</v>
      </c>
      <c r="Q113" t="str">
        <f t="shared" si="15"/>
        <v/>
      </c>
      <c r="R113">
        <f t="shared" si="16"/>
        <v>1</v>
      </c>
      <c r="S113">
        <f t="shared" si="17"/>
        <v>1.5430794310595166</v>
      </c>
    </row>
    <row r="114" spans="1:19" x14ac:dyDescent="0.25">
      <c r="A114" t="s">
        <v>138</v>
      </c>
      <c r="B114">
        <v>21267.572265999999</v>
      </c>
      <c r="C114">
        <v>21694.900390999999</v>
      </c>
      <c r="D114">
        <v>22240.078125</v>
      </c>
      <c r="E114">
        <v>22670.365234000001</v>
      </c>
      <c r="F114">
        <v>21694.900390999999</v>
      </c>
      <c r="G114">
        <v>21155.900390999999</v>
      </c>
      <c r="H114">
        <v>22099.599609000001</v>
      </c>
      <c r="I114">
        <v>21533.5</v>
      </c>
      <c r="J114">
        <v>21830.851563</v>
      </c>
      <c r="L114" t="str">
        <f t="shared" si="11"/>
        <v>05AUG2024:17:00:00</v>
      </c>
      <c r="M114">
        <v>17</v>
      </c>
      <c r="N114">
        <f t="shared" si="12"/>
        <v>427.328125</v>
      </c>
      <c r="O114" t="str">
        <f t="shared" si="13"/>
        <v/>
      </c>
      <c r="P114">
        <f t="shared" si="14"/>
        <v>427.328125</v>
      </c>
      <c r="Q114" t="str">
        <f t="shared" si="15"/>
        <v/>
      </c>
      <c r="R114">
        <f t="shared" si="16"/>
        <v>1</v>
      </c>
      <c r="S114">
        <f t="shared" si="17"/>
        <v>2.0092943362565183</v>
      </c>
    </row>
    <row r="115" spans="1:19" x14ac:dyDescent="0.25">
      <c r="A115" t="s">
        <v>139</v>
      </c>
      <c r="B115">
        <v>21046.808593999998</v>
      </c>
      <c r="C115">
        <v>21433.099609000001</v>
      </c>
      <c r="D115">
        <v>21890.666015999999</v>
      </c>
      <c r="E115">
        <v>22246.548827999999</v>
      </c>
      <c r="F115">
        <v>21433.099609000001</v>
      </c>
      <c r="G115">
        <v>20944.599609000001</v>
      </c>
      <c r="H115">
        <v>21712.5</v>
      </c>
      <c r="I115">
        <v>21264.199218999998</v>
      </c>
      <c r="J115">
        <v>21520.189452999999</v>
      </c>
      <c r="L115" t="str">
        <f t="shared" si="11"/>
        <v>05AUG2024:18:00:00</v>
      </c>
      <c r="M115">
        <v>18</v>
      </c>
      <c r="N115">
        <f t="shared" si="12"/>
        <v>386.29101500000252</v>
      </c>
      <c r="O115" t="str">
        <f t="shared" si="13"/>
        <v/>
      </c>
      <c r="P115">
        <f t="shared" si="14"/>
        <v>386.29101500000252</v>
      </c>
      <c r="Q115" t="str">
        <f t="shared" si="15"/>
        <v/>
      </c>
      <c r="R115">
        <f t="shared" si="16"/>
        <v>1</v>
      </c>
      <c r="S115">
        <f t="shared" si="17"/>
        <v>1.8353899750393792</v>
      </c>
    </row>
    <row r="116" spans="1:19" x14ac:dyDescent="0.25">
      <c r="A116" t="s">
        <v>140</v>
      </c>
      <c r="B116">
        <v>20376.90625</v>
      </c>
      <c r="C116">
        <v>20710.599609000001</v>
      </c>
      <c r="D116">
        <v>21106.998047000001</v>
      </c>
      <c r="E116">
        <v>21446.486327999999</v>
      </c>
      <c r="F116">
        <v>20710.599609000001</v>
      </c>
      <c r="G116">
        <v>20234.900390999999</v>
      </c>
      <c r="H116">
        <v>20938.699218999998</v>
      </c>
      <c r="I116">
        <v>20524.800781000002</v>
      </c>
      <c r="J116">
        <v>20771.099609000001</v>
      </c>
      <c r="L116" t="str">
        <f t="shared" si="11"/>
        <v>05AUG2024:19:00:00</v>
      </c>
      <c r="M116">
        <v>19</v>
      </c>
      <c r="N116">
        <f t="shared" si="12"/>
        <v>333.69335900000078</v>
      </c>
      <c r="O116" t="str">
        <f t="shared" si="13"/>
        <v/>
      </c>
      <c r="P116">
        <f t="shared" si="14"/>
        <v>333.69335900000078</v>
      </c>
      <c r="Q116" t="str">
        <f t="shared" si="15"/>
        <v/>
      </c>
      <c r="R116">
        <f t="shared" si="16"/>
        <v>1</v>
      </c>
      <c r="S116">
        <f t="shared" si="17"/>
        <v>1.6376056056105217</v>
      </c>
    </row>
    <row r="117" spans="1:19" x14ac:dyDescent="0.25">
      <c r="A117" t="s">
        <v>141</v>
      </c>
      <c r="B117">
        <v>19626.695313</v>
      </c>
      <c r="C117">
        <v>19852.599609000001</v>
      </c>
      <c r="D117">
        <v>20682.748047000001</v>
      </c>
      <c r="E117">
        <v>21101.814452999999</v>
      </c>
      <c r="F117">
        <v>19852.599609000001</v>
      </c>
      <c r="G117">
        <v>19341.699218999998</v>
      </c>
      <c r="H117">
        <v>20000.900390999999</v>
      </c>
      <c r="I117">
        <v>19812.599609000001</v>
      </c>
      <c r="J117">
        <v>20021.921875</v>
      </c>
      <c r="L117" t="str">
        <f t="shared" si="11"/>
        <v>05AUG2024:20:00:00</v>
      </c>
      <c r="M117">
        <v>20</v>
      </c>
      <c r="N117">
        <f t="shared" si="12"/>
        <v>225.90429600000061</v>
      </c>
      <c r="O117" t="str">
        <f t="shared" si="13"/>
        <v/>
      </c>
      <c r="P117">
        <f t="shared" si="14"/>
        <v>225.90429600000061</v>
      </c>
      <c r="Q117" t="str">
        <f t="shared" si="15"/>
        <v/>
      </c>
      <c r="R117">
        <f t="shared" si="16"/>
        <v>1</v>
      </c>
      <c r="S117">
        <f t="shared" si="17"/>
        <v>1.1510052629714485</v>
      </c>
    </row>
    <row r="118" spans="1:19" x14ac:dyDescent="0.25">
      <c r="A118" t="s">
        <v>142</v>
      </c>
      <c r="B118">
        <v>19119.339843999998</v>
      </c>
      <c r="C118">
        <v>19232.199218999998</v>
      </c>
      <c r="D118">
        <v>20278.353515999999</v>
      </c>
      <c r="E118">
        <v>20752.003906000002</v>
      </c>
      <c r="F118">
        <v>19232.199218999998</v>
      </c>
      <c r="G118">
        <v>18741.5</v>
      </c>
      <c r="H118">
        <v>19348.699218999998</v>
      </c>
      <c r="I118">
        <v>19275.800781000002</v>
      </c>
      <c r="J118">
        <v>19470.041015999999</v>
      </c>
      <c r="L118" t="str">
        <f t="shared" si="11"/>
        <v>05AUG2024:21:00:00</v>
      </c>
      <c r="M118">
        <v>21</v>
      </c>
      <c r="N118">
        <f t="shared" si="12"/>
        <v>112.859375</v>
      </c>
      <c r="O118" t="str">
        <f t="shared" si="13"/>
        <v/>
      </c>
      <c r="P118">
        <f t="shared" si="14"/>
        <v>112.859375</v>
      </c>
      <c r="Q118" t="str">
        <f t="shared" si="15"/>
        <v/>
      </c>
      <c r="R118">
        <f t="shared" si="16"/>
        <v>1</v>
      </c>
      <c r="S118">
        <f t="shared" si="17"/>
        <v>0.59028907860235225</v>
      </c>
    </row>
    <row r="119" spans="1:19" x14ac:dyDescent="0.25">
      <c r="A119" t="s">
        <v>143</v>
      </c>
      <c r="B119">
        <v>18503.191406000002</v>
      </c>
      <c r="C119">
        <v>18532.900390999999</v>
      </c>
      <c r="D119">
        <v>19668.765625</v>
      </c>
      <c r="E119">
        <v>19985.498047000001</v>
      </c>
      <c r="F119">
        <v>18532.900390999999</v>
      </c>
      <c r="G119">
        <v>18069.400390999999</v>
      </c>
      <c r="H119">
        <v>18605.400390999999</v>
      </c>
      <c r="I119">
        <v>18571.900390999999</v>
      </c>
      <c r="J119">
        <v>18753.019531000002</v>
      </c>
      <c r="L119" t="str">
        <f t="shared" si="11"/>
        <v>05AUG2024:22:00:00</v>
      </c>
      <c r="M119">
        <v>22</v>
      </c>
      <c r="N119">
        <f t="shared" si="12"/>
        <v>29.708984999997483</v>
      </c>
      <c r="O119" t="str">
        <f t="shared" si="13"/>
        <v/>
      </c>
      <c r="P119">
        <f t="shared" si="14"/>
        <v>29.708984999997483</v>
      </c>
      <c r="Q119" t="str">
        <f t="shared" si="15"/>
        <v/>
      </c>
      <c r="R119">
        <f t="shared" si="16"/>
        <v>1</v>
      </c>
      <c r="S119">
        <f t="shared" si="17"/>
        <v>0.1605614099109616</v>
      </c>
    </row>
    <row r="120" spans="1:19" x14ac:dyDescent="0.25">
      <c r="A120" t="s">
        <v>144</v>
      </c>
      <c r="B120">
        <v>17573.689452999999</v>
      </c>
      <c r="C120">
        <v>17494.5</v>
      </c>
      <c r="D120">
        <v>18443.308593999998</v>
      </c>
      <c r="E120">
        <v>18654.847656000002</v>
      </c>
      <c r="F120">
        <v>17494.5</v>
      </c>
      <c r="G120">
        <v>17050.900390999999</v>
      </c>
      <c r="H120">
        <v>17539.5</v>
      </c>
      <c r="I120">
        <v>17534.699218999998</v>
      </c>
      <c r="J120">
        <v>17654.890625</v>
      </c>
      <c r="L120" t="str">
        <f t="shared" si="11"/>
        <v>05AUG2024:23:00:00</v>
      </c>
      <c r="M120">
        <v>23</v>
      </c>
      <c r="N120">
        <f t="shared" si="12"/>
        <v>-79.189452999999048</v>
      </c>
      <c r="O120">
        <f t="shared" si="13"/>
        <v>-79.189452999999048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0.45061370415010171</v>
      </c>
    </row>
    <row r="121" spans="1:19" x14ac:dyDescent="0.25">
      <c r="A121" t="s">
        <v>145</v>
      </c>
      <c r="B121">
        <v>16501.664063</v>
      </c>
      <c r="C121">
        <v>16408.300781000002</v>
      </c>
      <c r="D121">
        <v>17342.035156000002</v>
      </c>
      <c r="E121">
        <v>17534.226563</v>
      </c>
      <c r="F121">
        <v>16408.300781000002</v>
      </c>
      <c r="G121">
        <v>15978.5</v>
      </c>
      <c r="H121">
        <v>16434.400390999999</v>
      </c>
      <c r="I121">
        <v>16421.599609000001</v>
      </c>
      <c r="J121">
        <v>16555.40625</v>
      </c>
      <c r="L121" t="str">
        <f t="shared" si="11"/>
        <v>06AUG2024:00:00:00</v>
      </c>
      <c r="M121">
        <v>24</v>
      </c>
      <c r="N121">
        <f t="shared" si="12"/>
        <v>-93.363281999998435</v>
      </c>
      <c r="O121">
        <f t="shared" si="13"/>
        <v>-93.363281999998435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0.56578101240915102</v>
      </c>
    </row>
    <row r="122" spans="1:19" x14ac:dyDescent="0.25">
      <c r="A122" t="s">
        <v>146</v>
      </c>
      <c r="B122">
        <v>15578.769531</v>
      </c>
      <c r="C122">
        <v>15590</v>
      </c>
      <c r="D122">
        <v>16174.007813</v>
      </c>
      <c r="E122">
        <v>16111.274414</v>
      </c>
      <c r="F122">
        <v>15590</v>
      </c>
      <c r="G122">
        <v>14760.599609000001</v>
      </c>
      <c r="H122">
        <v>15124.900390999999</v>
      </c>
      <c r="I122">
        <v>15264.900390999999</v>
      </c>
      <c r="J122">
        <v>15370.335938</v>
      </c>
      <c r="L122" t="str">
        <f t="shared" si="11"/>
        <v>06AUG2024:01:00:00</v>
      </c>
      <c r="M122">
        <v>1</v>
      </c>
      <c r="N122">
        <f t="shared" si="12"/>
        <v>11.230469000000085</v>
      </c>
      <c r="O122" t="str">
        <f t="shared" si="13"/>
        <v/>
      </c>
      <c r="P122">
        <f t="shared" si="14"/>
        <v>11.230469000000085</v>
      </c>
      <c r="Q122" t="str">
        <f t="shared" si="15"/>
        <v/>
      </c>
      <c r="R122">
        <f t="shared" si="16"/>
        <v>1</v>
      </c>
      <c r="S122">
        <f t="shared" si="17"/>
        <v>7.2088292837587165E-2</v>
      </c>
    </row>
    <row r="123" spans="1:19" x14ac:dyDescent="0.25">
      <c r="A123" t="s">
        <v>147</v>
      </c>
      <c r="B123">
        <v>14844.619140999999</v>
      </c>
      <c r="C123">
        <v>14839.5</v>
      </c>
      <c r="D123">
        <v>15309.702148</v>
      </c>
      <c r="E123">
        <v>15369.398438</v>
      </c>
      <c r="F123">
        <v>14839.5</v>
      </c>
      <c r="G123">
        <v>14031.5</v>
      </c>
      <c r="H123">
        <v>14368.900390999999</v>
      </c>
      <c r="I123">
        <v>14535.799805000001</v>
      </c>
      <c r="J123">
        <v>14629.020508</v>
      </c>
      <c r="L123" t="str">
        <f t="shared" si="11"/>
        <v>06AUG2024:02:00:00</v>
      </c>
      <c r="M123">
        <v>2</v>
      </c>
      <c r="N123">
        <f t="shared" si="12"/>
        <v>-5.1191409999992175</v>
      </c>
      <c r="O123">
        <f t="shared" si="13"/>
        <v>-5.1191409999992175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3.4484825453422643E-2</v>
      </c>
    </row>
    <row r="124" spans="1:19" x14ac:dyDescent="0.25">
      <c r="A124" t="s">
        <v>148</v>
      </c>
      <c r="B124">
        <v>14463.910156</v>
      </c>
      <c r="C124">
        <v>14265.299805000001</v>
      </c>
      <c r="D124">
        <v>14683.949219</v>
      </c>
      <c r="E124">
        <v>14767.520508</v>
      </c>
      <c r="F124">
        <v>14265.299805000001</v>
      </c>
      <c r="G124">
        <v>13492.400390999999</v>
      </c>
      <c r="H124">
        <v>13804.5</v>
      </c>
      <c r="I124">
        <v>13977.900390999999</v>
      </c>
      <c r="J124">
        <v>14061.525390999999</v>
      </c>
      <c r="L124" t="str">
        <f t="shared" si="11"/>
        <v>06AUG2024:03:00:00</v>
      </c>
      <c r="M124">
        <v>3</v>
      </c>
      <c r="N124">
        <f t="shared" si="12"/>
        <v>-198.61035099999935</v>
      </c>
      <c r="O124">
        <f t="shared" si="13"/>
        <v>-198.61035099999935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1.3731442525423232</v>
      </c>
    </row>
    <row r="125" spans="1:19" x14ac:dyDescent="0.25">
      <c r="A125" t="s">
        <v>149</v>
      </c>
      <c r="B125">
        <v>14052.958008</v>
      </c>
      <c r="C125">
        <v>13984</v>
      </c>
      <c r="D125">
        <v>14191.164063</v>
      </c>
      <c r="E125">
        <v>14284.213867</v>
      </c>
      <c r="F125">
        <v>13984</v>
      </c>
      <c r="G125">
        <v>13234.299805000001</v>
      </c>
      <c r="H125">
        <v>13522.700194999999</v>
      </c>
      <c r="I125">
        <v>13706</v>
      </c>
      <c r="J125">
        <v>13746.243164</v>
      </c>
      <c r="L125" t="str">
        <f t="shared" si="11"/>
        <v>06AUG2024:04:00:00</v>
      </c>
      <c r="M125">
        <v>4</v>
      </c>
      <c r="N125">
        <f t="shared" si="12"/>
        <v>-68.958007999999609</v>
      </c>
      <c r="O125">
        <f t="shared" si="13"/>
        <v>-68.958007999999609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0.49070101796891108</v>
      </c>
    </row>
    <row r="126" spans="1:19" x14ac:dyDescent="0.25">
      <c r="A126" t="s">
        <v>150</v>
      </c>
      <c r="B126">
        <v>13952.908203000001</v>
      </c>
      <c r="C126">
        <v>13935.900390999999</v>
      </c>
      <c r="D126">
        <v>14131.563477</v>
      </c>
      <c r="E126">
        <v>14359.594727</v>
      </c>
      <c r="F126">
        <v>13935.900390999999</v>
      </c>
      <c r="G126">
        <v>13205.599609000001</v>
      </c>
      <c r="H126">
        <v>13481.900390999999</v>
      </c>
      <c r="I126">
        <v>13682.299805000001</v>
      </c>
      <c r="J126">
        <v>13733.058594</v>
      </c>
      <c r="L126" t="str">
        <f t="shared" si="11"/>
        <v>06AUG2024:05:00:00</v>
      </c>
      <c r="M126">
        <v>5</v>
      </c>
      <c r="N126">
        <f t="shared" si="12"/>
        <v>-17.00781200000165</v>
      </c>
      <c r="O126">
        <f t="shared" si="13"/>
        <v>-17.00781200000165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0.12189438755387796</v>
      </c>
    </row>
    <row r="127" spans="1:19" x14ac:dyDescent="0.25">
      <c r="A127" t="s">
        <v>151</v>
      </c>
      <c r="B127">
        <v>14184.770508</v>
      </c>
      <c r="C127">
        <v>14197.599609000001</v>
      </c>
      <c r="D127">
        <v>14305.524414</v>
      </c>
      <c r="E127">
        <v>14495.421875</v>
      </c>
      <c r="F127">
        <v>14197.599609000001</v>
      </c>
      <c r="G127">
        <v>13494.900390999999</v>
      </c>
      <c r="H127">
        <v>13763</v>
      </c>
      <c r="I127">
        <v>13988.200194999999</v>
      </c>
      <c r="J127">
        <v>13987.826171999999</v>
      </c>
      <c r="L127" t="str">
        <f t="shared" si="11"/>
        <v>06AUG2024:06:00:00</v>
      </c>
      <c r="M127">
        <v>6</v>
      </c>
      <c r="N127">
        <f t="shared" si="12"/>
        <v>12.829101000001174</v>
      </c>
      <c r="O127" t="str">
        <f t="shared" si="13"/>
        <v/>
      </c>
      <c r="P127">
        <f t="shared" si="14"/>
        <v>12.829101000001174</v>
      </c>
      <c r="Q127" t="str">
        <f t="shared" si="15"/>
        <v/>
      </c>
      <c r="R127">
        <f t="shared" si="16"/>
        <v>1</v>
      </c>
      <c r="S127">
        <f t="shared" si="17"/>
        <v>9.0442781522378196E-2</v>
      </c>
    </row>
    <row r="128" spans="1:19" x14ac:dyDescent="0.25">
      <c r="A128" t="s">
        <v>152</v>
      </c>
      <c r="B128">
        <v>14415.022461</v>
      </c>
      <c r="C128">
        <v>14505.299805000001</v>
      </c>
      <c r="D128">
        <v>14414.202148</v>
      </c>
      <c r="E128">
        <v>14621.224609000001</v>
      </c>
      <c r="F128">
        <v>14505.299805000001</v>
      </c>
      <c r="G128">
        <v>13852.599609000001</v>
      </c>
      <c r="H128">
        <v>14107.799805000001</v>
      </c>
      <c r="I128">
        <v>14335.5</v>
      </c>
      <c r="J128">
        <v>14284.484375</v>
      </c>
      <c r="L128" t="str">
        <f t="shared" si="11"/>
        <v>06AUG2024:07:00:00</v>
      </c>
      <c r="M128">
        <v>7</v>
      </c>
      <c r="N128">
        <f t="shared" si="12"/>
        <v>90.277344000000085</v>
      </c>
      <c r="O128" t="str">
        <f t="shared" si="13"/>
        <v/>
      </c>
      <c r="P128">
        <f t="shared" si="14"/>
        <v>90.277344000000085</v>
      </c>
      <c r="Q128" t="str">
        <f t="shared" si="15"/>
        <v/>
      </c>
      <c r="R128">
        <f t="shared" si="16"/>
        <v>1</v>
      </c>
      <c r="S128">
        <f t="shared" si="17"/>
        <v>0.62627265579534419</v>
      </c>
    </row>
    <row r="129" spans="1:19" x14ac:dyDescent="0.25">
      <c r="A129" t="s">
        <v>153</v>
      </c>
      <c r="B129">
        <v>14590.283203000001</v>
      </c>
      <c r="C129">
        <v>14600</v>
      </c>
      <c r="D129">
        <v>14719.528319999999</v>
      </c>
      <c r="E129">
        <v>14868.765625</v>
      </c>
      <c r="F129">
        <v>14600</v>
      </c>
      <c r="G129">
        <v>13975</v>
      </c>
      <c r="H129">
        <v>14214</v>
      </c>
      <c r="I129">
        <v>14459.5</v>
      </c>
      <c r="J129">
        <v>14423.453125</v>
      </c>
      <c r="L129" t="str">
        <f t="shared" si="11"/>
        <v>06AUG2024:08:00:00</v>
      </c>
      <c r="M129">
        <v>8</v>
      </c>
      <c r="N129">
        <f t="shared" si="12"/>
        <v>9.7167969999991328</v>
      </c>
      <c r="O129" t="str">
        <f t="shared" si="13"/>
        <v/>
      </c>
      <c r="P129">
        <f t="shared" si="14"/>
        <v>9.7167969999991328</v>
      </c>
      <c r="Q129" t="str">
        <f t="shared" si="15"/>
        <v/>
      </c>
      <c r="R129">
        <f t="shared" si="16"/>
        <v>1</v>
      </c>
      <c r="S129">
        <f t="shared" si="17"/>
        <v>6.6597727164070405E-2</v>
      </c>
    </row>
    <row r="130" spans="1:19" x14ac:dyDescent="0.25">
      <c r="A130" t="s">
        <v>154</v>
      </c>
      <c r="B130">
        <v>15528.602539</v>
      </c>
      <c r="C130">
        <v>15345.299805000001</v>
      </c>
      <c r="D130">
        <v>15411.005859000001</v>
      </c>
      <c r="E130">
        <v>15618.024414</v>
      </c>
      <c r="F130">
        <v>15345.299805000001</v>
      </c>
      <c r="G130">
        <v>14750.700194999999</v>
      </c>
      <c r="H130">
        <v>14989.200194999999</v>
      </c>
      <c r="I130">
        <v>15301.900390999999</v>
      </c>
      <c r="J130">
        <v>15201.024414</v>
      </c>
      <c r="L130" t="str">
        <f t="shared" si="11"/>
        <v>06AUG2024:09:00:00</v>
      </c>
      <c r="M130">
        <v>9</v>
      </c>
      <c r="N130">
        <f t="shared" si="12"/>
        <v>-183.30273399999896</v>
      </c>
      <c r="O130">
        <f t="shared" si="13"/>
        <v>-183.30273399999896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1.1804200251737731</v>
      </c>
    </row>
    <row r="131" spans="1:19" x14ac:dyDescent="0.25">
      <c r="A131" t="s">
        <v>155</v>
      </c>
      <c r="B131">
        <v>16538.533202999999</v>
      </c>
      <c r="C131">
        <v>16477</v>
      </c>
      <c r="D131">
        <v>16654.382813</v>
      </c>
      <c r="E131">
        <v>16756.294922000001</v>
      </c>
      <c r="F131">
        <v>16477</v>
      </c>
      <c r="G131">
        <v>15872.5</v>
      </c>
      <c r="H131">
        <v>16116.599609000001</v>
      </c>
      <c r="I131">
        <v>16518.599609000001</v>
      </c>
      <c r="J131">
        <v>16348.199219</v>
      </c>
      <c r="L131" t="str">
        <f t="shared" ref="L131:L194" si="18">A131</f>
        <v>06AUG2024:10:00:00</v>
      </c>
      <c r="M131">
        <v>10</v>
      </c>
      <c r="N131">
        <f t="shared" ref="N131:N194" si="19">C131-B131</f>
        <v>-61.533202999999048</v>
      </c>
      <c r="O131">
        <f t="shared" ref="O131:O194" si="20">IF(N131&lt;0,N131,"")</f>
        <v>-61.533202999999048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0.37205961523139947</v>
      </c>
    </row>
    <row r="132" spans="1:19" x14ac:dyDescent="0.25">
      <c r="A132" t="s">
        <v>156</v>
      </c>
      <c r="B132">
        <v>17839.201172000001</v>
      </c>
      <c r="C132">
        <v>17775.199218999998</v>
      </c>
      <c r="D132">
        <v>17858.330077999999</v>
      </c>
      <c r="E132">
        <v>17901.759765999999</v>
      </c>
      <c r="F132">
        <v>17775.199218999998</v>
      </c>
      <c r="G132">
        <v>17143.199218999998</v>
      </c>
      <c r="H132">
        <v>17416.599609000001</v>
      </c>
      <c r="I132">
        <v>17752.5</v>
      </c>
      <c r="J132">
        <v>17597.851563</v>
      </c>
      <c r="L132" t="str">
        <f t="shared" si="18"/>
        <v>06AUG2024:11:00:00</v>
      </c>
      <c r="M132">
        <v>11</v>
      </c>
      <c r="N132">
        <f t="shared" si="19"/>
        <v>-64.001953000002686</v>
      </c>
      <c r="O132">
        <f t="shared" si="20"/>
        <v>-64.001953000002686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0.35877140676264513</v>
      </c>
    </row>
    <row r="133" spans="1:19" x14ac:dyDescent="0.25">
      <c r="A133" t="s">
        <v>157</v>
      </c>
      <c r="B133">
        <v>19170.298827999999</v>
      </c>
      <c r="C133">
        <v>18939.699218999998</v>
      </c>
      <c r="D133">
        <v>19081.494140999999</v>
      </c>
      <c r="E133">
        <v>19424.810547000001</v>
      </c>
      <c r="F133">
        <v>18939.699218999998</v>
      </c>
      <c r="G133">
        <v>18257.900390999999</v>
      </c>
      <c r="H133">
        <v>18643.800781000002</v>
      </c>
      <c r="I133">
        <v>18805.300781000002</v>
      </c>
      <c r="J133">
        <v>18814.302734000001</v>
      </c>
      <c r="L133" t="str">
        <f t="shared" si="18"/>
        <v>06AUG2024:12:00:00</v>
      </c>
      <c r="M133">
        <v>12</v>
      </c>
      <c r="N133">
        <f t="shared" si="19"/>
        <v>-230.59960900000078</v>
      </c>
      <c r="O133">
        <f t="shared" si="20"/>
        <v>-230.59960900000078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1.202900440253903</v>
      </c>
    </row>
    <row r="134" spans="1:19" x14ac:dyDescent="0.25">
      <c r="A134" t="s">
        <v>158</v>
      </c>
      <c r="B134">
        <v>20143.59375</v>
      </c>
      <c r="C134">
        <v>19877.300781000002</v>
      </c>
      <c r="D134">
        <v>20310.433593999998</v>
      </c>
      <c r="E134">
        <v>20911.216797000001</v>
      </c>
      <c r="F134">
        <v>19877.300781000002</v>
      </c>
      <c r="G134">
        <v>19108.800781000002</v>
      </c>
      <c r="H134">
        <v>19749.800781000002</v>
      </c>
      <c r="I134">
        <v>19808.300781000002</v>
      </c>
      <c r="J134">
        <v>19891.085938</v>
      </c>
      <c r="L134" t="str">
        <f t="shared" si="18"/>
        <v>06AUG2024:13:00:00</v>
      </c>
      <c r="M134">
        <v>13</v>
      </c>
      <c r="N134">
        <f t="shared" si="19"/>
        <v>-266.29296899999827</v>
      </c>
      <c r="O134">
        <f t="shared" si="20"/>
        <v>-266.29296899999827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1.3219734884694956</v>
      </c>
    </row>
    <row r="135" spans="1:19" x14ac:dyDescent="0.25">
      <c r="A135" t="s">
        <v>159</v>
      </c>
      <c r="B135">
        <v>21040.419922000001</v>
      </c>
      <c r="C135">
        <v>20734.599609000001</v>
      </c>
      <c r="D135">
        <v>21201.673827999999</v>
      </c>
      <c r="E135">
        <v>21791.814452999999</v>
      </c>
      <c r="F135">
        <v>20734.599609000001</v>
      </c>
      <c r="G135">
        <v>19909.300781000002</v>
      </c>
      <c r="H135">
        <v>20738.800781000002</v>
      </c>
      <c r="I135">
        <v>20721</v>
      </c>
      <c r="J135">
        <v>20779.105468999998</v>
      </c>
      <c r="L135" t="str">
        <f t="shared" si="18"/>
        <v>06AUG2024:14:00:00</v>
      </c>
      <c r="M135">
        <v>14</v>
      </c>
      <c r="N135">
        <f t="shared" si="19"/>
        <v>-305.82031300000017</v>
      </c>
      <c r="O135">
        <f t="shared" si="20"/>
        <v>-305.82031300000017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1.4534895887711463</v>
      </c>
    </row>
    <row r="136" spans="1:19" x14ac:dyDescent="0.25">
      <c r="A136" t="s">
        <v>160</v>
      </c>
      <c r="B136">
        <v>21422.908202999999</v>
      </c>
      <c r="C136">
        <v>21301.5</v>
      </c>
      <c r="D136">
        <v>21726.363281000002</v>
      </c>
      <c r="E136">
        <v>22206.255859000001</v>
      </c>
      <c r="F136">
        <v>21301.5</v>
      </c>
      <c r="G136">
        <v>20447.5</v>
      </c>
      <c r="H136">
        <v>21380.300781000002</v>
      </c>
      <c r="I136">
        <v>21318.900390999999</v>
      </c>
      <c r="J136">
        <v>21330.890625</v>
      </c>
      <c r="L136" t="str">
        <f t="shared" si="18"/>
        <v>06AUG2024:15:00:00</v>
      </c>
      <c r="M136">
        <v>15</v>
      </c>
      <c r="N136">
        <f t="shared" si="19"/>
        <v>-121.40820299999905</v>
      </c>
      <c r="O136">
        <f t="shared" si="20"/>
        <v>-121.40820299999905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0.56672138931630867</v>
      </c>
    </row>
    <row r="137" spans="1:19" x14ac:dyDescent="0.25">
      <c r="A137" t="s">
        <v>161</v>
      </c>
      <c r="B137">
        <v>21557.488281000002</v>
      </c>
      <c r="C137">
        <v>21615.699218999998</v>
      </c>
      <c r="D137">
        <v>22105.535156000002</v>
      </c>
      <c r="E137">
        <v>22456.591797000001</v>
      </c>
      <c r="F137">
        <v>21615.699218999998</v>
      </c>
      <c r="G137">
        <v>20833.599609000001</v>
      </c>
      <c r="H137">
        <v>21601.400390999999</v>
      </c>
      <c r="I137">
        <v>21517.699218999998</v>
      </c>
      <c r="J137">
        <v>21605</v>
      </c>
      <c r="L137" t="str">
        <f t="shared" si="18"/>
        <v>06AUG2024:16:00:00</v>
      </c>
      <c r="M137">
        <v>16</v>
      </c>
      <c r="N137">
        <f t="shared" si="19"/>
        <v>58.210937999996531</v>
      </c>
      <c r="O137" t="str">
        <f t="shared" si="20"/>
        <v/>
      </c>
      <c r="P137">
        <f t="shared" si="21"/>
        <v>58.210937999996531</v>
      </c>
      <c r="Q137" t="str">
        <f t="shared" si="22"/>
        <v/>
      </c>
      <c r="R137">
        <f t="shared" si="23"/>
        <v>1</v>
      </c>
      <c r="S137">
        <f t="shared" si="24"/>
        <v>0.27002653203945642</v>
      </c>
    </row>
    <row r="138" spans="1:19" x14ac:dyDescent="0.25">
      <c r="A138" t="s">
        <v>162</v>
      </c>
      <c r="B138">
        <v>21600.417968999998</v>
      </c>
      <c r="C138">
        <v>21686.199218999998</v>
      </c>
      <c r="D138">
        <v>21964.152343999998</v>
      </c>
      <c r="E138">
        <v>22159.992188</v>
      </c>
      <c r="F138">
        <v>21686.199218999998</v>
      </c>
      <c r="G138">
        <v>20993.900390999999</v>
      </c>
      <c r="H138">
        <v>21580.599609000001</v>
      </c>
      <c r="I138">
        <v>21522.699218999998</v>
      </c>
      <c r="J138">
        <v>21588.679688</v>
      </c>
      <c r="L138" t="str">
        <f t="shared" si="18"/>
        <v>06AUG2024:17:00:00</v>
      </c>
      <c r="M138">
        <v>17</v>
      </c>
      <c r="N138">
        <f t="shared" si="19"/>
        <v>85.78125</v>
      </c>
      <c r="O138" t="str">
        <f t="shared" si="20"/>
        <v/>
      </c>
      <c r="P138">
        <f t="shared" si="21"/>
        <v>85.78125</v>
      </c>
      <c r="Q138" t="str">
        <f t="shared" si="22"/>
        <v/>
      </c>
      <c r="R138">
        <f t="shared" si="23"/>
        <v>1</v>
      </c>
      <c r="S138">
        <f t="shared" si="24"/>
        <v>0.39712773207958108</v>
      </c>
    </row>
    <row r="139" spans="1:19" x14ac:dyDescent="0.25">
      <c r="A139" t="s">
        <v>163</v>
      </c>
      <c r="B139">
        <v>21444.09375</v>
      </c>
      <c r="C139">
        <v>21476.900390999999</v>
      </c>
      <c r="D139">
        <v>21554.912109000001</v>
      </c>
      <c r="E139">
        <v>21739.859375</v>
      </c>
      <c r="F139">
        <v>21476.900390999999</v>
      </c>
      <c r="G139">
        <v>20885.699218999998</v>
      </c>
      <c r="H139">
        <v>21264.599609000001</v>
      </c>
      <c r="I139">
        <v>21185.699218999998</v>
      </c>
      <c r="J139">
        <v>21310.552734000001</v>
      </c>
      <c r="L139" t="str">
        <f t="shared" si="18"/>
        <v>06AUG2024:18:00:00</v>
      </c>
      <c r="M139">
        <v>18</v>
      </c>
      <c r="N139">
        <f t="shared" si="19"/>
        <v>32.806640999999217</v>
      </c>
      <c r="O139" t="str">
        <f t="shared" si="20"/>
        <v/>
      </c>
      <c r="P139">
        <f t="shared" si="21"/>
        <v>32.806640999999217</v>
      </c>
      <c r="Q139" t="str">
        <f t="shared" si="22"/>
        <v/>
      </c>
      <c r="R139">
        <f t="shared" si="23"/>
        <v>1</v>
      </c>
      <c r="S139">
        <f t="shared" si="24"/>
        <v>0.15298683815910485</v>
      </c>
    </row>
    <row r="140" spans="1:19" x14ac:dyDescent="0.25">
      <c r="A140" t="s">
        <v>164</v>
      </c>
      <c r="B140">
        <v>20858.050781000002</v>
      </c>
      <c r="C140">
        <v>20777.300781000002</v>
      </c>
      <c r="D140">
        <v>20982.949218999998</v>
      </c>
      <c r="E140">
        <v>21151.396484000001</v>
      </c>
      <c r="F140">
        <v>20777.300781000002</v>
      </c>
      <c r="G140">
        <v>20201.900390999999</v>
      </c>
      <c r="H140">
        <v>20557.5</v>
      </c>
      <c r="I140">
        <v>20427.5</v>
      </c>
      <c r="J140">
        <v>20623.121093999998</v>
      </c>
      <c r="L140" t="str">
        <f t="shared" si="18"/>
        <v>06AUG2024:19:00:00</v>
      </c>
      <c r="M140">
        <v>19</v>
      </c>
      <c r="N140">
        <f t="shared" si="19"/>
        <v>-80.75</v>
      </c>
      <c r="O140">
        <f t="shared" si="20"/>
        <v>-80.75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0.38714068178200389</v>
      </c>
    </row>
    <row r="141" spans="1:19" x14ac:dyDescent="0.25">
      <c r="A141" t="s">
        <v>165</v>
      </c>
      <c r="B141">
        <v>19996.544922000001</v>
      </c>
      <c r="C141">
        <v>19923.099609000001</v>
      </c>
      <c r="D141">
        <v>20449.865234000001</v>
      </c>
      <c r="E141">
        <v>20703.021484000001</v>
      </c>
      <c r="F141">
        <v>19923.099609000001</v>
      </c>
      <c r="G141">
        <v>19344.099609000001</v>
      </c>
      <c r="H141">
        <v>19736.5</v>
      </c>
      <c r="I141">
        <v>19754.099609000001</v>
      </c>
      <c r="J141">
        <v>19892.164063</v>
      </c>
      <c r="L141" t="str">
        <f t="shared" si="18"/>
        <v>06AUG2024:20:00:00</v>
      </c>
      <c r="M141">
        <v>20</v>
      </c>
      <c r="N141">
        <f t="shared" si="19"/>
        <v>-73.445313000000169</v>
      </c>
      <c r="O141">
        <f t="shared" si="20"/>
        <v>-73.445313000000169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0.36729001578265835</v>
      </c>
    </row>
    <row r="142" spans="1:19" x14ac:dyDescent="0.25">
      <c r="A142" t="s">
        <v>166</v>
      </c>
      <c r="B142">
        <v>19474.556640999999</v>
      </c>
      <c r="C142">
        <v>19296.099609000001</v>
      </c>
      <c r="D142">
        <v>19872.783202999999</v>
      </c>
      <c r="E142">
        <v>20107.990234000001</v>
      </c>
      <c r="F142">
        <v>19296.099609000001</v>
      </c>
      <c r="G142">
        <v>18730.099609000001</v>
      </c>
      <c r="H142">
        <v>19119</v>
      </c>
      <c r="I142">
        <v>19235.900390999999</v>
      </c>
      <c r="J142">
        <v>19297.818359000001</v>
      </c>
      <c r="L142" t="str">
        <f t="shared" si="18"/>
        <v>06AUG2024:21:00:00</v>
      </c>
      <c r="M142">
        <v>21</v>
      </c>
      <c r="N142">
        <f t="shared" si="19"/>
        <v>-178.45703199999843</v>
      </c>
      <c r="O142">
        <f t="shared" si="20"/>
        <v>-178.45703199999843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0.91635992176731185</v>
      </c>
    </row>
    <row r="143" spans="1:19" x14ac:dyDescent="0.25">
      <c r="A143" t="s">
        <v>167</v>
      </c>
      <c r="B143">
        <v>19014.160156000002</v>
      </c>
      <c r="C143">
        <v>18587.699218999998</v>
      </c>
      <c r="D143">
        <v>19361.753906000002</v>
      </c>
      <c r="E143">
        <v>19489.003906000002</v>
      </c>
      <c r="F143">
        <v>18587.699218999998</v>
      </c>
      <c r="G143">
        <v>18034.300781000002</v>
      </c>
      <c r="H143">
        <v>18394</v>
      </c>
      <c r="I143">
        <v>18542.199218999998</v>
      </c>
      <c r="J143">
        <v>18609.441406000002</v>
      </c>
      <c r="L143" t="str">
        <f t="shared" si="18"/>
        <v>06AUG2024:22:00:00</v>
      </c>
      <c r="M143">
        <v>22</v>
      </c>
      <c r="N143">
        <f t="shared" si="19"/>
        <v>-426.46093700000347</v>
      </c>
      <c r="O143">
        <f t="shared" si="20"/>
        <v>-426.46093700000347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2.2428597082444992</v>
      </c>
    </row>
    <row r="144" spans="1:19" x14ac:dyDescent="0.25">
      <c r="A144" t="s">
        <v>168</v>
      </c>
      <c r="B144">
        <v>18087.199218999998</v>
      </c>
      <c r="C144">
        <v>17524.599609000001</v>
      </c>
      <c r="D144">
        <v>18333.074218999998</v>
      </c>
      <c r="E144">
        <v>18623.402343999998</v>
      </c>
      <c r="F144">
        <v>17524.599609000001</v>
      </c>
      <c r="G144">
        <v>17005.5</v>
      </c>
      <c r="H144">
        <v>17336.199218999998</v>
      </c>
      <c r="I144">
        <v>17493.300781000002</v>
      </c>
      <c r="J144">
        <v>17596.601563</v>
      </c>
      <c r="L144" t="str">
        <f t="shared" si="18"/>
        <v>06AUG2024:23:00:00</v>
      </c>
      <c r="M144">
        <v>23</v>
      </c>
      <c r="N144">
        <f t="shared" si="19"/>
        <v>-562.59960999999748</v>
      </c>
      <c r="O144">
        <f t="shared" si="20"/>
        <v>-562.59960999999748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3.1104849523026505</v>
      </c>
    </row>
    <row r="145" spans="1:19" x14ac:dyDescent="0.25">
      <c r="A145" t="s">
        <v>169</v>
      </c>
      <c r="B145">
        <v>17127.175781000002</v>
      </c>
      <c r="C145">
        <v>16461.099609000001</v>
      </c>
      <c r="D145">
        <v>17282.230468999998</v>
      </c>
      <c r="E145">
        <v>17479.052734000001</v>
      </c>
      <c r="F145">
        <v>16461.099609000001</v>
      </c>
      <c r="G145">
        <v>15975.900390999999</v>
      </c>
      <c r="H145">
        <v>16279.299805000001</v>
      </c>
      <c r="I145">
        <v>16420.900390999999</v>
      </c>
      <c r="J145">
        <v>16523.251952999999</v>
      </c>
      <c r="L145" t="str">
        <f t="shared" si="18"/>
        <v>07AUG2024:00:00:00</v>
      </c>
      <c r="M145">
        <v>24</v>
      </c>
      <c r="N145">
        <f t="shared" si="19"/>
        <v>-666.07617200000095</v>
      </c>
      <c r="O145">
        <f t="shared" si="20"/>
        <v>-666.07617200000095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3.8890017859156396</v>
      </c>
    </row>
    <row r="146" spans="1:19" x14ac:dyDescent="0.25">
      <c r="A146" t="s">
        <v>170</v>
      </c>
      <c r="B146">
        <v>16261.417969</v>
      </c>
      <c r="C146">
        <v>15866.900390999999</v>
      </c>
      <c r="D146">
        <v>16450.839843999998</v>
      </c>
      <c r="E146">
        <v>16780.683593999998</v>
      </c>
      <c r="F146">
        <v>15866.900390999999</v>
      </c>
      <c r="G146">
        <v>15200</v>
      </c>
      <c r="H146">
        <v>15495.299805000001</v>
      </c>
      <c r="I146">
        <v>15643</v>
      </c>
      <c r="J146">
        <v>15797.175781</v>
      </c>
      <c r="L146" t="str">
        <f t="shared" si="18"/>
        <v>07AUG2024:01:00:00</v>
      </c>
      <c r="M146">
        <v>1</v>
      </c>
      <c r="N146">
        <f t="shared" si="19"/>
        <v>-394.51757800000087</v>
      </c>
      <c r="O146">
        <f t="shared" si="20"/>
        <v>-394.51757800000087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2.4260957977471005</v>
      </c>
    </row>
    <row r="147" spans="1:19" x14ac:dyDescent="0.25">
      <c r="A147" t="s">
        <v>171</v>
      </c>
      <c r="B147">
        <v>15361.049805000001</v>
      </c>
      <c r="C147">
        <v>15112.5</v>
      </c>
      <c r="D147">
        <v>15472.416015999999</v>
      </c>
      <c r="E147">
        <v>15912.527344</v>
      </c>
      <c r="F147">
        <v>15112.5</v>
      </c>
      <c r="G147">
        <v>14459.900390999999</v>
      </c>
      <c r="H147">
        <v>14719.200194999999</v>
      </c>
      <c r="I147">
        <v>14900.900390999999</v>
      </c>
      <c r="J147">
        <v>15021.005859000001</v>
      </c>
      <c r="L147" t="str">
        <f t="shared" si="18"/>
        <v>07AUG2024:02:00:00</v>
      </c>
      <c r="M147">
        <v>2</v>
      </c>
      <c r="N147">
        <f t="shared" si="19"/>
        <v>-248.54980500000056</v>
      </c>
      <c r="O147">
        <f t="shared" si="20"/>
        <v>-248.54980500000056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1.6180522044730168</v>
      </c>
    </row>
    <row r="148" spans="1:19" x14ac:dyDescent="0.25">
      <c r="A148" t="s">
        <v>172</v>
      </c>
      <c r="B148">
        <v>14807.197265999999</v>
      </c>
      <c r="C148">
        <v>14548.400390999999</v>
      </c>
      <c r="D148">
        <v>14942.164063</v>
      </c>
      <c r="E148">
        <v>15137.630859000001</v>
      </c>
      <c r="F148">
        <v>14548.400390999999</v>
      </c>
      <c r="G148">
        <v>13915.900390999999</v>
      </c>
      <c r="H148">
        <v>14138.5</v>
      </c>
      <c r="I148">
        <v>14353</v>
      </c>
      <c r="J148">
        <v>14418.6875</v>
      </c>
      <c r="L148" t="str">
        <f t="shared" si="18"/>
        <v>07AUG2024:03:00:00</v>
      </c>
      <c r="M148">
        <v>3</v>
      </c>
      <c r="N148">
        <f t="shared" si="19"/>
        <v>-258.796875</v>
      </c>
      <c r="O148">
        <f t="shared" si="20"/>
        <v>-258.796875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1.7477775864730618</v>
      </c>
    </row>
    <row r="149" spans="1:19" x14ac:dyDescent="0.25">
      <c r="A149" t="s">
        <v>173</v>
      </c>
      <c r="B149">
        <v>14565.847656</v>
      </c>
      <c r="C149">
        <v>14231.200194999999</v>
      </c>
      <c r="D149">
        <v>14401.234375</v>
      </c>
      <c r="E149">
        <v>14565.635742</v>
      </c>
      <c r="F149">
        <v>14231.200194999999</v>
      </c>
      <c r="G149">
        <v>13620.200194999999</v>
      </c>
      <c r="H149">
        <v>13817.400390999999</v>
      </c>
      <c r="I149">
        <v>14047.400390999999</v>
      </c>
      <c r="J149">
        <v>14056.368164</v>
      </c>
      <c r="L149" t="str">
        <f t="shared" si="18"/>
        <v>07AUG2024:04:00:00</v>
      </c>
      <c r="M149">
        <v>4</v>
      </c>
      <c r="N149">
        <f t="shared" si="19"/>
        <v>-334.64746100000048</v>
      </c>
      <c r="O149">
        <f t="shared" si="20"/>
        <v>-334.64746100000048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2.2974801666427678</v>
      </c>
    </row>
    <row r="150" spans="1:19" x14ac:dyDescent="0.25">
      <c r="A150" t="s">
        <v>174</v>
      </c>
      <c r="B150">
        <v>14441.661133</v>
      </c>
      <c r="C150">
        <v>14151.900390999999</v>
      </c>
      <c r="D150">
        <v>14327.416992</v>
      </c>
      <c r="E150">
        <v>14431.710938</v>
      </c>
      <c r="F150">
        <v>14151.900390999999</v>
      </c>
      <c r="G150">
        <v>13560.5</v>
      </c>
      <c r="H150">
        <v>13739</v>
      </c>
      <c r="I150">
        <v>13979.5</v>
      </c>
      <c r="J150">
        <v>13972.522461</v>
      </c>
      <c r="L150" t="str">
        <f t="shared" si="18"/>
        <v>07AUG2024:05:00:00</v>
      </c>
      <c r="M150">
        <v>5</v>
      </c>
      <c r="N150">
        <f t="shared" si="19"/>
        <v>-289.76074200000039</v>
      </c>
      <c r="O150">
        <f t="shared" si="20"/>
        <v>-289.76074200000039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2.006422525299953</v>
      </c>
    </row>
    <row r="151" spans="1:19" x14ac:dyDescent="0.25">
      <c r="A151" t="s">
        <v>175</v>
      </c>
      <c r="B151">
        <v>14681.223633</v>
      </c>
      <c r="C151">
        <v>14385.900390999999</v>
      </c>
      <c r="D151">
        <v>14494.816406</v>
      </c>
      <c r="E151">
        <v>14553.059569999999</v>
      </c>
      <c r="F151">
        <v>14385.900390999999</v>
      </c>
      <c r="G151">
        <v>13834</v>
      </c>
      <c r="H151">
        <v>13998.599609000001</v>
      </c>
      <c r="I151">
        <v>14226.299805000001</v>
      </c>
      <c r="J151">
        <v>14199.571289</v>
      </c>
      <c r="L151" t="str">
        <f t="shared" si="18"/>
        <v>07AUG2024:06:00:00</v>
      </c>
      <c r="M151">
        <v>6</v>
      </c>
      <c r="N151">
        <f t="shared" si="19"/>
        <v>-295.32324200000039</v>
      </c>
      <c r="O151">
        <f t="shared" si="20"/>
        <v>-295.32324200000039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2.0115710337398713</v>
      </c>
    </row>
    <row r="152" spans="1:19" x14ac:dyDescent="0.25">
      <c r="A152" t="s">
        <v>176</v>
      </c>
      <c r="B152">
        <v>14895.030273</v>
      </c>
      <c r="C152">
        <v>14668.799805000001</v>
      </c>
      <c r="D152">
        <v>14665.972656</v>
      </c>
      <c r="E152">
        <v>14706.536133</v>
      </c>
      <c r="F152">
        <v>14668.799805000001</v>
      </c>
      <c r="G152">
        <v>14173.200194999999</v>
      </c>
      <c r="H152">
        <v>14336.299805000001</v>
      </c>
      <c r="I152">
        <v>14543.5</v>
      </c>
      <c r="J152">
        <v>14485.666992</v>
      </c>
      <c r="L152" t="str">
        <f t="shared" si="18"/>
        <v>07AUG2024:07:00:00</v>
      </c>
      <c r="M152">
        <v>7</v>
      </c>
      <c r="N152">
        <f t="shared" si="19"/>
        <v>-226.23046799999975</v>
      </c>
      <c r="O152">
        <f t="shared" si="20"/>
        <v>-226.23046799999975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1.5188318778383711</v>
      </c>
    </row>
    <row r="153" spans="1:19" x14ac:dyDescent="0.25">
      <c r="A153" t="s">
        <v>177</v>
      </c>
      <c r="B153">
        <v>14965.762694999999</v>
      </c>
      <c r="C153">
        <v>14763.400390999999</v>
      </c>
      <c r="D153">
        <v>14798.063477</v>
      </c>
      <c r="E153">
        <v>14903.971680000001</v>
      </c>
      <c r="F153">
        <v>14763.400390999999</v>
      </c>
      <c r="G153">
        <v>14300</v>
      </c>
      <c r="H153">
        <v>14450.400390999999</v>
      </c>
      <c r="I153">
        <v>14654.5</v>
      </c>
      <c r="J153">
        <v>14614.455078000001</v>
      </c>
      <c r="L153" t="str">
        <f t="shared" si="18"/>
        <v>07AUG2024:08:00:00</v>
      </c>
      <c r="M153">
        <v>8</v>
      </c>
      <c r="N153">
        <f t="shared" si="19"/>
        <v>-202.36230400000022</v>
      </c>
      <c r="O153">
        <f t="shared" si="20"/>
        <v>-202.36230400000022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1.3521683333092582</v>
      </c>
    </row>
    <row r="154" spans="1:19" x14ac:dyDescent="0.25">
      <c r="A154" t="s">
        <v>178</v>
      </c>
      <c r="B154">
        <v>15889.708008</v>
      </c>
      <c r="C154">
        <v>15525.299805000001</v>
      </c>
      <c r="D154">
        <v>15520.048828000001</v>
      </c>
      <c r="E154">
        <v>15684.053711</v>
      </c>
      <c r="F154">
        <v>15525.299805000001</v>
      </c>
      <c r="G154">
        <v>15131.400390999999</v>
      </c>
      <c r="H154">
        <v>15195.5</v>
      </c>
      <c r="I154">
        <v>15436.799805000001</v>
      </c>
      <c r="J154">
        <v>15394.612305000001</v>
      </c>
      <c r="L154" t="str">
        <f t="shared" si="18"/>
        <v>07AUG2024:09:00:00</v>
      </c>
      <c r="M154">
        <v>9</v>
      </c>
      <c r="N154">
        <f t="shared" si="19"/>
        <v>-364.40820299999905</v>
      </c>
      <c r="O154">
        <f t="shared" si="20"/>
        <v>-364.40820299999905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2.2933599712249606</v>
      </c>
    </row>
    <row r="155" spans="1:19" x14ac:dyDescent="0.25">
      <c r="A155" t="s">
        <v>179</v>
      </c>
      <c r="B155">
        <v>17060.353515999999</v>
      </c>
      <c r="C155">
        <v>16636.699218999998</v>
      </c>
      <c r="D155">
        <v>16416.794922000001</v>
      </c>
      <c r="E155">
        <v>16341.125977</v>
      </c>
      <c r="F155">
        <v>16636.699218999998</v>
      </c>
      <c r="G155">
        <v>16294.099609000001</v>
      </c>
      <c r="H155">
        <v>16268</v>
      </c>
      <c r="I155">
        <v>16570.5</v>
      </c>
      <c r="J155">
        <v>16422.085938</v>
      </c>
      <c r="L155" t="str">
        <f t="shared" si="18"/>
        <v>07AUG2024:10:00:00</v>
      </c>
      <c r="M155">
        <v>10</v>
      </c>
      <c r="N155">
        <f t="shared" si="19"/>
        <v>-423.65429700000095</v>
      </c>
      <c r="O155">
        <f t="shared" si="20"/>
        <v>-423.65429700000095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2.4832679850548121</v>
      </c>
    </row>
    <row r="156" spans="1:19" x14ac:dyDescent="0.25">
      <c r="A156" t="s">
        <v>180</v>
      </c>
      <c r="B156">
        <v>18178.607422000001</v>
      </c>
      <c r="C156">
        <v>17955</v>
      </c>
      <c r="D156">
        <v>17668.488281000002</v>
      </c>
      <c r="E156">
        <v>17528.1875</v>
      </c>
      <c r="F156">
        <v>17955</v>
      </c>
      <c r="G156">
        <v>17609.5</v>
      </c>
      <c r="H156">
        <v>17583.800781000002</v>
      </c>
      <c r="I156">
        <v>17880.800781000002</v>
      </c>
      <c r="J156">
        <v>17711.458984000001</v>
      </c>
      <c r="L156" t="str">
        <f t="shared" si="18"/>
        <v>07AUG2024:11:00:00</v>
      </c>
      <c r="M156">
        <v>11</v>
      </c>
      <c r="N156">
        <f t="shared" si="19"/>
        <v>-223.60742200000095</v>
      </c>
      <c r="O156">
        <f t="shared" si="20"/>
        <v>-223.60742200000095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1.2300580391509428</v>
      </c>
    </row>
    <row r="157" spans="1:19" x14ac:dyDescent="0.25">
      <c r="A157" t="s">
        <v>181</v>
      </c>
      <c r="B157">
        <v>19387.59375</v>
      </c>
      <c r="C157">
        <v>19129.900390999999</v>
      </c>
      <c r="D157">
        <v>19115.078125</v>
      </c>
      <c r="E157">
        <v>19256.75</v>
      </c>
      <c r="F157">
        <v>19129.900390999999</v>
      </c>
      <c r="G157">
        <v>18787.199218999998</v>
      </c>
      <c r="H157">
        <v>18857.199218999998</v>
      </c>
      <c r="I157">
        <v>19037.099609000001</v>
      </c>
      <c r="J157">
        <v>19013.628906000002</v>
      </c>
      <c r="L157" t="str">
        <f t="shared" si="18"/>
        <v>07AUG2024:12:00:00</v>
      </c>
      <c r="M157">
        <v>12</v>
      </c>
      <c r="N157">
        <f t="shared" si="19"/>
        <v>-257.69335900000078</v>
      </c>
      <c r="O157">
        <f t="shared" si="20"/>
        <v>-257.69335900000078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1.3291662819167582</v>
      </c>
    </row>
    <row r="158" spans="1:19" x14ac:dyDescent="0.25">
      <c r="A158" t="s">
        <v>182</v>
      </c>
      <c r="B158">
        <v>20438.412109000001</v>
      </c>
      <c r="C158">
        <v>20083.599609000001</v>
      </c>
      <c r="D158">
        <v>20288.115234000001</v>
      </c>
      <c r="E158">
        <v>20451.470702999999</v>
      </c>
      <c r="F158">
        <v>20083.599609000001</v>
      </c>
      <c r="G158">
        <v>19701</v>
      </c>
      <c r="H158">
        <v>20067</v>
      </c>
      <c r="I158">
        <v>19948.800781000002</v>
      </c>
      <c r="J158">
        <v>20050.375</v>
      </c>
      <c r="L158" t="str">
        <f t="shared" si="18"/>
        <v>07AUG2024:13:00:00</v>
      </c>
      <c r="M158">
        <v>13</v>
      </c>
      <c r="N158">
        <f t="shared" si="19"/>
        <v>-354.8125</v>
      </c>
      <c r="O158">
        <f t="shared" si="20"/>
        <v>-354.8125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1.7360081502797335</v>
      </c>
    </row>
    <row r="159" spans="1:19" x14ac:dyDescent="0.25">
      <c r="A159" t="s">
        <v>183</v>
      </c>
      <c r="B159">
        <v>21303.732422000001</v>
      </c>
      <c r="C159">
        <v>20946.599609000001</v>
      </c>
      <c r="D159">
        <v>21400.349609000001</v>
      </c>
      <c r="E159">
        <v>21499.412109000001</v>
      </c>
      <c r="F159">
        <v>20946.599609000001</v>
      </c>
      <c r="G159">
        <v>20561.5</v>
      </c>
      <c r="H159">
        <v>21113.800781000002</v>
      </c>
      <c r="I159">
        <v>20818.699218999998</v>
      </c>
      <c r="J159">
        <v>20988.001952999999</v>
      </c>
      <c r="L159" t="str">
        <f t="shared" si="18"/>
        <v>07AUG2024:14:00:00</v>
      </c>
      <c r="M159">
        <v>14</v>
      </c>
      <c r="N159">
        <f t="shared" si="19"/>
        <v>-357.13281300000017</v>
      </c>
      <c r="O159">
        <f t="shared" si="20"/>
        <v>-357.13281300000017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1.6763861182897473</v>
      </c>
    </row>
    <row r="160" spans="1:19" x14ac:dyDescent="0.25">
      <c r="A160" t="s">
        <v>184</v>
      </c>
      <c r="B160">
        <v>21686.433593999998</v>
      </c>
      <c r="C160">
        <v>21506.099609000001</v>
      </c>
      <c r="D160">
        <v>22043.197265999999</v>
      </c>
      <c r="E160">
        <v>22157.693359000001</v>
      </c>
      <c r="F160">
        <v>21506.099609000001</v>
      </c>
      <c r="G160">
        <v>21115</v>
      </c>
      <c r="H160">
        <v>21762.300781000002</v>
      </c>
      <c r="I160">
        <v>21376.199218999998</v>
      </c>
      <c r="J160">
        <v>21583.458984000001</v>
      </c>
      <c r="L160" t="str">
        <f t="shared" si="18"/>
        <v>07AUG2024:15:00:00</v>
      </c>
      <c r="M160">
        <v>15</v>
      </c>
      <c r="N160">
        <f t="shared" si="19"/>
        <v>-180.33398499999748</v>
      </c>
      <c r="O160">
        <f t="shared" si="20"/>
        <v>-180.33398499999748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0.83155205865611115</v>
      </c>
    </row>
    <row r="161" spans="1:19" x14ac:dyDescent="0.25">
      <c r="A161" t="s">
        <v>185</v>
      </c>
      <c r="B161">
        <v>21876.269531000002</v>
      </c>
      <c r="C161">
        <v>21843.199218999998</v>
      </c>
      <c r="D161">
        <v>22297.068359000001</v>
      </c>
      <c r="E161">
        <v>22456.673827999999</v>
      </c>
      <c r="F161">
        <v>21843.199218999998</v>
      </c>
      <c r="G161">
        <v>21446.599609000001</v>
      </c>
      <c r="H161">
        <v>22034.099609000001</v>
      </c>
      <c r="I161">
        <v>21641</v>
      </c>
      <c r="J161">
        <v>21884.316406000002</v>
      </c>
      <c r="L161" t="str">
        <f t="shared" si="18"/>
        <v>07AUG2024:16:00:00</v>
      </c>
      <c r="M161">
        <v>16</v>
      </c>
      <c r="N161">
        <f t="shared" si="19"/>
        <v>-33.070312000003469</v>
      </c>
      <c r="O161">
        <f t="shared" si="20"/>
        <v>-33.070312000003469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0.15116979589751731</v>
      </c>
    </row>
    <row r="162" spans="1:19" x14ac:dyDescent="0.25">
      <c r="A162" t="s">
        <v>186</v>
      </c>
      <c r="B162">
        <v>21915.480468999998</v>
      </c>
      <c r="C162">
        <v>21963.800781000002</v>
      </c>
      <c r="D162">
        <v>22321.580077999999</v>
      </c>
      <c r="E162">
        <v>22522.121093999998</v>
      </c>
      <c r="F162">
        <v>21963.800781000002</v>
      </c>
      <c r="G162">
        <v>21529.5</v>
      </c>
      <c r="H162">
        <v>22090.800781000002</v>
      </c>
      <c r="I162">
        <v>21711.099609000001</v>
      </c>
      <c r="J162">
        <v>21963.464843999998</v>
      </c>
      <c r="L162" t="str">
        <f t="shared" si="18"/>
        <v>07AUG2024:17:00:00</v>
      </c>
      <c r="M162">
        <v>17</v>
      </c>
      <c r="N162">
        <f t="shared" si="19"/>
        <v>48.320312000003469</v>
      </c>
      <c r="O162" t="str">
        <f t="shared" si="20"/>
        <v/>
      </c>
      <c r="P162">
        <f t="shared" si="21"/>
        <v>48.320312000003469</v>
      </c>
      <c r="Q162" t="str">
        <f t="shared" si="22"/>
        <v/>
      </c>
      <c r="R162">
        <f t="shared" si="23"/>
        <v>1</v>
      </c>
      <c r="S162">
        <f t="shared" si="24"/>
        <v>0.22048483978415975</v>
      </c>
    </row>
    <row r="163" spans="1:19" x14ac:dyDescent="0.25">
      <c r="A163" t="s">
        <v>187</v>
      </c>
      <c r="B163">
        <v>21766.166015999999</v>
      </c>
      <c r="C163">
        <v>21804.199218999998</v>
      </c>
      <c r="D163">
        <v>21896.439452999999</v>
      </c>
      <c r="E163">
        <v>22183.025390999999</v>
      </c>
      <c r="F163">
        <v>21804.199218999998</v>
      </c>
      <c r="G163">
        <v>21324.400390999999</v>
      </c>
      <c r="H163">
        <v>21823.5</v>
      </c>
      <c r="I163">
        <v>21614</v>
      </c>
      <c r="J163">
        <v>21749.828125</v>
      </c>
      <c r="L163" t="str">
        <f t="shared" si="18"/>
        <v>07AUG2024:18:00:00</v>
      </c>
      <c r="M163">
        <v>18</v>
      </c>
      <c r="N163">
        <f t="shared" si="19"/>
        <v>38.033202999999048</v>
      </c>
      <c r="O163" t="str">
        <f t="shared" si="20"/>
        <v/>
      </c>
      <c r="P163">
        <f t="shared" si="21"/>
        <v>38.033202999999048</v>
      </c>
      <c r="Q163" t="str">
        <f t="shared" si="22"/>
        <v/>
      </c>
      <c r="R163">
        <f t="shared" si="23"/>
        <v>1</v>
      </c>
      <c r="S163">
        <f t="shared" si="24"/>
        <v>0.17473542640463821</v>
      </c>
    </row>
    <row r="164" spans="1:19" x14ac:dyDescent="0.25">
      <c r="A164" t="s">
        <v>188</v>
      </c>
      <c r="B164">
        <v>21210.806640999999</v>
      </c>
      <c r="C164">
        <v>21141.099609000001</v>
      </c>
      <c r="D164">
        <v>21420.439452999999</v>
      </c>
      <c r="E164">
        <v>21742.396484000001</v>
      </c>
      <c r="F164">
        <v>21141.099609000001</v>
      </c>
      <c r="G164">
        <v>20632.599609000001</v>
      </c>
      <c r="H164">
        <v>21090.099609000001</v>
      </c>
      <c r="I164">
        <v>21018.699218999998</v>
      </c>
      <c r="J164">
        <v>21124.978515999999</v>
      </c>
      <c r="L164" t="str">
        <f t="shared" si="18"/>
        <v>07AUG2024:19:00:00</v>
      </c>
      <c r="M164">
        <v>19</v>
      </c>
      <c r="N164">
        <f t="shared" si="19"/>
        <v>-69.707031999998435</v>
      </c>
      <c r="O164">
        <f t="shared" si="20"/>
        <v>-69.707031999998435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0.32863923178318144</v>
      </c>
    </row>
    <row r="165" spans="1:19" x14ac:dyDescent="0.25">
      <c r="A165" t="s">
        <v>189</v>
      </c>
      <c r="B165">
        <v>20459.652343999998</v>
      </c>
      <c r="C165">
        <v>20278.800781000002</v>
      </c>
      <c r="D165">
        <v>20738.826172000001</v>
      </c>
      <c r="E165">
        <v>21043.394531000002</v>
      </c>
      <c r="F165">
        <v>20278.800781000002</v>
      </c>
      <c r="G165">
        <v>19734.099609000001</v>
      </c>
      <c r="H165">
        <v>20176.400390999999</v>
      </c>
      <c r="I165">
        <v>20188.300781000002</v>
      </c>
      <c r="J165">
        <v>20284.199218999998</v>
      </c>
      <c r="L165" t="str">
        <f t="shared" si="18"/>
        <v>07AUG2024:20:00:00</v>
      </c>
      <c r="M165">
        <v>20</v>
      </c>
      <c r="N165">
        <f t="shared" si="19"/>
        <v>-180.85156299999653</v>
      </c>
      <c r="O165">
        <f t="shared" si="20"/>
        <v>-180.85156299999653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0.88394250283061682</v>
      </c>
    </row>
    <row r="166" spans="1:19" x14ac:dyDescent="0.25">
      <c r="A166" t="s">
        <v>190</v>
      </c>
      <c r="B166">
        <v>19895.242188</v>
      </c>
      <c r="C166">
        <v>19599.900390999999</v>
      </c>
      <c r="D166">
        <v>20327.542968999998</v>
      </c>
      <c r="E166">
        <v>20760.849609000001</v>
      </c>
      <c r="F166">
        <v>19599.900390999999</v>
      </c>
      <c r="G166">
        <v>19077.599609000001</v>
      </c>
      <c r="H166">
        <v>19507.400390999999</v>
      </c>
      <c r="I166">
        <v>19543.300781000002</v>
      </c>
      <c r="J166">
        <v>19697.810547000001</v>
      </c>
      <c r="L166" t="str">
        <f t="shared" si="18"/>
        <v>07AUG2024:21:00:00</v>
      </c>
      <c r="M166">
        <v>21</v>
      </c>
      <c r="N166">
        <f t="shared" si="19"/>
        <v>-295.34179700000095</v>
      </c>
      <c r="O166">
        <f t="shared" si="20"/>
        <v>-295.34179700000095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1.4844845526843553</v>
      </c>
    </row>
    <row r="167" spans="1:19" x14ac:dyDescent="0.25">
      <c r="A167" t="s">
        <v>191</v>
      </c>
      <c r="B167">
        <v>19410.242188</v>
      </c>
      <c r="C167">
        <v>18870.699218999998</v>
      </c>
      <c r="D167">
        <v>19841.300781000002</v>
      </c>
      <c r="E167">
        <v>20293.351563</v>
      </c>
      <c r="F167">
        <v>18870.699218999998</v>
      </c>
      <c r="G167">
        <v>18344</v>
      </c>
      <c r="H167">
        <v>18750.300781000002</v>
      </c>
      <c r="I167">
        <v>18817.699218999998</v>
      </c>
      <c r="J167">
        <v>19015.210938</v>
      </c>
      <c r="L167" t="str">
        <f t="shared" si="18"/>
        <v>07AUG2024:22:00:00</v>
      </c>
      <c r="M167">
        <v>22</v>
      </c>
      <c r="N167">
        <f t="shared" si="19"/>
        <v>-539.5429690000019</v>
      </c>
      <c r="O167">
        <f t="shared" si="20"/>
        <v>-539.5429690000019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2.7796817977550208</v>
      </c>
    </row>
    <row r="168" spans="1:19" x14ac:dyDescent="0.25">
      <c r="A168" t="s">
        <v>192</v>
      </c>
      <c r="B168">
        <v>18426.363281000002</v>
      </c>
      <c r="C168">
        <v>17846</v>
      </c>
      <c r="D168">
        <v>18496.734375</v>
      </c>
      <c r="E168">
        <v>18776.65625</v>
      </c>
      <c r="F168">
        <v>17846</v>
      </c>
      <c r="G168">
        <v>17307.300781000002</v>
      </c>
      <c r="H168">
        <v>17712.599609000001</v>
      </c>
      <c r="I168">
        <v>17780.099609000001</v>
      </c>
      <c r="J168">
        <v>17884.53125</v>
      </c>
      <c r="L168" t="str">
        <f t="shared" si="18"/>
        <v>07AUG2024:23:00:00</v>
      </c>
      <c r="M168">
        <v>23</v>
      </c>
      <c r="N168">
        <f t="shared" si="19"/>
        <v>-580.36328100000173</v>
      </c>
      <c r="O168">
        <f t="shared" si="20"/>
        <v>-580.36328100000173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3.1496355094574331</v>
      </c>
    </row>
    <row r="169" spans="1:19" x14ac:dyDescent="0.25">
      <c r="A169" t="s">
        <v>193</v>
      </c>
      <c r="B169">
        <v>17341.609375</v>
      </c>
      <c r="C169">
        <v>16797.099609000001</v>
      </c>
      <c r="D169">
        <v>17416.238281000002</v>
      </c>
      <c r="E169">
        <v>17616.931640999999</v>
      </c>
      <c r="F169">
        <v>16797.099609000001</v>
      </c>
      <c r="G169">
        <v>16252.299805000001</v>
      </c>
      <c r="H169">
        <v>16655.099609000001</v>
      </c>
      <c r="I169">
        <v>16713.699218999998</v>
      </c>
      <c r="J169">
        <v>16807.027343999998</v>
      </c>
      <c r="L169" t="str">
        <f t="shared" si="18"/>
        <v>08AUG2024:00:00:00</v>
      </c>
      <c r="M169">
        <v>24</v>
      </c>
      <c r="N169">
        <f t="shared" si="19"/>
        <v>-544.50976599999922</v>
      </c>
      <c r="O169">
        <f t="shared" si="20"/>
        <v>-544.50976599999922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3.1399033055431116</v>
      </c>
    </row>
    <row r="170" spans="1:19" x14ac:dyDescent="0.25">
      <c r="A170" t="s">
        <v>194</v>
      </c>
      <c r="B170">
        <v>16326.164063</v>
      </c>
      <c r="C170">
        <v>16154.099609000001</v>
      </c>
      <c r="D170">
        <v>16469.691406000002</v>
      </c>
      <c r="E170">
        <v>16639.238281000002</v>
      </c>
      <c r="F170">
        <v>16154.099609000001</v>
      </c>
      <c r="G170">
        <v>15333.799805000001</v>
      </c>
      <c r="H170">
        <v>15726</v>
      </c>
      <c r="I170">
        <v>16042.5</v>
      </c>
      <c r="J170">
        <v>15979.127930000001</v>
      </c>
      <c r="L170" t="str">
        <f t="shared" si="18"/>
        <v>08AUG2024:01:00:00</v>
      </c>
      <c r="M170">
        <v>1</v>
      </c>
      <c r="N170">
        <f t="shared" si="19"/>
        <v>-172.06445399999939</v>
      </c>
      <c r="O170">
        <f t="shared" si="20"/>
        <v>-172.06445399999939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1.0539184424218129</v>
      </c>
    </row>
    <row r="171" spans="1:19" x14ac:dyDescent="0.25">
      <c r="A171" t="s">
        <v>195</v>
      </c>
      <c r="B171">
        <v>15565.237305000001</v>
      </c>
      <c r="C171">
        <v>15413.200194999999</v>
      </c>
      <c r="D171">
        <v>15717.627930000001</v>
      </c>
      <c r="E171">
        <v>15833.577148</v>
      </c>
      <c r="F171">
        <v>15413.200194999999</v>
      </c>
      <c r="G171">
        <v>14613.700194999999</v>
      </c>
      <c r="H171">
        <v>14935.299805000001</v>
      </c>
      <c r="I171">
        <v>15306.099609000001</v>
      </c>
      <c r="J171">
        <v>15220.375977</v>
      </c>
      <c r="L171" t="str">
        <f t="shared" si="18"/>
        <v>08AUG2024:02:00:00</v>
      </c>
      <c r="M171">
        <v>2</v>
      </c>
      <c r="N171">
        <f t="shared" si="19"/>
        <v>-152.03711000000112</v>
      </c>
      <c r="O171">
        <f t="shared" si="20"/>
        <v>-152.03711000000112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0.97677347939412684</v>
      </c>
    </row>
    <row r="172" spans="1:19" x14ac:dyDescent="0.25">
      <c r="A172" t="s">
        <v>196</v>
      </c>
      <c r="B172">
        <v>14968.147461</v>
      </c>
      <c r="C172">
        <v>14852.700194999999</v>
      </c>
      <c r="D172">
        <v>15084.166992</v>
      </c>
      <c r="E172">
        <v>15174.743164</v>
      </c>
      <c r="F172">
        <v>14852.700194999999</v>
      </c>
      <c r="G172">
        <v>14075.299805000001</v>
      </c>
      <c r="H172">
        <v>14330.5</v>
      </c>
      <c r="I172">
        <v>14745.599609000001</v>
      </c>
      <c r="J172">
        <v>14635.768555000001</v>
      </c>
      <c r="L172" t="str">
        <f t="shared" si="18"/>
        <v>08AUG2024:03:00:00</v>
      </c>
      <c r="M172">
        <v>3</v>
      </c>
      <c r="N172">
        <f t="shared" si="19"/>
        <v>-115.44726600000104</v>
      </c>
      <c r="O172">
        <f t="shared" si="20"/>
        <v>-115.44726600000104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0.77128626839629066</v>
      </c>
    </row>
    <row r="173" spans="1:19" x14ac:dyDescent="0.25">
      <c r="A173" t="s">
        <v>197</v>
      </c>
      <c r="B173">
        <v>14575.108398</v>
      </c>
      <c r="C173">
        <v>14541.099609000001</v>
      </c>
      <c r="D173">
        <v>14636.865234000001</v>
      </c>
      <c r="E173">
        <v>14645.522461</v>
      </c>
      <c r="F173">
        <v>14541.099609000001</v>
      </c>
      <c r="G173">
        <v>13782.299805000001</v>
      </c>
      <c r="H173">
        <v>14007</v>
      </c>
      <c r="I173">
        <v>14434.5</v>
      </c>
      <c r="J173">
        <v>14282.084961</v>
      </c>
      <c r="L173" t="str">
        <f t="shared" si="18"/>
        <v>08AUG2024:04:00:00</v>
      </c>
      <c r="M173">
        <v>4</v>
      </c>
      <c r="N173">
        <f t="shared" si="19"/>
        <v>-34.008788999999524</v>
      </c>
      <c r="O173">
        <f t="shared" si="20"/>
        <v>-34.008788999999524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0.23333472432126964</v>
      </c>
    </row>
    <row r="174" spans="1:19" x14ac:dyDescent="0.25">
      <c r="A174" t="s">
        <v>198</v>
      </c>
      <c r="B174">
        <v>14463.428711</v>
      </c>
      <c r="C174">
        <v>14466.5</v>
      </c>
      <c r="D174">
        <v>14521.198242</v>
      </c>
      <c r="E174">
        <v>14463.608398</v>
      </c>
      <c r="F174">
        <v>14466.5</v>
      </c>
      <c r="G174">
        <v>13723.599609000001</v>
      </c>
      <c r="H174">
        <v>13930.099609000001</v>
      </c>
      <c r="I174">
        <v>14365.299805000001</v>
      </c>
      <c r="J174">
        <v>14189.822265999999</v>
      </c>
      <c r="L174" t="str">
        <f t="shared" si="18"/>
        <v>08AUG2024:05:00:00</v>
      </c>
      <c r="M174">
        <v>5</v>
      </c>
      <c r="N174">
        <f t="shared" si="19"/>
        <v>3.0712889999995241</v>
      </c>
      <c r="O174" t="str">
        <f t="shared" si="20"/>
        <v/>
      </c>
      <c r="P174">
        <f t="shared" si="21"/>
        <v>3.0712889999995241</v>
      </c>
      <c r="Q174" t="str">
        <f t="shared" si="22"/>
        <v/>
      </c>
      <c r="R174">
        <f t="shared" si="23"/>
        <v>1</v>
      </c>
      <c r="S174">
        <f t="shared" si="24"/>
        <v>2.1234861120196829E-2</v>
      </c>
    </row>
    <row r="175" spans="1:19" x14ac:dyDescent="0.25">
      <c r="A175" t="s">
        <v>199</v>
      </c>
      <c r="B175">
        <v>14674.786133</v>
      </c>
      <c r="C175">
        <v>14682.599609000001</v>
      </c>
      <c r="D175">
        <v>14628.919921999999</v>
      </c>
      <c r="E175">
        <v>14611.578125</v>
      </c>
      <c r="F175">
        <v>14682.599609000001</v>
      </c>
      <c r="G175">
        <v>13987.200194999999</v>
      </c>
      <c r="H175">
        <v>14185.299805000001</v>
      </c>
      <c r="I175">
        <v>14591.400390999999</v>
      </c>
      <c r="J175">
        <v>14411.616211</v>
      </c>
      <c r="L175" t="str">
        <f t="shared" si="18"/>
        <v>08AUG2024:06:00:00</v>
      </c>
      <c r="M175">
        <v>6</v>
      </c>
      <c r="N175">
        <f t="shared" si="19"/>
        <v>7.8134760000011738</v>
      </c>
      <c r="O175" t="str">
        <f t="shared" si="20"/>
        <v/>
      </c>
      <c r="P175">
        <f t="shared" si="21"/>
        <v>7.8134760000011738</v>
      </c>
      <c r="Q175" t="str">
        <f t="shared" si="22"/>
        <v/>
      </c>
      <c r="R175">
        <f t="shared" si="23"/>
        <v>1</v>
      </c>
      <c r="S175">
        <f t="shared" si="24"/>
        <v>5.3244223998812359E-2</v>
      </c>
    </row>
    <row r="176" spans="1:19" x14ac:dyDescent="0.25">
      <c r="A176" t="s">
        <v>200</v>
      </c>
      <c r="B176">
        <v>14897.723633</v>
      </c>
      <c r="C176">
        <v>14942.400390999999</v>
      </c>
      <c r="D176">
        <v>14825.246094</v>
      </c>
      <c r="E176">
        <v>14718.515625</v>
      </c>
      <c r="F176">
        <v>14942.400390999999</v>
      </c>
      <c r="G176">
        <v>14314.099609000001</v>
      </c>
      <c r="H176">
        <v>14510.799805000001</v>
      </c>
      <c r="I176">
        <v>14856.099609000001</v>
      </c>
      <c r="J176">
        <v>14668.383789</v>
      </c>
      <c r="L176" t="str">
        <f t="shared" si="18"/>
        <v>08AUG2024:07:00:00</v>
      </c>
      <c r="M176">
        <v>7</v>
      </c>
      <c r="N176">
        <f t="shared" si="19"/>
        <v>44.676757999999609</v>
      </c>
      <c r="O176" t="str">
        <f t="shared" si="20"/>
        <v/>
      </c>
      <c r="P176">
        <f t="shared" si="21"/>
        <v>44.676757999999609</v>
      </c>
      <c r="Q176" t="str">
        <f t="shared" si="22"/>
        <v/>
      </c>
      <c r="R176">
        <f t="shared" si="23"/>
        <v>1</v>
      </c>
      <c r="S176">
        <f t="shared" si="24"/>
        <v>0.29988982948398885</v>
      </c>
    </row>
    <row r="177" spans="1:19" x14ac:dyDescent="0.25">
      <c r="A177" t="s">
        <v>201</v>
      </c>
      <c r="B177">
        <v>15031.469727</v>
      </c>
      <c r="C177">
        <v>15033.799805000001</v>
      </c>
      <c r="D177">
        <v>14923.391602</v>
      </c>
      <c r="E177">
        <v>14819.458984000001</v>
      </c>
      <c r="F177">
        <v>15033.799805000001</v>
      </c>
      <c r="G177">
        <v>14443.299805000001</v>
      </c>
      <c r="H177">
        <v>14610.200194999999</v>
      </c>
      <c r="I177">
        <v>14956.299805000001</v>
      </c>
      <c r="J177">
        <v>14772.611328000001</v>
      </c>
      <c r="L177" t="str">
        <f t="shared" si="18"/>
        <v>08AUG2024:08:00:00</v>
      </c>
      <c r="M177">
        <v>8</v>
      </c>
      <c r="N177">
        <f t="shared" si="19"/>
        <v>2.3300780000008672</v>
      </c>
      <c r="O177" t="str">
        <f t="shared" si="20"/>
        <v/>
      </c>
      <c r="P177">
        <f t="shared" si="21"/>
        <v>2.3300780000008672</v>
      </c>
      <c r="Q177" t="str">
        <f t="shared" si="22"/>
        <v/>
      </c>
      <c r="R177">
        <f t="shared" si="23"/>
        <v>1</v>
      </c>
      <c r="S177">
        <f t="shared" si="24"/>
        <v>1.5501331821302262E-2</v>
      </c>
    </row>
    <row r="178" spans="1:19" x14ac:dyDescent="0.25">
      <c r="A178" t="s">
        <v>202</v>
      </c>
      <c r="B178">
        <v>16059.157227</v>
      </c>
      <c r="C178">
        <v>15775.299805000001</v>
      </c>
      <c r="D178">
        <v>15673.186523</v>
      </c>
      <c r="E178">
        <v>15621.448242</v>
      </c>
      <c r="F178">
        <v>15775.299805000001</v>
      </c>
      <c r="G178">
        <v>15243.099609000001</v>
      </c>
      <c r="H178">
        <v>15342.900390999999</v>
      </c>
      <c r="I178">
        <v>15729.400390999999</v>
      </c>
      <c r="J178">
        <v>15542.429688</v>
      </c>
      <c r="L178" t="str">
        <f t="shared" si="18"/>
        <v>08AUG2024:09:00:00</v>
      </c>
      <c r="M178">
        <v>9</v>
      </c>
      <c r="N178">
        <f t="shared" si="19"/>
        <v>-283.85742199999913</v>
      </c>
      <c r="O178">
        <f t="shared" si="20"/>
        <v>-283.85742199999913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1.7675735904917493</v>
      </c>
    </row>
    <row r="179" spans="1:19" x14ac:dyDescent="0.25">
      <c r="A179" t="s">
        <v>203</v>
      </c>
      <c r="B179">
        <v>17195.392577999999</v>
      </c>
      <c r="C179">
        <v>16861.800781000002</v>
      </c>
      <c r="D179">
        <v>16716.927734000001</v>
      </c>
      <c r="E179">
        <v>16557.933593999998</v>
      </c>
      <c r="F179">
        <v>16861.800781000002</v>
      </c>
      <c r="G179">
        <v>16359</v>
      </c>
      <c r="H179">
        <v>16371.200194999999</v>
      </c>
      <c r="I179">
        <v>16827.699218999998</v>
      </c>
      <c r="J179">
        <v>16595.527343999998</v>
      </c>
      <c r="L179" t="str">
        <f t="shared" si="18"/>
        <v>08AUG2024:10:00:00</v>
      </c>
      <c r="M179">
        <v>10</v>
      </c>
      <c r="N179">
        <f t="shared" si="19"/>
        <v>-333.59179699999731</v>
      </c>
      <c r="O179">
        <f t="shared" si="20"/>
        <v>-333.59179699999731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1.9400068680420757</v>
      </c>
    </row>
    <row r="180" spans="1:19" x14ac:dyDescent="0.25">
      <c r="A180" t="s">
        <v>204</v>
      </c>
      <c r="B180">
        <v>18495.224609000001</v>
      </c>
      <c r="C180">
        <v>18131.099609000001</v>
      </c>
      <c r="D180">
        <v>17911.189452999999</v>
      </c>
      <c r="E180">
        <v>17898.572265999999</v>
      </c>
      <c r="F180">
        <v>18131.099609000001</v>
      </c>
      <c r="G180">
        <v>17661.099609000001</v>
      </c>
      <c r="H180">
        <v>17675.300781000002</v>
      </c>
      <c r="I180">
        <v>18092</v>
      </c>
      <c r="J180">
        <v>17891.615234000001</v>
      </c>
      <c r="L180" t="str">
        <f t="shared" si="18"/>
        <v>08AUG2024:11:00:00</v>
      </c>
      <c r="M180">
        <v>11</v>
      </c>
      <c r="N180">
        <f t="shared" si="19"/>
        <v>-364.125</v>
      </c>
      <c r="O180">
        <f t="shared" si="20"/>
        <v>-364.125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1.9687514355614388</v>
      </c>
    </row>
    <row r="181" spans="1:19" x14ac:dyDescent="0.25">
      <c r="A181" t="s">
        <v>205</v>
      </c>
      <c r="B181">
        <v>19567.101563</v>
      </c>
      <c r="C181">
        <v>19309.5</v>
      </c>
      <c r="D181">
        <v>19300.210938</v>
      </c>
      <c r="E181">
        <v>19359.78125</v>
      </c>
      <c r="F181">
        <v>19309.5</v>
      </c>
      <c r="G181">
        <v>18857.699218999998</v>
      </c>
      <c r="H181">
        <v>18969.699218999998</v>
      </c>
      <c r="I181">
        <v>19232.300781000002</v>
      </c>
      <c r="J181">
        <v>19145.796875</v>
      </c>
      <c r="L181" t="str">
        <f t="shared" si="18"/>
        <v>08AUG2024:12:00:00</v>
      </c>
      <c r="M181">
        <v>12</v>
      </c>
      <c r="N181">
        <f t="shared" si="19"/>
        <v>-257.60156300000017</v>
      </c>
      <c r="O181">
        <f t="shared" si="20"/>
        <v>-257.60156300000017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1.3165034288323336</v>
      </c>
    </row>
    <row r="182" spans="1:19" x14ac:dyDescent="0.25">
      <c r="A182" t="s">
        <v>206</v>
      </c>
      <c r="B182">
        <v>20573.544922000001</v>
      </c>
      <c r="C182">
        <v>20254.300781000002</v>
      </c>
      <c r="D182">
        <v>20487.378906000002</v>
      </c>
      <c r="E182">
        <v>20740.78125</v>
      </c>
      <c r="F182">
        <v>20254.300781000002</v>
      </c>
      <c r="G182">
        <v>19773.599609000001</v>
      </c>
      <c r="H182">
        <v>20178.099609000001</v>
      </c>
      <c r="I182">
        <v>20182.900390999999</v>
      </c>
      <c r="J182">
        <v>20225.9375</v>
      </c>
      <c r="L182" t="str">
        <f t="shared" si="18"/>
        <v>08AUG2024:13:00:00</v>
      </c>
      <c r="M182">
        <v>13</v>
      </c>
      <c r="N182">
        <f t="shared" si="19"/>
        <v>-319.24414099999922</v>
      </c>
      <c r="O182">
        <f t="shared" si="20"/>
        <v>-319.24414099999922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1.5517216027201051</v>
      </c>
    </row>
    <row r="183" spans="1:19" x14ac:dyDescent="0.25">
      <c r="A183" t="s">
        <v>207</v>
      </c>
      <c r="B183">
        <v>21388.261718999998</v>
      </c>
      <c r="C183">
        <v>21094.400390999999</v>
      </c>
      <c r="D183">
        <v>21454.394531000002</v>
      </c>
      <c r="E183">
        <v>21756.306640999999</v>
      </c>
      <c r="F183">
        <v>21094.400390999999</v>
      </c>
      <c r="G183">
        <v>20621.199218999998</v>
      </c>
      <c r="H183">
        <v>21192.800781000002</v>
      </c>
      <c r="I183">
        <v>21038.099609000001</v>
      </c>
      <c r="J183">
        <v>21140.5625</v>
      </c>
      <c r="L183" t="str">
        <f t="shared" si="18"/>
        <v>08AUG2024:14:00:00</v>
      </c>
      <c r="M183">
        <v>14</v>
      </c>
      <c r="N183">
        <f t="shared" si="19"/>
        <v>-293.86132799999905</v>
      </c>
      <c r="O183">
        <f t="shared" si="20"/>
        <v>-293.86132799999905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1.3739374048287007</v>
      </c>
    </row>
    <row r="184" spans="1:19" x14ac:dyDescent="0.25">
      <c r="A184" t="s">
        <v>208</v>
      </c>
      <c r="B184">
        <v>21967.087890999999</v>
      </c>
      <c r="C184">
        <v>21632.300781000002</v>
      </c>
      <c r="D184">
        <v>22102.705077999999</v>
      </c>
      <c r="E184">
        <v>22352.099609000001</v>
      </c>
      <c r="F184">
        <v>21632.300781000002</v>
      </c>
      <c r="G184">
        <v>21178.199218999998</v>
      </c>
      <c r="H184">
        <v>21806.900390999999</v>
      </c>
      <c r="I184">
        <v>21582.199218999998</v>
      </c>
      <c r="J184">
        <v>21710.341797000001</v>
      </c>
      <c r="L184" t="str">
        <f t="shared" si="18"/>
        <v>08AUG2024:15:00:00</v>
      </c>
      <c r="M184">
        <v>15</v>
      </c>
      <c r="N184">
        <f t="shared" si="19"/>
        <v>-334.78710999999748</v>
      </c>
      <c r="O184">
        <f t="shared" si="20"/>
        <v>-334.78710999999748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1.5240395616442226</v>
      </c>
    </row>
    <row r="185" spans="1:19" x14ac:dyDescent="0.25">
      <c r="A185" t="s">
        <v>209</v>
      </c>
      <c r="B185">
        <v>22139.589843999998</v>
      </c>
      <c r="C185">
        <v>21997.099609000001</v>
      </c>
      <c r="D185">
        <v>22368.107422000001</v>
      </c>
      <c r="E185">
        <v>22613.943359000001</v>
      </c>
      <c r="F185">
        <v>21997.099609000001</v>
      </c>
      <c r="G185">
        <v>21601.900390999999</v>
      </c>
      <c r="H185">
        <v>22076.099609000001</v>
      </c>
      <c r="I185">
        <v>21921.800781000002</v>
      </c>
      <c r="J185">
        <v>22042.171875</v>
      </c>
      <c r="L185" t="str">
        <f t="shared" si="18"/>
        <v>08AUG2024:16:00:00</v>
      </c>
      <c r="M185">
        <v>16</v>
      </c>
      <c r="N185">
        <f t="shared" si="19"/>
        <v>-142.49023499999748</v>
      </c>
      <c r="O185">
        <f t="shared" si="20"/>
        <v>-142.49023499999748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0.64359925366283799</v>
      </c>
    </row>
    <row r="186" spans="1:19" x14ac:dyDescent="0.25">
      <c r="A186" t="s">
        <v>210</v>
      </c>
      <c r="B186">
        <v>22095.833984000001</v>
      </c>
      <c r="C186">
        <v>22177.199218999998</v>
      </c>
      <c r="D186">
        <v>22372.609375</v>
      </c>
      <c r="E186">
        <v>22680.794922000001</v>
      </c>
      <c r="F186">
        <v>22177.199218999998</v>
      </c>
      <c r="G186">
        <v>21791.400390999999</v>
      </c>
      <c r="H186">
        <v>22100.300781000002</v>
      </c>
      <c r="I186">
        <v>22092.599609000001</v>
      </c>
      <c r="J186">
        <v>22168.458984000001</v>
      </c>
      <c r="L186" t="str">
        <f t="shared" si="18"/>
        <v>08AUG2024:17:00:00</v>
      </c>
      <c r="M186">
        <v>17</v>
      </c>
      <c r="N186">
        <f t="shared" si="19"/>
        <v>81.365234999997483</v>
      </c>
      <c r="O186" t="str">
        <f t="shared" si="20"/>
        <v/>
      </c>
      <c r="P186">
        <f t="shared" si="21"/>
        <v>81.365234999997483</v>
      </c>
      <c r="Q186" t="str">
        <f t="shared" si="22"/>
        <v/>
      </c>
      <c r="R186">
        <f t="shared" si="23"/>
        <v>1</v>
      </c>
      <c r="S186">
        <f t="shared" si="24"/>
        <v>0.36823789977294158</v>
      </c>
    </row>
    <row r="187" spans="1:19" x14ac:dyDescent="0.25">
      <c r="A187" t="s">
        <v>211</v>
      </c>
      <c r="B187">
        <v>21953.111327999999</v>
      </c>
      <c r="C187">
        <v>22053.699218999998</v>
      </c>
      <c r="D187">
        <v>22119.855468999998</v>
      </c>
      <c r="E187">
        <v>22552.173827999999</v>
      </c>
      <c r="F187">
        <v>22053.699218999998</v>
      </c>
      <c r="G187">
        <v>21638.699218999998</v>
      </c>
      <c r="H187">
        <v>21764.300781000002</v>
      </c>
      <c r="I187">
        <v>22003.699218999998</v>
      </c>
      <c r="J187">
        <v>22002.513672000001</v>
      </c>
      <c r="L187" t="str">
        <f t="shared" si="18"/>
        <v>08AUG2024:18:00:00</v>
      </c>
      <c r="M187">
        <v>18</v>
      </c>
      <c r="N187">
        <f t="shared" si="19"/>
        <v>100.58789099999922</v>
      </c>
      <c r="O187" t="str">
        <f t="shared" si="20"/>
        <v/>
      </c>
      <c r="P187">
        <f t="shared" si="21"/>
        <v>100.58789099999922</v>
      </c>
      <c r="Q187" t="str">
        <f t="shared" si="22"/>
        <v/>
      </c>
      <c r="R187">
        <f t="shared" si="23"/>
        <v>1</v>
      </c>
      <c r="S187">
        <f t="shared" si="24"/>
        <v>0.45819423724100933</v>
      </c>
    </row>
    <row r="188" spans="1:19" x14ac:dyDescent="0.25">
      <c r="A188" t="s">
        <v>212</v>
      </c>
      <c r="B188">
        <v>21519.097656000002</v>
      </c>
      <c r="C188">
        <v>21421.199218999998</v>
      </c>
      <c r="D188">
        <v>21553.064452999999</v>
      </c>
      <c r="E188">
        <v>22293.173827999999</v>
      </c>
      <c r="F188">
        <v>21421.199218999998</v>
      </c>
      <c r="G188">
        <v>20957.300781000002</v>
      </c>
      <c r="H188">
        <v>21013.599609000001</v>
      </c>
      <c r="I188">
        <v>21488.800781000002</v>
      </c>
      <c r="J188">
        <v>21434.816406000002</v>
      </c>
      <c r="L188" t="str">
        <f t="shared" si="18"/>
        <v>08AUG2024:19:00:00</v>
      </c>
      <c r="M188">
        <v>19</v>
      </c>
      <c r="N188">
        <f t="shared" si="19"/>
        <v>-97.898437000003469</v>
      </c>
      <c r="O188">
        <f t="shared" si="20"/>
        <v>-97.898437000003469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0.45493746329417867</v>
      </c>
    </row>
    <row r="189" spans="1:19" x14ac:dyDescent="0.25">
      <c r="A189" t="s">
        <v>213</v>
      </c>
      <c r="B189">
        <v>20982.675781000002</v>
      </c>
      <c r="C189">
        <v>20572</v>
      </c>
      <c r="D189">
        <v>20802.40625</v>
      </c>
      <c r="E189">
        <v>21394.818359000001</v>
      </c>
      <c r="F189">
        <v>20572</v>
      </c>
      <c r="G189">
        <v>20116.199218999998</v>
      </c>
      <c r="H189">
        <v>20142.300781000002</v>
      </c>
      <c r="I189">
        <v>20638.199218999998</v>
      </c>
      <c r="J189">
        <v>20572.705077999999</v>
      </c>
      <c r="L189" t="str">
        <f t="shared" si="18"/>
        <v>08AUG2024:20:00:00</v>
      </c>
      <c r="M189">
        <v>20</v>
      </c>
      <c r="N189">
        <f t="shared" si="19"/>
        <v>-410.67578100000173</v>
      </c>
      <c r="O189">
        <f t="shared" si="20"/>
        <v>-410.67578100000173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1.957213585561248</v>
      </c>
    </row>
    <row r="190" spans="1:19" x14ac:dyDescent="0.25">
      <c r="A190" t="s">
        <v>214</v>
      </c>
      <c r="B190">
        <v>20356.970702999999</v>
      </c>
      <c r="C190">
        <v>19898.699218999998</v>
      </c>
      <c r="D190">
        <v>20305.298827999999</v>
      </c>
      <c r="E190">
        <v>20821.15625</v>
      </c>
      <c r="F190">
        <v>19898.699218999998</v>
      </c>
      <c r="G190">
        <v>19482.900390999999</v>
      </c>
      <c r="H190">
        <v>19517.699218999998</v>
      </c>
      <c r="I190">
        <v>19949.199218999998</v>
      </c>
      <c r="J190">
        <v>19933.931640999999</v>
      </c>
      <c r="L190" t="str">
        <f t="shared" si="18"/>
        <v>08AUG2024:21:00:00</v>
      </c>
      <c r="M190">
        <v>21</v>
      </c>
      <c r="N190">
        <f t="shared" si="19"/>
        <v>-458.27148400000078</v>
      </c>
      <c r="O190">
        <f t="shared" si="20"/>
        <v>-458.27148400000078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2.2511772045359648</v>
      </c>
    </row>
    <row r="191" spans="1:19" x14ac:dyDescent="0.25">
      <c r="A191" t="s">
        <v>215</v>
      </c>
      <c r="B191">
        <v>19568.25</v>
      </c>
      <c r="C191">
        <v>19199.300781000002</v>
      </c>
      <c r="D191">
        <v>19812.625</v>
      </c>
      <c r="E191">
        <v>20297.689452999999</v>
      </c>
      <c r="F191">
        <v>19199.300781000002</v>
      </c>
      <c r="G191">
        <v>18780.5</v>
      </c>
      <c r="H191">
        <v>18795.5</v>
      </c>
      <c r="I191">
        <v>19236.400390999999</v>
      </c>
      <c r="J191">
        <v>19261.876952999999</v>
      </c>
      <c r="L191" t="str">
        <f t="shared" si="18"/>
        <v>08AUG2024:22:00:00</v>
      </c>
      <c r="M191">
        <v>22</v>
      </c>
      <c r="N191">
        <f t="shared" si="19"/>
        <v>-368.94921899999827</v>
      </c>
      <c r="O191">
        <f t="shared" si="20"/>
        <v>-368.94921899999827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1.8854482081943877</v>
      </c>
    </row>
    <row r="192" spans="1:19" x14ac:dyDescent="0.25">
      <c r="A192" t="s">
        <v>216</v>
      </c>
      <c r="B192">
        <v>18472.363281000002</v>
      </c>
      <c r="C192">
        <v>18232.400390999999</v>
      </c>
      <c r="D192">
        <v>18611.765625</v>
      </c>
      <c r="E192">
        <v>18976.554688</v>
      </c>
      <c r="F192">
        <v>18232.400390999999</v>
      </c>
      <c r="G192">
        <v>17808.400390999999</v>
      </c>
      <c r="H192">
        <v>17774.800781000002</v>
      </c>
      <c r="I192">
        <v>18253.199218999998</v>
      </c>
      <c r="J192">
        <v>18209.070313</v>
      </c>
      <c r="L192" t="str">
        <f t="shared" si="18"/>
        <v>08AUG2024:23:00:00</v>
      </c>
      <c r="M192">
        <v>23</v>
      </c>
      <c r="N192">
        <f t="shared" si="19"/>
        <v>-239.96289000000252</v>
      </c>
      <c r="O192">
        <f t="shared" si="20"/>
        <v>-239.96289000000252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1.2990373042675032</v>
      </c>
    </row>
    <row r="193" spans="1:19" x14ac:dyDescent="0.25">
      <c r="A193" t="s">
        <v>217</v>
      </c>
      <c r="B193">
        <v>17386.228515999999</v>
      </c>
      <c r="C193">
        <v>17217.300781000002</v>
      </c>
      <c r="D193">
        <v>17505.929688</v>
      </c>
      <c r="E193">
        <v>17788.025390999999</v>
      </c>
      <c r="F193">
        <v>17217.300781000002</v>
      </c>
      <c r="G193">
        <v>16797.5</v>
      </c>
      <c r="H193">
        <v>16712.699218999998</v>
      </c>
      <c r="I193">
        <v>17232</v>
      </c>
      <c r="J193">
        <v>17149.505859000001</v>
      </c>
      <c r="L193" t="str">
        <f t="shared" si="18"/>
        <v>09AUG2024:00:00:00</v>
      </c>
      <c r="M193">
        <v>24</v>
      </c>
      <c r="N193">
        <f t="shared" si="19"/>
        <v>-168.92773499999748</v>
      </c>
      <c r="O193">
        <f t="shared" si="20"/>
        <v>-168.92773499999748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0.97161805301557258</v>
      </c>
    </row>
    <row r="194" spans="1:19" x14ac:dyDescent="0.25">
      <c r="A194" t="s">
        <v>218</v>
      </c>
      <c r="B194">
        <v>16448.310547000001</v>
      </c>
      <c r="C194">
        <v>16423.599609000001</v>
      </c>
      <c r="D194">
        <v>16699.328125</v>
      </c>
      <c r="E194">
        <v>16846.298827999999</v>
      </c>
      <c r="F194">
        <v>16471.400390999999</v>
      </c>
      <c r="G194">
        <v>15811.099609000001</v>
      </c>
      <c r="H194">
        <v>16000.5</v>
      </c>
      <c r="I194">
        <v>16423.599609000001</v>
      </c>
      <c r="J194">
        <v>16310.579102</v>
      </c>
      <c r="L194" t="str">
        <f t="shared" si="18"/>
        <v>09AUG2024:01:00:00</v>
      </c>
      <c r="M194">
        <v>1</v>
      </c>
      <c r="N194">
        <f t="shared" si="19"/>
        <v>-24.710938000000169</v>
      </c>
      <c r="O194">
        <f t="shared" si="20"/>
        <v>-24.710938000000169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0.15023389745342075</v>
      </c>
    </row>
    <row r="195" spans="1:19" x14ac:dyDescent="0.25">
      <c r="A195" t="s">
        <v>219</v>
      </c>
      <c r="B195">
        <v>15705.829102</v>
      </c>
      <c r="C195">
        <v>15691.900390999999</v>
      </c>
      <c r="D195">
        <v>15799.283203000001</v>
      </c>
      <c r="E195">
        <v>16038.332031</v>
      </c>
      <c r="F195">
        <v>15746.400390999999</v>
      </c>
      <c r="G195">
        <v>15090.700194999999</v>
      </c>
      <c r="H195">
        <v>15232.200194999999</v>
      </c>
      <c r="I195">
        <v>15691.900390999999</v>
      </c>
      <c r="J195">
        <v>15559.90625</v>
      </c>
      <c r="L195" t="str">
        <f t="shared" ref="L195:L258" si="25">A195</f>
        <v>09AUG2024:02:00:00</v>
      </c>
      <c r="M195">
        <v>2</v>
      </c>
      <c r="N195">
        <f t="shared" ref="N195:N258" si="26">C195-B195</f>
        <v>-13.928711000000476</v>
      </c>
      <c r="O195">
        <f t="shared" ref="O195:O258" si="27">IF(N195&lt;0,N195,"")</f>
        <v>-13.928711000000476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8.8684977466275738E-2</v>
      </c>
    </row>
    <row r="196" spans="1:19" x14ac:dyDescent="0.25">
      <c r="A196" t="s">
        <v>220</v>
      </c>
      <c r="B196">
        <v>15175.512694999999</v>
      </c>
      <c r="C196">
        <v>15151.400390999999</v>
      </c>
      <c r="D196">
        <v>15247.596680000001</v>
      </c>
      <c r="E196">
        <v>15489.360352</v>
      </c>
      <c r="F196">
        <v>15203.599609000001</v>
      </c>
      <c r="G196">
        <v>14559.799805000001</v>
      </c>
      <c r="H196">
        <v>14648.299805000001</v>
      </c>
      <c r="I196">
        <v>15151.400390999999</v>
      </c>
      <c r="J196">
        <v>15010.492188</v>
      </c>
      <c r="L196" t="str">
        <f t="shared" si="25"/>
        <v>09AUG2024:03:00:00</v>
      </c>
      <c r="M196">
        <v>3</v>
      </c>
      <c r="N196">
        <f t="shared" si="26"/>
        <v>-24.112304000000222</v>
      </c>
      <c r="O196">
        <f t="shared" si="27"/>
        <v>-24.112304000000222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0.15888955111180331</v>
      </c>
    </row>
    <row r="197" spans="1:19" x14ac:dyDescent="0.25">
      <c r="A197" t="s">
        <v>221</v>
      </c>
      <c r="B197">
        <v>14783.380859000001</v>
      </c>
      <c r="C197">
        <v>14830.599609000001</v>
      </c>
      <c r="D197">
        <v>14979.377930000001</v>
      </c>
      <c r="E197">
        <v>15262.706055000001</v>
      </c>
      <c r="F197">
        <v>14885.099609000001</v>
      </c>
      <c r="G197">
        <v>14268.200194999999</v>
      </c>
      <c r="H197">
        <v>14350.5</v>
      </c>
      <c r="I197">
        <v>14830.599609000001</v>
      </c>
      <c r="J197">
        <v>14719.420898</v>
      </c>
      <c r="L197" t="str">
        <f t="shared" si="25"/>
        <v>09AUG2024:04:00:00</v>
      </c>
      <c r="M197">
        <v>4</v>
      </c>
      <c r="N197">
        <f t="shared" si="26"/>
        <v>47.21875</v>
      </c>
      <c r="O197" t="str">
        <f t="shared" si="27"/>
        <v/>
      </c>
      <c r="P197">
        <f t="shared" si="28"/>
        <v>47.21875</v>
      </c>
      <c r="Q197" t="str">
        <f t="shared" si="29"/>
        <v/>
      </c>
      <c r="R197">
        <f t="shared" si="30"/>
        <v>1</v>
      </c>
      <c r="S197">
        <f t="shared" si="31"/>
        <v>0.31940427193454612</v>
      </c>
    </row>
    <row r="198" spans="1:19" x14ac:dyDescent="0.25">
      <c r="A198" t="s">
        <v>222</v>
      </c>
      <c r="B198">
        <v>14718.099609000001</v>
      </c>
      <c r="C198">
        <v>14752.099609000001</v>
      </c>
      <c r="D198">
        <v>14700.006836</v>
      </c>
      <c r="E198">
        <v>15008.404296999999</v>
      </c>
      <c r="F198">
        <v>14790.400390999999</v>
      </c>
      <c r="G198">
        <v>14194.900390999999</v>
      </c>
      <c r="H198">
        <v>14274.5</v>
      </c>
      <c r="I198">
        <v>14752.099609000001</v>
      </c>
      <c r="J198">
        <v>14604.061523</v>
      </c>
      <c r="L198" t="str">
        <f t="shared" si="25"/>
        <v>09AUG2024:05:00:00</v>
      </c>
      <c r="M198">
        <v>5</v>
      </c>
      <c r="N198">
        <f t="shared" si="26"/>
        <v>34</v>
      </c>
      <c r="O198" t="str">
        <f t="shared" si="27"/>
        <v/>
      </c>
      <c r="P198">
        <f t="shared" si="28"/>
        <v>34</v>
      </c>
      <c r="Q198" t="str">
        <f t="shared" si="29"/>
        <v/>
      </c>
      <c r="R198">
        <f t="shared" si="30"/>
        <v>1</v>
      </c>
      <c r="S198">
        <f t="shared" si="31"/>
        <v>0.2310080846253362</v>
      </c>
    </row>
    <row r="199" spans="1:19" x14ac:dyDescent="0.25">
      <c r="A199" t="s">
        <v>223</v>
      </c>
      <c r="B199">
        <v>14921.948242</v>
      </c>
      <c r="C199">
        <v>14947.5</v>
      </c>
      <c r="D199">
        <v>14832.479492</v>
      </c>
      <c r="E199">
        <v>15144.983398</v>
      </c>
      <c r="F199">
        <v>14970.799805000001</v>
      </c>
      <c r="G199">
        <v>14422.400390999999</v>
      </c>
      <c r="H199">
        <v>14510.400390999999</v>
      </c>
      <c r="I199">
        <v>14947.5</v>
      </c>
      <c r="J199">
        <v>14799.216796999999</v>
      </c>
      <c r="L199" t="str">
        <f t="shared" si="25"/>
        <v>09AUG2024:06:00:00</v>
      </c>
      <c r="M199">
        <v>6</v>
      </c>
      <c r="N199">
        <f t="shared" si="26"/>
        <v>25.551757999999609</v>
      </c>
      <c r="O199" t="str">
        <f t="shared" si="27"/>
        <v/>
      </c>
      <c r="P199">
        <f t="shared" si="28"/>
        <v>25.551757999999609</v>
      </c>
      <c r="Q199" t="str">
        <f t="shared" si="29"/>
        <v/>
      </c>
      <c r="R199">
        <f t="shared" si="30"/>
        <v>1</v>
      </c>
      <c r="S199">
        <f t="shared" si="31"/>
        <v>0.17123607176226802</v>
      </c>
    </row>
    <row r="200" spans="1:19" x14ac:dyDescent="0.25">
      <c r="A200" t="s">
        <v>224</v>
      </c>
      <c r="B200">
        <v>15147.250977</v>
      </c>
      <c r="C200">
        <v>15180</v>
      </c>
      <c r="D200">
        <v>15037.617188</v>
      </c>
      <c r="E200">
        <v>15283.804688</v>
      </c>
      <c r="F200">
        <v>15169.5</v>
      </c>
      <c r="G200">
        <v>14686.700194999999</v>
      </c>
      <c r="H200">
        <v>14810.200194999999</v>
      </c>
      <c r="I200">
        <v>15180</v>
      </c>
      <c r="J200">
        <v>15026.041015999999</v>
      </c>
      <c r="L200" t="str">
        <f t="shared" si="25"/>
        <v>09AUG2024:07:00:00</v>
      </c>
      <c r="M200">
        <v>7</v>
      </c>
      <c r="N200">
        <f t="shared" si="26"/>
        <v>32.749023000000307</v>
      </c>
      <c r="O200" t="str">
        <f t="shared" si="27"/>
        <v/>
      </c>
      <c r="P200">
        <f t="shared" si="28"/>
        <v>32.749023000000307</v>
      </c>
      <c r="Q200" t="str">
        <f t="shared" si="29"/>
        <v/>
      </c>
      <c r="R200">
        <f t="shared" si="30"/>
        <v>1</v>
      </c>
      <c r="S200">
        <f t="shared" si="31"/>
        <v>0.21620439939714023</v>
      </c>
    </row>
    <row r="201" spans="1:19" x14ac:dyDescent="0.25">
      <c r="A201" t="s">
        <v>225</v>
      </c>
      <c r="B201">
        <v>15243.837890999999</v>
      </c>
      <c r="C201">
        <v>15241.099609000001</v>
      </c>
      <c r="D201">
        <v>15153.396484000001</v>
      </c>
      <c r="E201">
        <v>15373.123046999999</v>
      </c>
      <c r="F201">
        <v>15247.5</v>
      </c>
      <c r="G201">
        <v>14811</v>
      </c>
      <c r="H201">
        <v>14903.599609000001</v>
      </c>
      <c r="I201">
        <v>15241.099609000001</v>
      </c>
      <c r="J201">
        <v>15115.264648</v>
      </c>
      <c r="L201" t="str">
        <f t="shared" si="25"/>
        <v>09AUG2024:08:00:00</v>
      </c>
      <c r="M201">
        <v>8</v>
      </c>
      <c r="N201">
        <f t="shared" si="26"/>
        <v>-2.7382819999984349</v>
      </c>
      <c r="O201">
        <f t="shared" si="27"/>
        <v>-2.7382819999984349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1.7963205982498173E-2</v>
      </c>
    </row>
    <row r="202" spans="1:19" x14ac:dyDescent="0.25">
      <c r="A202" t="s">
        <v>226</v>
      </c>
      <c r="B202">
        <v>16174.494140999999</v>
      </c>
      <c r="C202">
        <v>15899.799805000001</v>
      </c>
      <c r="D202">
        <v>15939.100586</v>
      </c>
      <c r="E202">
        <v>16227.267578000001</v>
      </c>
      <c r="F202">
        <v>16034</v>
      </c>
      <c r="G202">
        <v>15647.5</v>
      </c>
      <c r="H202">
        <v>15587.700194999999</v>
      </c>
      <c r="I202">
        <v>15899.799805000001</v>
      </c>
      <c r="J202">
        <v>15879.253906</v>
      </c>
      <c r="L202" t="str">
        <f t="shared" si="25"/>
        <v>09AUG2024:09:00:00</v>
      </c>
      <c r="M202">
        <v>9</v>
      </c>
      <c r="N202">
        <f t="shared" si="26"/>
        <v>-274.69433599999866</v>
      </c>
      <c r="O202">
        <f t="shared" si="27"/>
        <v>-274.69433599999866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1.6983179418494969</v>
      </c>
    </row>
    <row r="203" spans="1:19" x14ac:dyDescent="0.25">
      <c r="A203" t="s">
        <v>227</v>
      </c>
      <c r="B203">
        <v>17467.626952999999</v>
      </c>
      <c r="C203">
        <v>17116.599609000001</v>
      </c>
      <c r="D203">
        <v>16978.851563</v>
      </c>
      <c r="E203">
        <v>17307.847656000002</v>
      </c>
      <c r="F203">
        <v>17169.099609000001</v>
      </c>
      <c r="G203">
        <v>16773.400390999999</v>
      </c>
      <c r="H203">
        <v>16651.300781000002</v>
      </c>
      <c r="I203">
        <v>17116.599609000001</v>
      </c>
      <c r="J203">
        <v>17003.650390999999</v>
      </c>
      <c r="L203" t="str">
        <f t="shared" si="25"/>
        <v>09AUG2024:10:00:00</v>
      </c>
      <c r="M203">
        <v>10</v>
      </c>
      <c r="N203">
        <f t="shared" si="26"/>
        <v>-351.02734399999827</v>
      </c>
      <c r="O203">
        <f t="shared" si="27"/>
        <v>-351.02734399999827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2.0095880507667396</v>
      </c>
    </row>
    <row r="204" spans="1:19" x14ac:dyDescent="0.25">
      <c r="A204" t="s">
        <v>228</v>
      </c>
      <c r="B204">
        <v>18602.074218999998</v>
      </c>
      <c r="C204">
        <v>18388.699218999998</v>
      </c>
      <c r="D204">
        <v>18157.955077999999</v>
      </c>
      <c r="E204">
        <v>18544.685547000001</v>
      </c>
      <c r="F204">
        <v>18434.5</v>
      </c>
      <c r="G204">
        <v>18021.900390999999</v>
      </c>
      <c r="H204">
        <v>17905.400390999999</v>
      </c>
      <c r="I204">
        <v>18388.699218999998</v>
      </c>
      <c r="J204">
        <v>18259.037109000001</v>
      </c>
      <c r="L204" t="str">
        <f t="shared" si="25"/>
        <v>09AUG2024:11:00:00</v>
      </c>
      <c r="M204">
        <v>11</v>
      </c>
      <c r="N204">
        <f t="shared" si="26"/>
        <v>-213.375</v>
      </c>
      <c r="O204">
        <f t="shared" si="27"/>
        <v>-213.375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1.1470495036626647</v>
      </c>
    </row>
    <row r="205" spans="1:19" x14ac:dyDescent="0.25">
      <c r="A205" t="s">
        <v>229</v>
      </c>
      <c r="B205">
        <v>19846.171875</v>
      </c>
      <c r="C205">
        <v>19617.900390999999</v>
      </c>
      <c r="D205">
        <v>19654.820313</v>
      </c>
      <c r="E205">
        <v>20167.427734000001</v>
      </c>
      <c r="F205">
        <v>19578.900390999999</v>
      </c>
      <c r="G205">
        <v>19170.199218999998</v>
      </c>
      <c r="H205">
        <v>19047.5</v>
      </c>
      <c r="I205">
        <v>19617.900390999999</v>
      </c>
      <c r="J205">
        <v>19516.386718999998</v>
      </c>
      <c r="L205" t="str">
        <f t="shared" si="25"/>
        <v>09AUG2024:12:00:00</v>
      </c>
      <c r="M205">
        <v>12</v>
      </c>
      <c r="N205">
        <f t="shared" si="26"/>
        <v>-228.27148400000078</v>
      </c>
      <c r="O205">
        <f t="shared" si="27"/>
        <v>-228.27148400000078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1.150204107057804</v>
      </c>
    </row>
    <row r="206" spans="1:19" x14ac:dyDescent="0.25">
      <c r="A206" t="s">
        <v>230</v>
      </c>
      <c r="B206">
        <v>20792.248047000001</v>
      </c>
      <c r="C206">
        <v>20507.699218999998</v>
      </c>
      <c r="D206">
        <v>20669.953125</v>
      </c>
      <c r="E206">
        <v>21394.546875</v>
      </c>
      <c r="F206">
        <v>20476.099609000001</v>
      </c>
      <c r="G206">
        <v>20046.5</v>
      </c>
      <c r="H206">
        <v>20028.800781000002</v>
      </c>
      <c r="I206">
        <v>20507.699218999998</v>
      </c>
      <c r="J206">
        <v>20490.730468999998</v>
      </c>
      <c r="L206" t="str">
        <f t="shared" si="25"/>
        <v>09AUG2024:13:00:00</v>
      </c>
      <c r="M206">
        <v>13</v>
      </c>
      <c r="N206">
        <f t="shared" si="26"/>
        <v>-284.54882800000269</v>
      </c>
      <c r="O206">
        <f t="shared" si="27"/>
        <v>-284.54882800000269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1.3685332502613092</v>
      </c>
    </row>
    <row r="207" spans="1:19" x14ac:dyDescent="0.25">
      <c r="A207" t="s">
        <v>231</v>
      </c>
      <c r="B207">
        <v>21875.386718999998</v>
      </c>
      <c r="C207">
        <v>21332.099609000001</v>
      </c>
      <c r="D207">
        <v>21761.421875</v>
      </c>
      <c r="E207">
        <v>22586.476563</v>
      </c>
      <c r="F207">
        <v>21288.900390999999</v>
      </c>
      <c r="G207">
        <v>20813.400390999999</v>
      </c>
      <c r="H207">
        <v>20872.699218999998</v>
      </c>
      <c r="I207">
        <v>21332.099609000001</v>
      </c>
      <c r="J207">
        <v>21378.716797000001</v>
      </c>
      <c r="L207" t="str">
        <f t="shared" si="25"/>
        <v>09AUG2024:14:00:00</v>
      </c>
      <c r="M207">
        <v>14</v>
      </c>
      <c r="N207">
        <f t="shared" si="26"/>
        <v>-543.28710999999748</v>
      </c>
      <c r="O207">
        <f t="shared" si="27"/>
        <v>-543.28710999999748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2.483554311422171</v>
      </c>
    </row>
    <row r="208" spans="1:19" x14ac:dyDescent="0.25">
      <c r="A208" t="s">
        <v>232</v>
      </c>
      <c r="B208">
        <v>22506.294922000001</v>
      </c>
      <c r="C208">
        <v>21865.199218999998</v>
      </c>
      <c r="D208">
        <v>22392.119140999999</v>
      </c>
      <c r="E208">
        <v>23548.013672000001</v>
      </c>
      <c r="F208">
        <v>21802.400390999999</v>
      </c>
      <c r="G208">
        <v>21310.400390999999</v>
      </c>
      <c r="H208">
        <v>21380.800781000002</v>
      </c>
      <c r="I208">
        <v>21865.199218999998</v>
      </c>
      <c r="J208">
        <v>21981.363281000002</v>
      </c>
      <c r="L208" t="str">
        <f t="shared" si="25"/>
        <v>09AUG2024:15:00:00</v>
      </c>
      <c r="M208">
        <v>15</v>
      </c>
      <c r="N208">
        <f t="shared" si="26"/>
        <v>-641.09570300000269</v>
      </c>
      <c r="O208">
        <f t="shared" si="27"/>
        <v>-641.09570300000269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2.8485172935920646</v>
      </c>
    </row>
    <row r="209" spans="1:19" x14ac:dyDescent="0.25">
      <c r="A209" t="s">
        <v>233</v>
      </c>
      <c r="B209">
        <v>22843.041015999999</v>
      </c>
      <c r="C209">
        <v>22092.699218999998</v>
      </c>
      <c r="D209">
        <v>22643.373047000001</v>
      </c>
      <c r="E209">
        <v>24012.660156000002</v>
      </c>
      <c r="F209">
        <v>22082.300781000002</v>
      </c>
      <c r="G209">
        <v>21541.5</v>
      </c>
      <c r="H209">
        <v>21540.800781000002</v>
      </c>
      <c r="I209">
        <v>22092.699218999998</v>
      </c>
      <c r="J209">
        <v>22253.992188</v>
      </c>
      <c r="L209" t="str">
        <f t="shared" si="25"/>
        <v>09AUG2024:16:00:00</v>
      </c>
      <c r="M209">
        <v>16</v>
      </c>
      <c r="N209">
        <f t="shared" si="26"/>
        <v>-750.34179700000095</v>
      </c>
      <c r="O209">
        <f t="shared" si="27"/>
        <v>-750.34179700000095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3.2847719201416199</v>
      </c>
    </row>
    <row r="210" spans="1:19" x14ac:dyDescent="0.25">
      <c r="A210" t="s">
        <v>234</v>
      </c>
      <c r="B210">
        <v>22955.537109000001</v>
      </c>
      <c r="C210">
        <v>22100.400390999999</v>
      </c>
      <c r="D210">
        <v>22546.115234000001</v>
      </c>
      <c r="E210">
        <v>23881.40625</v>
      </c>
      <c r="F210">
        <v>22177.800781000002</v>
      </c>
      <c r="G210">
        <v>21493.199218999998</v>
      </c>
      <c r="H210">
        <v>21539.099609000001</v>
      </c>
      <c r="I210">
        <v>22100.400390999999</v>
      </c>
      <c r="J210">
        <v>22238.382813</v>
      </c>
      <c r="L210" t="str">
        <f t="shared" si="25"/>
        <v>09AUG2024:17:00:00</v>
      </c>
      <c r="M210">
        <v>17</v>
      </c>
      <c r="N210">
        <f t="shared" si="26"/>
        <v>-855.13671800000157</v>
      </c>
      <c r="O210">
        <f t="shared" si="27"/>
        <v>-855.13671800000157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3.7251871473951903</v>
      </c>
    </row>
    <row r="211" spans="1:19" x14ac:dyDescent="0.25">
      <c r="A211" t="s">
        <v>235</v>
      </c>
      <c r="B211">
        <v>22562.962890999999</v>
      </c>
      <c r="C211">
        <v>21864.699218999998</v>
      </c>
      <c r="D211">
        <v>22324.505859000001</v>
      </c>
      <c r="E211">
        <v>23792.085938</v>
      </c>
      <c r="F211">
        <v>22013.400390999999</v>
      </c>
      <c r="G211">
        <v>21191.199218999998</v>
      </c>
      <c r="H211">
        <v>21313.400390999999</v>
      </c>
      <c r="I211">
        <v>21864.699218999998</v>
      </c>
      <c r="J211">
        <v>22034.957031000002</v>
      </c>
      <c r="L211" t="str">
        <f t="shared" si="25"/>
        <v>09AUG2024:18:00:00</v>
      </c>
      <c r="M211">
        <v>18</v>
      </c>
      <c r="N211">
        <f t="shared" si="26"/>
        <v>-698.26367200000095</v>
      </c>
      <c r="O211">
        <f t="shared" si="27"/>
        <v>-698.26367200000095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3.0947339468369512</v>
      </c>
    </row>
    <row r="212" spans="1:19" x14ac:dyDescent="0.25">
      <c r="A212" t="s">
        <v>236</v>
      </c>
      <c r="B212">
        <v>21472.833984000001</v>
      </c>
      <c r="C212">
        <v>21268.800781000002</v>
      </c>
      <c r="D212">
        <v>22045.728515999999</v>
      </c>
      <c r="E212">
        <v>23138.503906000002</v>
      </c>
      <c r="F212">
        <v>21385.400390999999</v>
      </c>
      <c r="G212">
        <v>20537.599609000001</v>
      </c>
      <c r="H212">
        <v>20653.099609000001</v>
      </c>
      <c r="I212">
        <v>21268.800781000002</v>
      </c>
      <c r="J212">
        <v>21396.681640999999</v>
      </c>
      <c r="L212" t="str">
        <f t="shared" si="25"/>
        <v>09AUG2024:19:00:00</v>
      </c>
      <c r="M212">
        <v>19</v>
      </c>
      <c r="N212">
        <f t="shared" si="26"/>
        <v>-204.03320299999905</v>
      </c>
      <c r="O212">
        <f t="shared" si="27"/>
        <v>-204.03320299999905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0.95019224361362742</v>
      </c>
    </row>
    <row r="213" spans="1:19" x14ac:dyDescent="0.25">
      <c r="A213" t="s">
        <v>237</v>
      </c>
      <c r="B213">
        <v>20431.146484000001</v>
      </c>
      <c r="C213">
        <v>20573.599609000001</v>
      </c>
      <c r="D213">
        <v>21089.023438</v>
      </c>
      <c r="E213">
        <v>21745.927734000001</v>
      </c>
      <c r="F213">
        <v>20606.900390999999</v>
      </c>
      <c r="G213">
        <v>19885.199218999998</v>
      </c>
      <c r="H213">
        <v>19885.599609000001</v>
      </c>
      <c r="I213">
        <v>20573.599609000001</v>
      </c>
      <c r="J213">
        <v>20539.447265999999</v>
      </c>
      <c r="L213" t="str">
        <f t="shared" si="25"/>
        <v>09AUG2024:20:00:00</v>
      </c>
      <c r="M213">
        <v>20</v>
      </c>
      <c r="N213">
        <f t="shared" si="26"/>
        <v>142.453125</v>
      </c>
      <c r="O213" t="str">
        <f t="shared" si="27"/>
        <v/>
      </c>
      <c r="P213">
        <f t="shared" si="28"/>
        <v>142.453125</v>
      </c>
      <c r="Q213" t="str">
        <f t="shared" si="29"/>
        <v/>
      </c>
      <c r="R213">
        <f t="shared" si="30"/>
        <v>1</v>
      </c>
      <c r="S213">
        <f t="shared" si="31"/>
        <v>0.69723510186546611</v>
      </c>
    </row>
    <row r="214" spans="1:19" x14ac:dyDescent="0.25">
      <c r="A214" t="s">
        <v>238</v>
      </c>
      <c r="B214">
        <v>19753.189452999999</v>
      </c>
      <c r="C214">
        <v>20006.800781000002</v>
      </c>
      <c r="D214">
        <v>20787.21875</v>
      </c>
      <c r="E214">
        <v>21362.166015999999</v>
      </c>
      <c r="F214">
        <v>19946.699218999998</v>
      </c>
      <c r="G214">
        <v>19389.5</v>
      </c>
      <c r="H214">
        <v>19308</v>
      </c>
      <c r="I214">
        <v>20006.800781000002</v>
      </c>
      <c r="J214">
        <v>20002.632813</v>
      </c>
      <c r="L214" t="str">
        <f t="shared" si="25"/>
        <v>09AUG2024:21:00:00</v>
      </c>
      <c r="M214">
        <v>21</v>
      </c>
      <c r="N214">
        <f t="shared" si="26"/>
        <v>253.61132800000269</v>
      </c>
      <c r="O214" t="str">
        <f t="shared" si="27"/>
        <v/>
      </c>
      <c r="P214">
        <f t="shared" si="28"/>
        <v>253.61132800000269</v>
      </c>
      <c r="Q214" t="str">
        <f t="shared" si="29"/>
        <v/>
      </c>
      <c r="R214">
        <f t="shared" si="30"/>
        <v>1</v>
      </c>
      <c r="S214">
        <f t="shared" si="31"/>
        <v>1.283900651099591</v>
      </c>
    </row>
    <row r="215" spans="1:19" x14ac:dyDescent="0.25">
      <c r="A215" t="s">
        <v>239</v>
      </c>
      <c r="B215">
        <v>19084.835938</v>
      </c>
      <c r="C215">
        <v>19372.400390999999</v>
      </c>
      <c r="D215">
        <v>20186.78125</v>
      </c>
      <c r="E215">
        <v>20642.080077999999</v>
      </c>
      <c r="F215">
        <v>19307.5</v>
      </c>
      <c r="G215">
        <v>18782.5</v>
      </c>
      <c r="H215">
        <v>18686.099609000001</v>
      </c>
      <c r="I215">
        <v>19372.400390999999</v>
      </c>
      <c r="J215">
        <v>19358.115234000001</v>
      </c>
      <c r="L215" t="str">
        <f t="shared" si="25"/>
        <v>09AUG2024:22:00:00</v>
      </c>
      <c r="M215">
        <v>22</v>
      </c>
      <c r="N215">
        <f t="shared" si="26"/>
        <v>287.56445299999905</v>
      </c>
      <c r="O215" t="str">
        <f t="shared" si="27"/>
        <v/>
      </c>
      <c r="P215">
        <f t="shared" si="28"/>
        <v>287.56445299999905</v>
      </c>
      <c r="Q215" t="str">
        <f t="shared" si="29"/>
        <v/>
      </c>
      <c r="R215">
        <f t="shared" si="30"/>
        <v>1</v>
      </c>
      <c r="S215">
        <f t="shared" si="31"/>
        <v>1.5067693216446609</v>
      </c>
    </row>
    <row r="216" spans="1:19" x14ac:dyDescent="0.25">
      <c r="A216" t="s">
        <v>240</v>
      </c>
      <c r="B216">
        <v>18202.126952999999</v>
      </c>
      <c r="C216">
        <v>18406.199218999998</v>
      </c>
      <c r="D216">
        <v>19016.195313</v>
      </c>
      <c r="E216">
        <v>19353.585938</v>
      </c>
      <c r="F216">
        <v>18375.5</v>
      </c>
      <c r="G216">
        <v>17836.800781000002</v>
      </c>
      <c r="H216">
        <v>17762</v>
      </c>
      <c r="I216">
        <v>18406.199218999998</v>
      </c>
      <c r="J216">
        <v>18346.818359000001</v>
      </c>
      <c r="L216" t="str">
        <f t="shared" si="25"/>
        <v>09AUG2024:23:00:00</v>
      </c>
      <c r="M216">
        <v>23</v>
      </c>
      <c r="N216">
        <f t="shared" si="26"/>
        <v>204.07226599999922</v>
      </c>
      <c r="O216" t="str">
        <f t="shared" si="27"/>
        <v/>
      </c>
      <c r="P216">
        <f t="shared" si="28"/>
        <v>204.07226599999922</v>
      </c>
      <c r="Q216" t="str">
        <f t="shared" si="29"/>
        <v/>
      </c>
      <c r="R216">
        <f t="shared" si="30"/>
        <v>1</v>
      </c>
      <c r="S216">
        <f t="shared" si="31"/>
        <v>1.1211451635676284</v>
      </c>
    </row>
    <row r="217" spans="1:19" x14ac:dyDescent="0.25">
      <c r="A217" t="s">
        <v>241</v>
      </c>
      <c r="B217">
        <v>17302.96875</v>
      </c>
      <c r="C217">
        <v>17406.699218999998</v>
      </c>
      <c r="D217">
        <v>17999.833984000001</v>
      </c>
      <c r="E217">
        <v>18082.408202999999</v>
      </c>
      <c r="F217">
        <v>17380</v>
      </c>
      <c r="G217">
        <v>16816.199218999998</v>
      </c>
      <c r="H217">
        <v>16767.400390999999</v>
      </c>
      <c r="I217">
        <v>17406.699218999998</v>
      </c>
      <c r="J217">
        <v>17290.542968999998</v>
      </c>
      <c r="L217" t="str">
        <f t="shared" si="25"/>
        <v>10AUG2024:00:00:00</v>
      </c>
      <c r="M217">
        <v>24</v>
      </c>
      <c r="N217">
        <f t="shared" si="26"/>
        <v>103.73046899999827</v>
      </c>
      <c r="O217" t="str">
        <f t="shared" si="27"/>
        <v/>
      </c>
      <c r="P217">
        <f t="shared" si="28"/>
        <v>103.73046899999827</v>
      </c>
      <c r="Q217" t="str">
        <f t="shared" si="29"/>
        <v/>
      </c>
      <c r="R217">
        <f t="shared" si="30"/>
        <v>1</v>
      </c>
      <c r="S217">
        <f t="shared" si="31"/>
        <v>0.59949521090129854</v>
      </c>
    </row>
    <row r="218" spans="1:19" x14ac:dyDescent="0.25">
      <c r="A218" t="s">
        <v>242</v>
      </c>
      <c r="B218">
        <v>16480.041015999999</v>
      </c>
      <c r="C218">
        <v>16405.099609000001</v>
      </c>
      <c r="D218">
        <v>17217.494140999999</v>
      </c>
      <c r="E218">
        <v>17145.851563</v>
      </c>
      <c r="F218">
        <v>16376</v>
      </c>
      <c r="G218">
        <v>15528.200194999999</v>
      </c>
      <c r="H218">
        <v>15796</v>
      </c>
      <c r="I218">
        <v>16405.099609000001</v>
      </c>
      <c r="J218">
        <v>16250.230469</v>
      </c>
      <c r="L218" t="str">
        <f t="shared" si="25"/>
        <v>10AUG2024:01:00:00</v>
      </c>
      <c r="M218">
        <v>1</v>
      </c>
      <c r="N218">
        <f t="shared" si="26"/>
        <v>-74.941406999998435</v>
      </c>
      <c r="O218">
        <f t="shared" si="27"/>
        <v>-74.941406999998435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0.45474041555624756</v>
      </c>
    </row>
    <row r="219" spans="1:19" x14ac:dyDescent="0.25">
      <c r="A219" t="s">
        <v>243</v>
      </c>
      <c r="B219">
        <v>15783.066406</v>
      </c>
      <c r="C219">
        <v>15635.799805000001</v>
      </c>
      <c r="D219">
        <v>16434.486327999999</v>
      </c>
      <c r="E219">
        <v>16279.951171999999</v>
      </c>
      <c r="F219">
        <v>15619.299805000001</v>
      </c>
      <c r="G219">
        <v>14769.099609000001</v>
      </c>
      <c r="H219">
        <v>14964.200194999999</v>
      </c>
      <c r="I219">
        <v>15635.799805000001</v>
      </c>
      <c r="J219">
        <v>15453.670898</v>
      </c>
      <c r="L219" t="str">
        <f t="shared" si="25"/>
        <v>10AUG2024:02:00:00</v>
      </c>
      <c r="M219">
        <v>2</v>
      </c>
      <c r="N219">
        <f t="shared" si="26"/>
        <v>-147.26660099999935</v>
      </c>
      <c r="O219">
        <f t="shared" si="27"/>
        <v>-147.26660099999935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0.93306710630080936</v>
      </c>
    </row>
    <row r="220" spans="1:19" x14ac:dyDescent="0.25">
      <c r="A220" t="s">
        <v>244</v>
      </c>
      <c r="B220">
        <v>15217.483398</v>
      </c>
      <c r="C220">
        <v>15017</v>
      </c>
      <c r="D220">
        <v>15689.604492</v>
      </c>
      <c r="E220">
        <v>15622.623046999999</v>
      </c>
      <c r="F220">
        <v>15001.099609000001</v>
      </c>
      <c r="G220">
        <v>14147.700194999999</v>
      </c>
      <c r="H220">
        <v>14276.200194999999</v>
      </c>
      <c r="I220">
        <v>15017</v>
      </c>
      <c r="J220">
        <v>14812.925781</v>
      </c>
      <c r="L220" t="str">
        <f t="shared" si="25"/>
        <v>10AUG2024:03:00:00</v>
      </c>
      <c r="M220">
        <v>3</v>
      </c>
      <c r="N220">
        <f t="shared" si="26"/>
        <v>-200.48339800000031</v>
      </c>
      <c r="O220">
        <f t="shared" si="27"/>
        <v>-200.48339800000031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1.3174543566536725</v>
      </c>
    </row>
    <row r="221" spans="1:19" x14ac:dyDescent="0.25">
      <c r="A221" t="s">
        <v>245</v>
      </c>
      <c r="B221">
        <v>14791.707031</v>
      </c>
      <c r="C221">
        <v>14652.400390999999</v>
      </c>
      <c r="D221">
        <v>15350.375</v>
      </c>
      <c r="E221">
        <v>15364.498046999999</v>
      </c>
      <c r="F221">
        <v>14614.400390999999</v>
      </c>
      <c r="G221">
        <v>13774.5</v>
      </c>
      <c r="H221">
        <v>13876.599609000001</v>
      </c>
      <c r="I221">
        <v>14652.400390999999</v>
      </c>
      <c r="J221">
        <v>14456.480469</v>
      </c>
      <c r="L221" t="str">
        <f t="shared" si="25"/>
        <v>10AUG2024:04:00:00</v>
      </c>
      <c r="M221">
        <v>4</v>
      </c>
      <c r="N221">
        <f t="shared" si="26"/>
        <v>-139.3066400000007</v>
      </c>
      <c r="O221">
        <f t="shared" si="27"/>
        <v>-139.3066400000007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0.94178879900775592</v>
      </c>
    </row>
    <row r="222" spans="1:19" x14ac:dyDescent="0.25">
      <c r="A222" t="s">
        <v>246</v>
      </c>
      <c r="B222">
        <v>14522.197265999999</v>
      </c>
      <c r="C222">
        <v>14414.099609000001</v>
      </c>
      <c r="D222">
        <v>15040.002930000001</v>
      </c>
      <c r="E222">
        <v>14802.139648</v>
      </c>
      <c r="F222">
        <v>14376.5</v>
      </c>
      <c r="G222">
        <v>13561.599609000001</v>
      </c>
      <c r="H222">
        <v>13635.900390999999</v>
      </c>
      <c r="I222">
        <v>14414.099609000001</v>
      </c>
      <c r="J222">
        <v>14158.048828000001</v>
      </c>
      <c r="L222" t="str">
        <f t="shared" si="25"/>
        <v>10AUG2024:05:00:00</v>
      </c>
      <c r="M222">
        <v>5</v>
      </c>
      <c r="N222">
        <f t="shared" si="26"/>
        <v>-108.09765699999843</v>
      </c>
      <c r="O222">
        <f t="shared" si="27"/>
        <v>-108.09765699999843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0.74436157986285845</v>
      </c>
    </row>
    <row r="223" spans="1:19" x14ac:dyDescent="0.25">
      <c r="A223" t="s">
        <v>247</v>
      </c>
      <c r="B223">
        <v>14463.431640999999</v>
      </c>
      <c r="C223">
        <v>14355.200194999999</v>
      </c>
      <c r="D223">
        <v>14742.098633</v>
      </c>
      <c r="E223">
        <v>14468.721680000001</v>
      </c>
      <c r="F223">
        <v>14279.299805000001</v>
      </c>
      <c r="G223">
        <v>13535.799805000001</v>
      </c>
      <c r="H223">
        <v>13565</v>
      </c>
      <c r="I223">
        <v>14355.200194999999</v>
      </c>
      <c r="J223">
        <v>14040.804688</v>
      </c>
      <c r="L223" t="str">
        <f t="shared" si="25"/>
        <v>10AUG2024:06:00:00</v>
      </c>
      <c r="M223">
        <v>6</v>
      </c>
      <c r="N223">
        <f t="shared" si="26"/>
        <v>-108.23144599999978</v>
      </c>
      <c r="O223">
        <f t="shared" si="27"/>
        <v>-108.23144599999978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0.74831097270990854</v>
      </c>
    </row>
    <row r="224" spans="1:19" x14ac:dyDescent="0.25">
      <c r="A224" t="s">
        <v>248</v>
      </c>
      <c r="B224">
        <v>14531.216796999999</v>
      </c>
      <c r="C224">
        <v>14328</v>
      </c>
      <c r="D224">
        <v>14601.787109000001</v>
      </c>
      <c r="E224">
        <v>14183.550781</v>
      </c>
      <c r="F224">
        <v>14219.200194999999</v>
      </c>
      <c r="G224">
        <v>13607.799805000001</v>
      </c>
      <c r="H224">
        <v>13561.299805000001</v>
      </c>
      <c r="I224">
        <v>14328</v>
      </c>
      <c r="J224">
        <v>13979.970703000001</v>
      </c>
      <c r="L224" t="str">
        <f t="shared" si="25"/>
        <v>10AUG2024:07:00:00</v>
      </c>
      <c r="M224">
        <v>7</v>
      </c>
      <c r="N224">
        <f t="shared" si="26"/>
        <v>-203.21679699999913</v>
      </c>
      <c r="O224">
        <f t="shared" si="27"/>
        <v>-203.21679699999913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1.3984843791054971</v>
      </c>
    </row>
    <row r="225" spans="1:19" x14ac:dyDescent="0.25">
      <c r="A225" t="s">
        <v>249</v>
      </c>
      <c r="B225">
        <v>14588.397461</v>
      </c>
      <c r="C225">
        <v>14334.700194999999</v>
      </c>
      <c r="D225">
        <v>14783.004883</v>
      </c>
      <c r="E225">
        <v>14226.263671999999</v>
      </c>
      <c r="F225">
        <v>14253.799805000001</v>
      </c>
      <c r="G225">
        <v>13662.400390999999</v>
      </c>
      <c r="H225">
        <v>13597.700194999999</v>
      </c>
      <c r="I225">
        <v>14334.700194999999</v>
      </c>
      <c r="J225">
        <v>14014.973633</v>
      </c>
      <c r="L225" t="str">
        <f t="shared" si="25"/>
        <v>10AUG2024:08:00:00</v>
      </c>
      <c r="M225">
        <v>8</v>
      </c>
      <c r="N225">
        <f t="shared" si="26"/>
        <v>-253.69726600000104</v>
      </c>
      <c r="O225">
        <f t="shared" si="27"/>
        <v>-253.69726600000104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1.7390345079247016</v>
      </c>
    </row>
    <row r="226" spans="1:19" x14ac:dyDescent="0.25">
      <c r="A226" t="s">
        <v>250</v>
      </c>
      <c r="B226">
        <v>15372.844727</v>
      </c>
      <c r="C226">
        <v>15060.400390999999</v>
      </c>
      <c r="D226">
        <v>15816.070313</v>
      </c>
      <c r="E226">
        <v>15343.101563</v>
      </c>
      <c r="F226">
        <v>15130.5</v>
      </c>
      <c r="G226">
        <v>14413.799805000001</v>
      </c>
      <c r="H226">
        <v>14541.299805000001</v>
      </c>
      <c r="I226">
        <v>15060.400390999999</v>
      </c>
      <c r="J226">
        <v>14897.820313</v>
      </c>
      <c r="L226" t="str">
        <f t="shared" si="25"/>
        <v>10AUG2024:09:00:00</v>
      </c>
      <c r="M226">
        <v>9</v>
      </c>
      <c r="N226">
        <f t="shared" si="26"/>
        <v>-312.44433600000048</v>
      </c>
      <c r="O226">
        <f t="shared" si="27"/>
        <v>-312.44433600000048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2.0324431915404753</v>
      </c>
    </row>
    <row r="227" spans="1:19" x14ac:dyDescent="0.25">
      <c r="A227" t="s">
        <v>251</v>
      </c>
      <c r="B227">
        <v>16657.054688</v>
      </c>
      <c r="C227">
        <v>16294.200194999999</v>
      </c>
      <c r="D227">
        <v>16910.554688</v>
      </c>
      <c r="E227">
        <v>16683.091797000001</v>
      </c>
      <c r="F227">
        <v>16374.900390999999</v>
      </c>
      <c r="G227">
        <v>15662.299805000001</v>
      </c>
      <c r="H227">
        <v>15852.099609000001</v>
      </c>
      <c r="I227">
        <v>16294.200194999999</v>
      </c>
      <c r="J227">
        <v>16173.318359000001</v>
      </c>
      <c r="L227" t="str">
        <f t="shared" si="25"/>
        <v>10AUG2024:10:00:00</v>
      </c>
      <c r="M227">
        <v>10</v>
      </c>
      <c r="N227">
        <f t="shared" si="26"/>
        <v>-362.85449300000073</v>
      </c>
      <c r="O227">
        <f t="shared" si="27"/>
        <v>-362.85449300000073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2.1783832724125394</v>
      </c>
    </row>
    <row r="228" spans="1:19" x14ac:dyDescent="0.25">
      <c r="A228" t="s">
        <v>252</v>
      </c>
      <c r="B228">
        <v>17634.632813</v>
      </c>
      <c r="C228">
        <v>17568.599609000001</v>
      </c>
      <c r="D228">
        <v>17880.470702999999</v>
      </c>
      <c r="E228">
        <v>17866.136718999998</v>
      </c>
      <c r="F228">
        <v>17641.699218999998</v>
      </c>
      <c r="G228">
        <v>16982.900390999999</v>
      </c>
      <c r="H228">
        <v>17197</v>
      </c>
      <c r="I228">
        <v>17568.599609000001</v>
      </c>
      <c r="J228">
        <v>17451.267577999999</v>
      </c>
      <c r="L228" t="str">
        <f t="shared" si="25"/>
        <v>10AUG2024:11:00:00</v>
      </c>
      <c r="M228">
        <v>11</v>
      </c>
      <c r="N228">
        <f t="shared" si="26"/>
        <v>-66.033203999999387</v>
      </c>
      <c r="O228">
        <f t="shared" si="27"/>
        <v>-66.033203999999387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0.37445182272987643</v>
      </c>
    </row>
    <row r="229" spans="1:19" x14ac:dyDescent="0.25">
      <c r="A229" t="s">
        <v>253</v>
      </c>
      <c r="B229">
        <v>18753.941406000002</v>
      </c>
      <c r="C229">
        <v>18705.199218999998</v>
      </c>
      <c r="D229">
        <v>19389.818359000001</v>
      </c>
      <c r="E229">
        <v>19430.576172000001</v>
      </c>
      <c r="F229">
        <v>18735.900390999999</v>
      </c>
      <c r="G229">
        <v>18037.599609000001</v>
      </c>
      <c r="H229">
        <v>18369.800781000002</v>
      </c>
      <c r="I229">
        <v>18705.199218999998</v>
      </c>
      <c r="J229">
        <v>18655.814452999999</v>
      </c>
      <c r="L229" t="str">
        <f t="shared" si="25"/>
        <v>10AUG2024:12:00:00</v>
      </c>
      <c r="M229">
        <v>12</v>
      </c>
      <c r="N229">
        <f t="shared" si="26"/>
        <v>-48.742187000003469</v>
      </c>
      <c r="O229">
        <f t="shared" si="27"/>
        <v>-48.742187000003469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0.25990369674723013</v>
      </c>
    </row>
    <row r="230" spans="1:19" x14ac:dyDescent="0.25">
      <c r="A230" t="s">
        <v>254</v>
      </c>
      <c r="B230">
        <v>19680.886718999998</v>
      </c>
      <c r="C230">
        <v>19623.099609000001</v>
      </c>
      <c r="D230">
        <v>20288.154297000001</v>
      </c>
      <c r="E230">
        <v>20577.785156000002</v>
      </c>
      <c r="F230">
        <v>19499.699218999998</v>
      </c>
      <c r="G230">
        <v>18778.199218999998</v>
      </c>
      <c r="H230">
        <v>19214.199218999998</v>
      </c>
      <c r="I230">
        <v>19623.099609000001</v>
      </c>
      <c r="J230">
        <v>19538.595702999999</v>
      </c>
      <c r="L230" t="str">
        <f t="shared" si="25"/>
        <v>10AUG2024:13:00:00</v>
      </c>
      <c r="M230">
        <v>13</v>
      </c>
      <c r="N230">
        <f t="shared" si="26"/>
        <v>-57.787109999997483</v>
      </c>
      <c r="O230">
        <f t="shared" si="27"/>
        <v>-57.787109999997483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0.29362045940851639</v>
      </c>
    </row>
    <row r="231" spans="1:19" x14ac:dyDescent="0.25">
      <c r="A231" t="s">
        <v>255</v>
      </c>
      <c r="B231">
        <v>20267.652343999998</v>
      </c>
      <c r="C231">
        <v>20183.5</v>
      </c>
      <c r="D231">
        <v>20929.734375</v>
      </c>
      <c r="E231">
        <v>21136.787109000001</v>
      </c>
      <c r="F231">
        <v>20059.699218999998</v>
      </c>
      <c r="G231">
        <v>19376</v>
      </c>
      <c r="H231">
        <v>19897.699218999998</v>
      </c>
      <c r="I231">
        <v>20183.5</v>
      </c>
      <c r="J231">
        <v>20130.736327999999</v>
      </c>
      <c r="L231" t="str">
        <f t="shared" si="25"/>
        <v>10AUG2024:14:00:00</v>
      </c>
      <c r="M231">
        <v>14</v>
      </c>
      <c r="N231">
        <f t="shared" si="26"/>
        <v>-84.152343999998266</v>
      </c>
      <c r="O231">
        <f t="shared" si="27"/>
        <v>-84.152343999998266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0.41520518791072802</v>
      </c>
    </row>
    <row r="232" spans="1:19" x14ac:dyDescent="0.25">
      <c r="A232" t="s">
        <v>256</v>
      </c>
      <c r="B232">
        <v>20651.289063</v>
      </c>
      <c r="C232">
        <v>20540.099609000001</v>
      </c>
      <c r="D232">
        <v>21246.761718999998</v>
      </c>
      <c r="E232">
        <v>21722.525390999999</v>
      </c>
      <c r="F232">
        <v>20449.800781000002</v>
      </c>
      <c r="G232">
        <v>19735.099609000001</v>
      </c>
      <c r="H232">
        <v>20358.199218999998</v>
      </c>
      <c r="I232">
        <v>20540.099609000001</v>
      </c>
      <c r="J232">
        <v>20561.146484000001</v>
      </c>
      <c r="L232" t="str">
        <f t="shared" si="25"/>
        <v>10AUG2024:15:00:00</v>
      </c>
      <c r="M232">
        <v>15</v>
      </c>
      <c r="N232">
        <f t="shared" si="26"/>
        <v>-111.18945399999939</v>
      </c>
      <c r="O232">
        <f t="shared" si="27"/>
        <v>-111.18945399999939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0.5384141089730452</v>
      </c>
    </row>
    <row r="233" spans="1:19" x14ac:dyDescent="0.25">
      <c r="A233" t="s">
        <v>257</v>
      </c>
      <c r="B233">
        <v>20900.619140999999</v>
      </c>
      <c r="C233">
        <v>20731.300781000002</v>
      </c>
      <c r="D233">
        <v>21389.726563</v>
      </c>
      <c r="E233">
        <v>21972.138672000001</v>
      </c>
      <c r="F233">
        <v>20688.5</v>
      </c>
      <c r="G233">
        <v>19884.199218999998</v>
      </c>
      <c r="H233">
        <v>20579.800781000002</v>
      </c>
      <c r="I233">
        <v>20731.300781000002</v>
      </c>
      <c r="J233">
        <v>20771.1875</v>
      </c>
      <c r="L233" t="str">
        <f t="shared" si="25"/>
        <v>10AUG2024:16:00:00</v>
      </c>
      <c r="M233">
        <v>16</v>
      </c>
      <c r="N233">
        <f t="shared" si="26"/>
        <v>-169.31835999999748</v>
      </c>
      <c r="O233">
        <f t="shared" si="27"/>
        <v>-169.31835999999748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0.81011169505429481</v>
      </c>
    </row>
    <row r="234" spans="1:19" x14ac:dyDescent="0.25">
      <c r="A234" t="s">
        <v>258</v>
      </c>
      <c r="B234">
        <v>21006.011718999998</v>
      </c>
      <c r="C234">
        <v>20857.5</v>
      </c>
      <c r="D234">
        <v>21293.292968999998</v>
      </c>
      <c r="E234">
        <v>21665.599609000001</v>
      </c>
      <c r="F234">
        <v>20791.199218999998</v>
      </c>
      <c r="G234">
        <v>19933.300781000002</v>
      </c>
      <c r="H234">
        <v>20548.199218999998</v>
      </c>
      <c r="I234">
        <v>20857.5</v>
      </c>
      <c r="J234">
        <v>20759.160156000002</v>
      </c>
      <c r="L234" t="str">
        <f t="shared" si="25"/>
        <v>10AUG2024:17:00:00</v>
      </c>
      <c r="M234">
        <v>17</v>
      </c>
      <c r="N234">
        <f t="shared" si="26"/>
        <v>-148.51171899999827</v>
      </c>
      <c r="O234">
        <f t="shared" si="27"/>
        <v>-148.51171899999827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0.7069962684333313</v>
      </c>
    </row>
    <row r="235" spans="1:19" x14ac:dyDescent="0.25">
      <c r="A235" t="s">
        <v>259</v>
      </c>
      <c r="B235">
        <v>20877.267577999999</v>
      </c>
      <c r="C235">
        <v>20789.599609000001</v>
      </c>
      <c r="D235">
        <v>21054.0625</v>
      </c>
      <c r="E235">
        <v>21541.076172000001</v>
      </c>
      <c r="F235">
        <v>20713.699218999998</v>
      </c>
      <c r="G235">
        <v>19845.800781000002</v>
      </c>
      <c r="H235">
        <v>20314</v>
      </c>
      <c r="I235">
        <v>20789.599609000001</v>
      </c>
      <c r="J235">
        <v>20640.835938</v>
      </c>
      <c r="L235" t="str">
        <f t="shared" si="25"/>
        <v>10AUG2024:18:00:00</v>
      </c>
      <c r="M235">
        <v>18</v>
      </c>
      <c r="N235">
        <f t="shared" si="26"/>
        <v>-87.667968999998266</v>
      </c>
      <c r="O235">
        <f t="shared" si="27"/>
        <v>-87.667968999998266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0.4199207040502792</v>
      </c>
    </row>
    <row r="236" spans="1:19" x14ac:dyDescent="0.25">
      <c r="A236" t="s">
        <v>260</v>
      </c>
      <c r="B236">
        <v>20398.015625</v>
      </c>
      <c r="C236">
        <v>20367.900390999999</v>
      </c>
      <c r="D236">
        <v>20735.130859000001</v>
      </c>
      <c r="E236">
        <v>21441.582031000002</v>
      </c>
      <c r="F236">
        <v>20288.900390999999</v>
      </c>
      <c r="G236">
        <v>19410</v>
      </c>
      <c r="H236">
        <v>19777.099609000001</v>
      </c>
      <c r="I236">
        <v>20367.900390999999</v>
      </c>
      <c r="J236">
        <v>20257.097656000002</v>
      </c>
      <c r="L236" t="str">
        <f t="shared" si="25"/>
        <v>10AUG2024:19:00:00</v>
      </c>
      <c r="M236">
        <v>19</v>
      </c>
      <c r="N236">
        <f t="shared" si="26"/>
        <v>-30.115234000000783</v>
      </c>
      <c r="O236">
        <f t="shared" si="27"/>
        <v>-30.115234000000783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0.14763805731716015</v>
      </c>
    </row>
    <row r="237" spans="1:19" x14ac:dyDescent="0.25">
      <c r="A237" t="s">
        <v>261</v>
      </c>
      <c r="B237">
        <v>19673.175781000002</v>
      </c>
      <c r="C237">
        <v>19604.099609000001</v>
      </c>
      <c r="D237">
        <v>20326.314452999999</v>
      </c>
      <c r="E237">
        <v>20741.617188</v>
      </c>
      <c r="F237">
        <v>19575</v>
      </c>
      <c r="G237">
        <v>18712.199218999998</v>
      </c>
      <c r="H237">
        <v>18930.800781000002</v>
      </c>
      <c r="I237">
        <v>19604.099609000001</v>
      </c>
      <c r="J237">
        <v>19512.744140999999</v>
      </c>
      <c r="L237" t="str">
        <f t="shared" si="25"/>
        <v>10AUG2024:20:00:00</v>
      </c>
      <c r="M237">
        <v>20</v>
      </c>
      <c r="N237">
        <f t="shared" si="26"/>
        <v>-69.076172000000952</v>
      </c>
      <c r="O237">
        <f t="shared" si="27"/>
        <v>-69.076172000000952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0.35111856249824935</v>
      </c>
    </row>
    <row r="238" spans="1:19" x14ac:dyDescent="0.25">
      <c r="A238" t="s">
        <v>262</v>
      </c>
      <c r="B238">
        <v>19032.40625</v>
      </c>
      <c r="C238">
        <v>19020.400390999999</v>
      </c>
      <c r="D238">
        <v>20111.335938</v>
      </c>
      <c r="E238">
        <v>20425.648438</v>
      </c>
      <c r="F238">
        <v>19019.599609000001</v>
      </c>
      <c r="G238">
        <v>18212.400390999999</v>
      </c>
      <c r="H238">
        <v>18345</v>
      </c>
      <c r="I238">
        <v>19020.400390999999</v>
      </c>
      <c r="J238">
        <v>19004.609375</v>
      </c>
      <c r="L238" t="str">
        <f t="shared" si="25"/>
        <v>10AUG2024:21:00:00</v>
      </c>
      <c r="M238">
        <v>21</v>
      </c>
      <c r="N238">
        <f t="shared" si="26"/>
        <v>-12.005859000000783</v>
      </c>
      <c r="O238">
        <f t="shared" si="27"/>
        <v>-12.005859000000783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6.3081140883070333E-2</v>
      </c>
    </row>
    <row r="239" spans="1:19" x14ac:dyDescent="0.25">
      <c r="A239" t="s">
        <v>263</v>
      </c>
      <c r="B239">
        <v>18288.583984000001</v>
      </c>
      <c r="C239">
        <v>18432.900390999999</v>
      </c>
      <c r="D239">
        <v>19502.109375</v>
      </c>
      <c r="E239">
        <v>19883.273438</v>
      </c>
      <c r="F239">
        <v>18447.900390999999</v>
      </c>
      <c r="G239">
        <v>17647.099609000001</v>
      </c>
      <c r="H239">
        <v>17756.699218999998</v>
      </c>
      <c r="I239">
        <v>18432.900390999999</v>
      </c>
      <c r="J239">
        <v>18433.574218999998</v>
      </c>
      <c r="L239" t="str">
        <f t="shared" si="25"/>
        <v>10AUG2024:22:00:00</v>
      </c>
      <c r="M239">
        <v>22</v>
      </c>
      <c r="N239">
        <f t="shared" si="26"/>
        <v>144.31640699999843</v>
      </c>
      <c r="O239" t="str">
        <f t="shared" si="27"/>
        <v/>
      </c>
      <c r="P239">
        <f t="shared" si="28"/>
        <v>144.31640699999843</v>
      </c>
      <c r="Q239" t="str">
        <f t="shared" si="29"/>
        <v/>
      </c>
      <c r="R239">
        <f t="shared" si="30"/>
        <v>1</v>
      </c>
      <c r="S239">
        <f t="shared" si="31"/>
        <v>0.78910651106862872</v>
      </c>
    </row>
    <row r="240" spans="1:19" x14ac:dyDescent="0.25">
      <c r="A240" t="s">
        <v>264</v>
      </c>
      <c r="B240">
        <v>17521.732422000001</v>
      </c>
      <c r="C240">
        <v>17582.099609000001</v>
      </c>
      <c r="D240">
        <v>18326.724609000001</v>
      </c>
      <c r="E240">
        <v>18416.767577999999</v>
      </c>
      <c r="F240">
        <v>17607.400390999999</v>
      </c>
      <c r="G240">
        <v>16817.699218999998</v>
      </c>
      <c r="H240">
        <v>16931.800781000002</v>
      </c>
      <c r="I240">
        <v>17582.099609000001</v>
      </c>
      <c r="J240">
        <v>17471.154297000001</v>
      </c>
      <c r="L240" t="str">
        <f t="shared" si="25"/>
        <v>10AUG2024:23:00:00</v>
      </c>
      <c r="M240">
        <v>23</v>
      </c>
      <c r="N240">
        <f t="shared" si="26"/>
        <v>60.367186999999831</v>
      </c>
      <c r="O240" t="str">
        <f t="shared" si="27"/>
        <v/>
      </c>
      <c r="P240">
        <f t="shared" si="28"/>
        <v>60.367186999999831</v>
      </c>
      <c r="Q240" t="str">
        <f t="shared" si="29"/>
        <v/>
      </c>
      <c r="R240">
        <f t="shared" si="30"/>
        <v>1</v>
      </c>
      <c r="S240">
        <f t="shared" si="31"/>
        <v>0.34452750188219844</v>
      </c>
    </row>
    <row r="241" spans="1:19" x14ac:dyDescent="0.25">
      <c r="A241" t="s">
        <v>265</v>
      </c>
      <c r="B241">
        <v>16606.103515999999</v>
      </c>
      <c r="C241">
        <v>16679.199218999998</v>
      </c>
      <c r="D241">
        <v>17271.224609000001</v>
      </c>
      <c r="E241">
        <v>17332.228515999999</v>
      </c>
      <c r="F241">
        <v>16703.099609000001</v>
      </c>
      <c r="G241">
        <v>15925.099609000001</v>
      </c>
      <c r="H241">
        <v>16035.200194999999</v>
      </c>
      <c r="I241">
        <v>16679.199218999998</v>
      </c>
      <c r="J241">
        <v>16534.964843999998</v>
      </c>
      <c r="L241" t="str">
        <f t="shared" si="25"/>
        <v>11AUG2024:00:00:00</v>
      </c>
      <c r="M241">
        <v>24</v>
      </c>
      <c r="N241">
        <f t="shared" si="26"/>
        <v>73.095702999999048</v>
      </c>
      <c r="O241" t="str">
        <f t="shared" si="27"/>
        <v/>
      </c>
      <c r="P241">
        <f t="shared" si="28"/>
        <v>73.095702999999048</v>
      </c>
      <c r="Q241" t="str">
        <f t="shared" si="29"/>
        <v/>
      </c>
      <c r="R241">
        <f t="shared" si="30"/>
        <v>1</v>
      </c>
      <c r="S241">
        <f t="shared" si="31"/>
        <v>0.44017371642644076</v>
      </c>
    </row>
    <row r="242" spans="1:19" x14ac:dyDescent="0.25">
      <c r="A242" t="s">
        <v>266</v>
      </c>
      <c r="B242">
        <v>15801.135742</v>
      </c>
      <c r="C242">
        <v>15833.5</v>
      </c>
      <c r="D242">
        <v>15816.713867</v>
      </c>
      <c r="E242">
        <v>15618.249023</v>
      </c>
      <c r="F242">
        <v>15861.200194999999</v>
      </c>
      <c r="G242">
        <v>15353</v>
      </c>
      <c r="H242">
        <v>15347.799805000001</v>
      </c>
      <c r="I242">
        <v>15833.5</v>
      </c>
      <c r="J242">
        <v>15602.750977</v>
      </c>
      <c r="L242" t="str">
        <f t="shared" si="25"/>
        <v>11AUG2024:01:00:00</v>
      </c>
      <c r="M242">
        <v>1</v>
      </c>
      <c r="N242">
        <f t="shared" si="26"/>
        <v>32.364257999999609</v>
      </c>
      <c r="O242" t="str">
        <f t="shared" si="27"/>
        <v/>
      </c>
      <c r="P242">
        <f t="shared" si="28"/>
        <v>32.364257999999609</v>
      </c>
      <c r="Q242" t="str">
        <f t="shared" si="29"/>
        <v/>
      </c>
      <c r="R242">
        <f t="shared" si="30"/>
        <v>1</v>
      </c>
      <c r="S242">
        <f t="shared" si="31"/>
        <v>0.20482235282603276</v>
      </c>
    </row>
    <row r="243" spans="1:19" x14ac:dyDescent="0.25">
      <c r="A243" t="s">
        <v>267</v>
      </c>
      <c r="B243">
        <v>15109.815430000001</v>
      </c>
      <c r="C243">
        <v>15117.700194999999</v>
      </c>
      <c r="D243">
        <v>15226.076171999999</v>
      </c>
      <c r="E243">
        <v>14978.226563</v>
      </c>
      <c r="F243">
        <v>15140.700194999999</v>
      </c>
      <c r="G243">
        <v>14608</v>
      </c>
      <c r="H243">
        <v>14593.700194999999</v>
      </c>
      <c r="I243">
        <v>15117.700194999999</v>
      </c>
      <c r="J243">
        <v>14887.665039</v>
      </c>
      <c r="L243" t="str">
        <f t="shared" si="25"/>
        <v>11AUG2024:02:00:00</v>
      </c>
      <c r="M243">
        <v>2</v>
      </c>
      <c r="N243">
        <f t="shared" si="26"/>
        <v>7.8847649999988789</v>
      </c>
      <c r="O243" t="str">
        <f t="shared" si="27"/>
        <v/>
      </c>
      <c r="P243">
        <f t="shared" si="28"/>
        <v>7.8847649999988789</v>
      </c>
      <c r="Q243" t="str">
        <f t="shared" si="29"/>
        <v/>
      </c>
      <c r="R243">
        <f t="shared" si="30"/>
        <v>1</v>
      </c>
      <c r="S243">
        <f t="shared" si="31"/>
        <v>5.2183066275872297E-2</v>
      </c>
    </row>
    <row r="244" spans="1:19" x14ac:dyDescent="0.25">
      <c r="A244" t="s">
        <v>268</v>
      </c>
      <c r="B244">
        <v>14537.709961</v>
      </c>
      <c r="C244">
        <v>14527.099609000001</v>
      </c>
      <c r="D244">
        <v>14796.849609000001</v>
      </c>
      <c r="E244">
        <v>14673.794921999999</v>
      </c>
      <c r="F244">
        <v>14555.400390999999</v>
      </c>
      <c r="G244">
        <v>13998.099609000001</v>
      </c>
      <c r="H244">
        <v>13974.5</v>
      </c>
      <c r="I244">
        <v>14527.099609000001</v>
      </c>
      <c r="J244">
        <v>14345.779296999999</v>
      </c>
      <c r="L244" t="str">
        <f t="shared" si="25"/>
        <v>11AUG2024:03:00:00</v>
      </c>
      <c r="M244">
        <v>3</v>
      </c>
      <c r="N244">
        <f t="shared" si="26"/>
        <v>-10.610351999999693</v>
      </c>
      <c r="O244">
        <f t="shared" si="27"/>
        <v>-10.610351999999693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7.2985030162686246E-2</v>
      </c>
    </row>
    <row r="245" spans="1:19" x14ac:dyDescent="0.25">
      <c r="A245" t="s">
        <v>269</v>
      </c>
      <c r="B245">
        <v>14148.599609000001</v>
      </c>
      <c r="C245">
        <v>14127.200194999999</v>
      </c>
      <c r="D245">
        <v>14500.120117</v>
      </c>
      <c r="E245">
        <v>14358.224609000001</v>
      </c>
      <c r="F245">
        <v>14163.200194999999</v>
      </c>
      <c r="G245">
        <v>13608.700194999999</v>
      </c>
      <c r="H245">
        <v>13589</v>
      </c>
      <c r="I245">
        <v>14127.200194999999</v>
      </c>
      <c r="J245">
        <v>13969.265625</v>
      </c>
      <c r="L245" t="str">
        <f t="shared" si="25"/>
        <v>11AUG2024:04:00:00</v>
      </c>
      <c r="M245">
        <v>4</v>
      </c>
      <c r="N245">
        <f t="shared" si="26"/>
        <v>-21.399414000001343</v>
      </c>
      <c r="O245">
        <f t="shared" si="27"/>
        <v>-21.399414000001343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0.15124757637772901</v>
      </c>
    </row>
    <row r="246" spans="1:19" x14ac:dyDescent="0.25">
      <c r="A246" t="s">
        <v>270</v>
      </c>
      <c r="B246">
        <v>13856.462890999999</v>
      </c>
      <c r="C246">
        <v>13863.099609000001</v>
      </c>
      <c r="D246">
        <v>14089.350586</v>
      </c>
      <c r="E246">
        <v>13985.505859000001</v>
      </c>
      <c r="F246">
        <v>13902.299805000001</v>
      </c>
      <c r="G246">
        <v>13354.400390999999</v>
      </c>
      <c r="H246">
        <v>13332.599609000001</v>
      </c>
      <c r="I246">
        <v>13863.099609000001</v>
      </c>
      <c r="J246">
        <v>13687.581055000001</v>
      </c>
      <c r="L246" t="str">
        <f t="shared" si="25"/>
        <v>11AUG2024:05:00:00</v>
      </c>
      <c r="M246">
        <v>5</v>
      </c>
      <c r="N246">
        <f t="shared" si="26"/>
        <v>6.6367180000015651</v>
      </c>
      <c r="O246" t="str">
        <f t="shared" si="27"/>
        <v/>
      </c>
      <c r="P246">
        <f t="shared" si="28"/>
        <v>6.6367180000015651</v>
      </c>
      <c r="Q246" t="str">
        <f t="shared" si="29"/>
        <v/>
      </c>
      <c r="R246">
        <f t="shared" si="30"/>
        <v>1</v>
      </c>
      <c r="S246">
        <f t="shared" si="31"/>
        <v>4.789619148990918E-2</v>
      </c>
    </row>
    <row r="247" spans="1:19" x14ac:dyDescent="0.25">
      <c r="A247" t="s">
        <v>271</v>
      </c>
      <c r="B247">
        <v>13708.999023</v>
      </c>
      <c r="C247">
        <v>13710.299805000001</v>
      </c>
      <c r="D247">
        <v>13795.507813</v>
      </c>
      <c r="E247">
        <v>13629.834961</v>
      </c>
      <c r="F247">
        <v>13755</v>
      </c>
      <c r="G247">
        <v>13237</v>
      </c>
      <c r="H247">
        <v>13217.599609000001</v>
      </c>
      <c r="I247">
        <v>13710.299805000001</v>
      </c>
      <c r="J247">
        <v>13509.947265999999</v>
      </c>
      <c r="L247" t="str">
        <f t="shared" si="25"/>
        <v>11AUG2024:06:00:00</v>
      </c>
      <c r="M247">
        <v>6</v>
      </c>
      <c r="N247">
        <f t="shared" si="26"/>
        <v>1.3007820000002539</v>
      </c>
      <c r="O247" t="str">
        <f t="shared" si="27"/>
        <v/>
      </c>
      <c r="P247">
        <f t="shared" si="28"/>
        <v>1.3007820000002539</v>
      </c>
      <c r="Q247" t="str">
        <f t="shared" si="29"/>
        <v/>
      </c>
      <c r="R247">
        <f t="shared" si="30"/>
        <v>1</v>
      </c>
      <c r="S247">
        <f t="shared" si="31"/>
        <v>9.4885264622011616E-3</v>
      </c>
    </row>
    <row r="248" spans="1:19" x14ac:dyDescent="0.25">
      <c r="A248" t="s">
        <v>272</v>
      </c>
      <c r="B248">
        <v>13561.405273</v>
      </c>
      <c r="C248">
        <v>13556.599609000001</v>
      </c>
      <c r="D248">
        <v>13550.297852</v>
      </c>
      <c r="E248">
        <v>13289.652344</v>
      </c>
      <c r="F248">
        <v>13617.400390999999</v>
      </c>
      <c r="G248">
        <v>13146.099609000001</v>
      </c>
      <c r="H248">
        <v>13128.700194999999</v>
      </c>
      <c r="I248">
        <v>13556.599609000001</v>
      </c>
      <c r="J248">
        <v>13347.691406</v>
      </c>
      <c r="L248" t="str">
        <f t="shared" si="25"/>
        <v>11AUG2024:07:00:00</v>
      </c>
      <c r="M248">
        <v>7</v>
      </c>
      <c r="N248">
        <f t="shared" si="26"/>
        <v>-4.8056639999995241</v>
      </c>
      <c r="O248">
        <f t="shared" si="27"/>
        <v>-4.8056639999995241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3.543632760217949E-2</v>
      </c>
    </row>
    <row r="249" spans="1:19" x14ac:dyDescent="0.25">
      <c r="A249" t="s">
        <v>273</v>
      </c>
      <c r="B249">
        <v>13567.756836</v>
      </c>
      <c r="C249">
        <v>13528.900390999999</v>
      </c>
      <c r="D249">
        <v>13608.576171999999</v>
      </c>
      <c r="E249">
        <v>13152.435546999999</v>
      </c>
      <c r="F249">
        <v>13565.299805000001</v>
      </c>
      <c r="G249">
        <v>13110.5</v>
      </c>
      <c r="H249">
        <v>13088</v>
      </c>
      <c r="I249">
        <v>13528.900390999999</v>
      </c>
      <c r="J249">
        <v>13289.027344</v>
      </c>
      <c r="L249" t="str">
        <f t="shared" si="25"/>
        <v>11AUG2024:08:00:00</v>
      </c>
      <c r="M249">
        <v>8</v>
      </c>
      <c r="N249">
        <f t="shared" si="26"/>
        <v>-38.856445000001258</v>
      </c>
      <c r="O249">
        <f t="shared" si="27"/>
        <v>-38.856445000001258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0.28638812936934077</v>
      </c>
    </row>
    <row r="250" spans="1:19" x14ac:dyDescent="0.25">
      <c r="A250" t="s">
        <v>274</v>
      </c>
      <c r="B250">
        <v>14715.973633</v>
      </c>
      <c r="C250">
        <v>14430.299805000001</v>
      </c>
      <c r="D250">
        <v>14586.454102</v>
      </c>
      <c r="E250">
        <v>14176.300781</v>
      </c>
      <c r="F250">
        <v>14471.599609000001</v>
      </c>
      <c r="G250">
        <v>14021.700194999999</v>
      </c>
      <c r="H250">
        <v>13939.700194999999</v>
      </c>
      <c r="I250">
        <v>14430.299805000001</v>
      </c>
      <c r="J250">
        <v>14207.919921999999</v>
      </c>
      <c r="L250" t="str">
        <f t="shared" si="25"/>
        <v>11AUG2024:09:00:00</v>
      </c>
      <c r="M250">
        <v>9</v>
      </c>
      <c r="N250">
        <f t="shared" si="26"/>
        <v>-285.67382799999905</v>
      </c>
      <c r="O250">
        <f t="shared" si="27"/>
        <v>-285.67382799999905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1.941249931023161</v>
      </c>
    </row>
    <row r="251" spans="1:19" x14ac:dyDescent="0.25">
      <c r="A251" t="s">
        <v>275</v>
      </c>
      <c r="B251">
        <v>16017.295898</v>
      </c>
      <c r="C251">
        <v>15660.900390999999</v>
      </c>
      <c r="D251">
        <v>15573.230469</v>
      </c>
      <c r="E251">
        <v>15429.591796999999</v>
      </c>
      <c r="F251">
        <v>15713.799805000001</v>
      </c>
      <c r="G251">
        <v>15258.299805000001</v>
      </c>
      <c r="H251">
        <v>15065.700194999999</v>
      </c>
      <c r="I251">
        <v>15660.900390999999</v>
      </c>
      <c r="J251">
        <v>15425.658203000001</v>
      </c>
      <c r="L251" t="str">
        <f t="shared" si="25"/>
        <v>11AUG2024:10:00:00</v>
      </c>
      <c r="M251">
        <v>10</v>
      </c>
      <c r="N251">
        <f t="shared" si="26"/>
        <v>-356.39550700000109</v>
      </c>
      <c r="O251">
        <f t="shared" si="27"/>
        <v>-356.39550700000109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2.2250666359013969</v>
      </c>
    </row>
    <row r="252" spans="1:19" x14ac:dyDescent="0.25">
      <c r="A252" t="s">
        <v>276</v>
      </c>
      <c r="B252">
        <v>17270.59375</v>
      </c>
      <c r="C252">
        <v>16898.300781000002</v>
      </c>
      <c r="D252">
        <v>16683.191406000002</v>
      </c>
      <c r="E252">
        <v>16792.060547000001</v>
      </c>
      <c r="F252">
        <v>16961.5</v>
      </c>
      <c r="G252">
        <v>16537.699218999998</v>
      </c>
      <c r="H252">
        <v>16317</v>
      </c>
      <c r="I252">
        <v>16898.300781000002</v>
      </c>
      <c r="J252">
        <v>16701.3125</v>
      </c>
      <c r="L252" t="str">
        <f t="shared" si="25"/>
        <v>11AUG2024:11:00:00</v>
      </c>
      <c r="M252">
        <v>11</v>
      </c>
      <c r="N252">
        <f t="shared" si="26"/>
        <v>-372.29296899999827</v>
      </c>
      <c r="O252">
        <f t="shared" si="27"/>
        <v>-372.29296899999827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2.1556466117443023</v>
      </c>
    </row>
    <row r="253" spans="1:19" x14ac:dyDescent="0.25">
      <c r="A253" t="s">
        <v>277</v>
      </c>
      <c r="B253">
        <v>18454.013672000001</v>
      </c>
      <c r="C253">
        <v>18002.5</v>
      </c>
      <c r="D253">
        <v>18036.527343999998</v>
      </c>
      <c r="E253">
        <v>18013.742188</v>
      </c>
      <c r="F253">
        <v>18100.699218999998</v>
      </c>
      <c r="G253">
        <v>17679.699218999998</v>
      </c>
      <c r="H253">
        <v>17499.800781000002</v>
      </c>
      <c r="I253">
        <v>18002.5</v>
      </c>
      <c r="J253">
        <v>17859.289063</v>
      </c>
      <c r="L253" t="str">
        <f t="shared" si="25"/>
        <v>11AUG2024:12:00:00</v>
      </c>
      <c r="M253">
        <v>12</v>
      </c>
      <c r="N253">
        <f t="shared" si="26"/>
        <v>-451.51367200000095</v>
      </c>
      <c r="O253">
        <f t="shared" si="27"/>
        <v>-451.51367200000095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2.4466963123858303</v>
      </c>
    </row>
    <row r="254" spans="1:19" x14ac:dyDescent="0.25">
      <c r="A254" t="s">
        <v>278</v>
      </c>
      <c r="B254">
        <v>19501.291015999999</v>
      </c>
      <c r="C254">
        <v>18953.400390999999</v>
      </c>
      <c r="D254">
        <v>19446.591797000001</v>
      </c>
      <c r="E254">
        <v>19299.009765999999</v>
      </c>
      <c r="F254">
        <v>18943</v>
      </c>
      <c r="G254">
        <v>18524.300781000002</v>
      </c>
      <c r="H254">
        <v>18515.5</v>
      </c>
      <c r="I254">
        <v>18953.400390999999</v>
      </c>
      <c r="J254">
        <v>18847.042968999998</v>
      </c>
      <c r="L254" t="str">
        <f t="shared" si="25"/>
        <v>11AUG2024:13:00:00</v>
      </c>
      <c r="M254">
        <v>13</v>
      </c>
      <c r="N254">
        <f t="shared" si="26"/>
        <v>-547.890625</v>
      </c>
      <c r="O254">
        <f t="shared" si="27"/>
        <v>-547.890625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2.8095095065781979</v>
      </c>
    </row>
    <row r="255" spans="1:19" x14ac:dyDescent="0.25">
      <c r="A255" t="s">
        <v>279</v>
      </c>
      <c r="B255">
        <v>20337.376952999999</v>
      </c>
      <c r="C255">
        <v>19737</v>
      </c>
      <c r="D255">
        <v>20240.396484000001</v>
      </c>
      <c r="E255">
        <v>20150.669922000001</v>
      </c>
      <c r="F255">
        <v>19626.599609000001</v>
      </c>
      <c r="G255">
        <v>19228.699218999998</v>
      </c>
      <c r="H255">
        <v>19299.300781000002</v>
      </c>
      <c r="I255">
        <v>19737</v>
      </c>
      <c r="J255">
        <v>19608.455077999999</v>
      </c>
      <c r="L255" t="str">
        <f t="shared" si="25"/>
        <v>11AUG2024:14:00:00</v>
      </c>
      <c r="M255">
        <v>14</v>
      </c>
      <c r="N255">
        <f t="shared" si="26"/>
        <v>-600.37695299999905</v>
      </c>
      <c r="O255">
        <f t="shared" si="27"/>
        <v>-600.37695299999905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2.9520864681196581</v>
      </c>
    </row>
    <row r="256" spans="1:19" x14ac:dyDescent="0.25">
      <c r="A256" t="s">
        <v>280</v>
      </c>
      <c r="B256">
        <v>20885.564452999999</v>
      </c>
      <c r="C256">
        <v>20243.300781000002</v>
      </c>
      <c r="D256">
        <v>20656.146484000001</v>
      </c>
      <c r="E256">
        <v>20513.052734000001</v>
      </c>
      <c r="F256">
        <v>20118.800781000002</v>
      </c>
      <c r="G256">
        <v>19736.5</v>
      </c>
      <c r="H256">
        <v>19824.400390999999</v>
      </c>
      <c r="I256">
        <v>20243.300781000002</v>
      </c>
      <c r="J256">
        <v>20087.210938</v>
      </c>
      <c r="L256" t="str">
        <f t="shared" si="25"/>
        <v>11AUG2024:15:00:00</v>
      </c>
      <c r="M256">
        <v>15</v>
      </c>
      <c r="N256">
        <f t="shared" si="26"/>
        <v>-642.26367199999731</v>
      </c>
      <c r="O256">
        <f t="shared" si="27"/>
        <v>-642.26367199999731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3.0751559214275517</v>
      </c>
    </row>
    <row r="257" spans="1:19" x14ac:dyDescent="0.25">
      <c r="A257" t="s">
        <v>281</v>
      </c>
      <c r="B257">
        <v>21269.650390999999</v>
      </c>
      <c r="C257">
        <v>20444.099609000001</v>
      </c>
      <c r="D257">
        <v>21080.957031000002</v>
      </c>
      <c r="E257">
        <v>20823.732422000001</v>
      </c>
      <c r="F257">
        <v>20488.599609000001</v>
      </c>
      <c r="G257">
        <v>20144.300781000002</v>
      </c>
      <c r="H257">
        <v>20096.800781000002</v>
      </c>
      <c r="I257">
        <v>20444.099609000001</v>
      </c>
      <c r="J257">
        <v>20399.507813</v>
      </c>
      <c r="L257" t="str">
        <f t="shared" si="25"/>
        <v>11AUG2024:16:00:00</v>
      </c>
      <c r="M257">
        <v>16</v>
      </c>
      <c r="N257">
        <f t="shared" si="26"/>
        <v>-825.55078199999843</v>
      </c>
      <c r="O257">
        <f t="shared" si="27"/>
        <v>-825.55078199999843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3.88135567263165</v>
      </c>
    </row>
    <row r="258" spans="1:19" x14ac:dyDescent="0.25">
      <c r="A258" t="s">
        <v>282</v>
      </c>
      <c r="B258">
        <v>21459.291015999999</v>
      </c>
      <c r="C258">
        <v>20467</v>
      </c>
      <c r="D258">
        <v>21325.087890999999</v>
      </c>
      <c r="E258">
        <v>21026.265625</v>
      </c>
      <c r="F258">
        <v>20602.400390999999</v>
      </c>
      <c r="G258">
        <v>20278.699218999998</v>
      </c>
      <c r="H258">
        <v>20123</v>
      </c>
      <c r="I258">
        <v>20467</v>
      </c>
      <c r="J258">
        <v>20499.474609000001</v>
      </c>
      <c r="L258" t="str">
        <f t="shared" si="25"/>
        <v>11AUG2024:17:00:00</v>
      </c>
      <c r="M258">
        <v>17</v>
      </c>
      <c r="N258">
        <f t="shared" si="26"/>
        <v>-992.29101599999922</v>
      </c>
      <c r="O258">
        <f t="shared" si="27"/>
        <v>-992.29101599999922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4.6240624411130327</v>
      </c>
    </row>
    <row r="259" spans="1:19" x14ac:dyDescent="0.25">
      <c r="A259" t="s">
        <v>283</v>
      </c>
      <c r="B259">
        <v>21402.425781000002</v>
      </c>
      <c r="C259">
        <v>20357.699218999998</v>
      </c>
      <c r="D259">
        <v>21063.921875</v>
      </c>
      <c r="E259">
        <v>20781.632813</v>
      </c>
      <c r="F259">
        <v>20486.400390999999</v>
      </c>
      <c r="G259">
        <v>20162.400390999999</v>
      </c>
      <c r="H259">
        <v>19941.800781000002</v>
      </c>
      <c r="I259">
        <v>20357.699218999998</v>
      </c>
      <c r="J259">
        <v>20345.988281000002</v>
      </c>
      <c r="L259" t="str">
        <f t="shared" ref="L259:L267" si="32">A259</f>
        <v>11AUG2024:18:00:00</v>
      </c>
      <c r="M259">
        <v>18</v>
      </c>
      <c r="N259">
        <f t="shared" ref="N259:N267" si="33">C259-B259</f>
        <v>-1044.7265620000035</v>
      </c>
      <c r="O259">
        <f t="shared" ref="O259:O322" si="34">IF(N259&lt;0,N259,"")</f>
        <v>-1044.7265620000035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4.8813465010469006</v>
      </c>
    </row>
    <row r="260" spans="1:19" x14ac:dyDescent="0.25">
      <c r="A260" t="s">
        <v>284</v>
      </c>
      <c r="B260">
        <v>20909.964843999998</v>
      </c>
      <c r="C260">
        <v>19904.800781000002</v>
      </c>
      <c r="D260">
        <v>20902.642577999999</v>
      </c>
      <c r="E260">
        <v>20521.804688</v>
      </c>
      <c r="F260">
        <v>20040.300781000002</v>
      </c>
      <c r="G260">
        <v>19640.900390999999</v>
      </c>
      <c r="H260">
        <v>19477.300781000002</v>
      </c>
      <c r="I260">
        <v>19904.800781000002</v>
      </c>
      <c r="J260">
        <v>19917.021484000001</v>
      </c>
      <c r="L260" t="str">
        <f t="shared" si="32"/>
        <v>11AUG2024:19:00:00</v>
      </c>
      <c r="M260">
        <v>19</v>
      </c>
      <c r="N260">
        <f t="shared" si="33"/>
        <v>-1005.1640629999965</v>
      </c>
      <c r="O260">
        <f t="shared" si="34"/>
        <v>-1005.1640629999965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4.8071054662170942</v>
      </c>
    </row>
    <row r="261" spans="1:19" x14ac:dyDescent="0.25">
      <c r="A261" t="s">
        <v>285</v>
      </c>
      <c r="B261">
        <v>20153.832031000002</v>
      </c>
      <c r="C261">
        <v>19293.099609000001</v>
      </c>
      <c r="D261">
        <v>20032.990234000001</v>
      </c>
      <c r="E261">
        <v>19626.558593999998</v>
      </c>
      <c r="F261">
        <v>19283.599609000001</v>
      </c>
      <c r="G261">
        <v>18839.800781000002</v>
      </c>
      <c r="H261">
        <v>18830</v>
      </c>
      <c r="I261">
        <v>19293.099609000001</v>
      </c>
      <c r="J261">
        <v>19174.611327999999</v>
      </c>
      <c r="L261" t="str">
        <f t="shared" si="32"/>
        <v>11AUG2024:20:00:00</v>
      </c>
      <c r="M261">
        <v>20</v>
      </c>
      <c r="N261">
        <f t="shared" si="33"/>
        <v>-860.73242200000095</v>
      </c>
      <c r="O261">
        <f t="shared" si="34"/>
        <v>-860.73242200000095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4.2708127202610839</v>
      </c>
    </row>
    <row r="262" spans="1:19" x14ac:dyDescent="0.25">
      <c r="A262" t="s">
        <v>286</v>
      </c>
      <c r="B262">
        <v>19674.140625</v>
      </c>
      <c r="C262">
        <v>18814.800781000002</v>
      </c>
      <c r="D262">
        <v>19548.974609000001</v>
      </c>
      <c r="E262">
        <v>19070.111327999999</v>
      </c>
      <c r="F262">
        <v>18760.400390999999</v>
      </c>
      <c r="G262">
        <v>18313</v>
      </c>
      <c r="H262">
        <v>18394.099609000001</v>
      </c>
      <c r="I262">
        <v>18814.800781000002</v>
      </c>
      <c r="J262">
        <v>18670.484375</v>
      </c>
      <c r="L262" t="str">
        <f t="shared" si="32"/>
        <v>11AUG2024:21:00:00</v>
      </c>
      <c r="M262">
        <v>21</v>
      </c>
      <c r="N262">
        <f t="shared" si="33"/>
        <v>-859.33984399999827</v>
      </c>
      <c r="O262">
        <f t="shared" si="34"/>
        <v>-859.33984399999827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4.3678647031120228</v>
      </c>
    </row>
    <row r="263" spans="1:19" x14ac:dyDescent="0.25">
      <c r="A263" t="s">
        <v>287</v>
      </c>
      <c r="B263">
        <v>19057.734375</v>
      </c>
      <c r="C263">
        <v>18223.699218999998</v>
      </c>
      <c r="D263">
        <v>19048.617188</v>
      </c>
      <c r="E263">
        <v>18680.162109000001</v>
      </c>
      <c r="F263">
        <v>18172.5</v>
      </c>
      <c r="G263">
        <v>17724</v>
      </c>
      <c r="H263">
        <v>17832.400390999999</v>
      </c>
      <c r="I263">
        <v>18223.699218999998</v>
      </c>
      <c r="J263">
        <v>18126.552734000001</v>
      </c>
      <c r="L263" t="str">
        <f t="shared" si="32"/>
        <v>11AUG2024:22:00:00</v>
      </c>
      <c r="M263">
        <v>22</v>
      </c>
      <c r="N263">
        <f t="shared" si="33"/>
        <v>-834.03515600000173</v>
      </c>
      <c r="O263">
        <f t="shared" si="34"/>
        <v>-834.03515600000173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4.3763604822517195</v>
      </c>
    </row>
    <row r="264" spans="1:19" x14ac:dyDescent="0.25">
      <c r="A264" t="s">
        <v>288</v>
      </c>
      <c r="B264">
        <v>18068.375</v>
      </c>
      <c r="C264">
        <v>17308.5</v>
      </c>
      <c r="D264">
        <v>18015.722656000002</v>
      </c>
      <c r="E264">
        <v>17602.441406000002</v>
      </c>
      <c r="F264">
        <v>17292.599609000001</v>
      </c>
      <c r="G264">
        <v>16858.699218999998</v>
      </c>
      <c r="H264">
        <v>16956.400390999999</v>
      </c>
      <c r="I264">
        <v>17308.5</v>
      </c>
      <c r="J264">
        <v>17203.728515999999</v>
      </c>
      <c r="L264" t="str">
        <f t="shared" si="32"/>
        <v>11AUG2024:23:00:00</v>
      </c>
      <c r="M264">
        <v>23</v>
      </c>
      <c r="N264">
        <f t="shared" si="33"/>
        <v>-759.875</v>
      </c>
      <c r="O264">
        <f t="shared" si="34"/>
        <v>-759.875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4.2055525192497942</v>
      </c>
    </row>
    <row r="265" spans="1:19" x14ac:dyDescent="0.25">
      <c r="A265" t="s">
        <v>289</v>
      </c>
      <c r="B265">
        <v>17007.183593999998</v>
      </c>
      <c r="C265">
        <v>16311.299805000001</v>
      </c>
      <c r="D265">
        <v>16917.3125</v>
      </c>
      <c r="E265">
        <v>16505.457031000002</v>
      </c>
      <c r="F265">
        <v>16321.099609000001</v>
      </c>
      <c r="G265">
        <v>15897.700194999999</v>
      </c>
      <c r="H265">
        <v>15988</v>
      </c>
      <c r="I265">
        <v>16311.299805000001</v>
      </c>
      <c r="J265">
        <v>16204.710938</v>
      </c>
      <c r="L265" t="str">
        <f t="shared" si="32"/>
        <v>12AUG2024:00:00:00</v>
      </c>
      <c r="M265">
        <v>24</v>
      </c>
      <c r="N265">
        <f t="shared" si="33"/>
        <v>-695.88378899999771</v>
      </c>
      <c r="O265">
        <f t="shared" si="34"/>
        <v>-695.88378899999771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4.0917050442467149</v>
      </c>
    </row>
    <row r="266" spans="1:19" x14ac:dyDescent="0.25">
      <c r="A266" t="s">
        <v>290</v>
      </c>
      <c r="B266">
        <v>15995.454102</v>
      </c>
      <c r="C266">
        <v>15507.599609000001</v>
      </c>
      <c r="D266">
        <v>16103.678711</v>
      </c>
      <c r="E266">
        <v>15613.681640999999</v>
      </c>
      <c r="F266">
        <v>15658.799805000001</v>
      </c>
      <c r="G266">
        <v>15132</v>
      </c>
      <c r="H266">
        <v>15203.900390999999</v>
      </c>
      <c r="I266">
        <v>15507.599609000001</v>
      </c>
      <c r="J266">
        <v>15423.197265999999</v>
      </c>
      <c r="L266" t="str">
        <f t="shared" si="32"/>
        <v>12AUG2024:01:00:00</v>
      </c>
      <c r="M266">
        <v>1</v>
      </c>
      <c r="N266">
        <f t="shared" si="33"/>
        <v>-487.85449299999891</v>
      </c>
      <c r="O266">
        <f t="shared" si="34"/>
        <v>-487.85449299999891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3.0499571308763267</v>
      </c>
    </row>
    <row r="267" spans="1:19" x14ac:dyDescent="0.25">
      <c r="A267" t="s">
        <v>291</v>
      </c>
      <c r="B267">
        <v>15245.642578000001</v>
      </c>
      <c r="C267">
        <v>14838.599609000001</v>
      </c>
      <c r="D267">
        <v>15283.833984000001</v>
      </c>
      <c r="E267">
        <v>14919.999023</v>
      </c>
      <c r="F267">
        <v>14967.599609000001</v>
      </c>
      <c r="G267">
        <v>14449.599609000001</v>
      </c>
      <c r="H267">
        <v>14521.200194999999</v>
      </c>
      <c r="I267">
        <v>14838.599609000001</v>
      </c>
      <c r="J267">
        <v>14739.399414</v>
      </c>
      <c r="L267" t="str">
        <f t="shared" si="32"/>
        <v>12AUG2024:02:00:00</v>
      </c>
      <c r="M267">
        <v>2</v>
      </c>
      <c r="N267">
        <f t="shared" si="33"/>
        <v>-407.04296900000008</v>
      </c>
      <c r="O267">
        <f t="shared" si="34"/>
        <v>-407.04296900000008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2.6698970995645501</v>
      </c>
    </row>
    <row r="268" spans="1:19" x14ac:dyDescent="0.25">
      <c r="A268" t="s">
        <v>292</v>
      </c>
      <c r="B268">
        <v>14863.239258</v>
      </c>
      <c r="C268">
        <v>14358.200194999999</v>
      </c>
      <c r="D268">
        <v>14778.197265999999</v>
      </c>
      <c r="E268">
        <v>14445.340819999999</v>
      </c>
      <c r="F268">
        <v>14467.5</v>
      </c>
      <c r="G268">
        <v>13970.400390999999</v>
      </c>
      <c r="H268">
        <v>14042.400390999999</v>
      </c>
      <c r="I268">
        <v>14358.200194999999</v>
      </c>
      <c r="J268">
        <v>14256.769531</v>
      </c>
      <c r="L268" t="str">
        <f t="shared" ref="L268:L331" si="39">A268</f>
        <v>12AUG2024:03:00:00</v>
      </c>
      <c r="M268">
        <v>4</v>
      </c>
      <c r="N268">
        <f t="shared" ref="N268:N331" si="40">C268-B268</f>
        <v>-505.03906300000017</v>
      </c>
      <c r="O268">
        <f t="shared" si="34"/>
        <v>-505.03906300000017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3.3979071064752433</v>
      </c>
    </row>
    <row r="269" spans="1:19" x14ac:dyDescent="0.25">
      <c r="A269" t="s">
        <v>293</v>
      </c>
      <c r="B269">
        <v>14621</v>
      </c>
      <c r="C269">
        <v>14123.200194999999</v>
      </c>
      <c r="D269">
        <v>14434.234375</v>
      </c>
      <c r="E269">
        <v>14163.217773</v>
      </c>
      <c r="F269">
        <v>14240.299805000001</v>
      </c>
      <c r="G269">
        <v>13767.400390999999</v>
      </c>
      <c r="H269">
        <v>13839.200194999999</v>
      </c>
      <c r="I269">
        <v>14123.200194999999</v>
      </c>
      <c r="J269">
        <v>14026.664063</v>
      </c>
      <c r="L269" t="str">
        <f t="shared" si="39"/>
        <v>12AUG2024:04:00:00</v>
      </c>
      <c r="M269">
        <v>5</v>
      </c>
      <c r="N269">
        <f t="shared" si="40"/>
        <v>-497.79980500000056</v>
      </c>
      <c r="O269">
        <f t="shared" si="34"/>
        <v>-497.79980500000056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3.4046905478421485</v>
      </c>
    </row>
    <row r="270" spans="1:19" x14ac:dyDescent="0.25">
      <c r="A270" t="s">
        <v>294</v>
      </c>
      <c r="B270">
        <v>14511.210938</v>
      </c>
      <c r="C270">
        <v>14117.200194999999</v>
      </c>
      <c r="D270">
        <v>14420.210938</v>
      </c>
      <c r="E270">
        <v>14162.484375</v>
      </c>
      <c r="F270">
        <v>14230</v>
      </c>
      <c r="G270">
        <v>13770.5</v>
      </c>
      <c r="H270">
        <v>13846.400390999999</v>
      </c>
      <c r="I270">
        <v>14117.200194999999</v>
      </c>
      <c r="J270">
        <v>14025.318359000001</v>
      </c>
      <c r="L270" t="str">
        <f t="shared" si="39"/>
        <v>12AUG2024:05:00:00</v>
      </c>
      <c r="M270">
        <v>6</v>
      </c>
      <c r="N270">
        <f t="shared" si="40"/>
        <v>-394.01074300000073</v>
      </c>
      <c r="O270">
        <f t="shared" si="34"/>
        <v>-394.01074300000073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2.7152161503504755</v>
      </c>
    </row>
    <row r="271" spans="1:19" x14ac:dyDescent="0.25">
      <c r="A271" t="s">
        <v>295</v>
      </c>
      <c r="B271">
        <v>14741.349609000001</v>
      </c>
      <c r="C271">
        <v>14391.799805000001</v>
      </c>
      <c r="D271">
        <v>14335.112305000001</v>
      </c>
      <c r="E271">
        <v>14150.018555000001</v>
      </c>
      <c r="F271">
        <v>14507.799805000001</v>
      </c>
      <c r="G271">
        <v>14074.200194999999</v>
      </c>
      <c r="H271">
        <v>14153.700194999999</v>
      </c>
      <c r="I271">
        <v>14391.799805000001</v>
      </c>
      <c r="J271">
        <v>14255.503906</v>
      </c>
      <c r="L271" t="str">
        <f t="shared" si="39"/>
        <v>12AUG2024:06:00:00</v>
      </c>
      <c r="M271">
        <v>7</v>
      </c>
      <c r="N271">
        <f t="shared" si="40"/>
        <v>-349.54980400000022</v>
      </c>
      <c r="O271">
        <f t="shared" si="34"/>
        <v>-349.54980400000022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2.3712198222786225</v>
      </c>
    </row>
    <row r="272" spans="1:19" x14ac:dyDescent="0.25">
      <c r="A272" t="s">
        <v>296</v>
      </c>
      <c r="B272">
        <v>15063.5</v>
      </c>
      <c r="C272">
        <v>14703.299805000001</v>
      </c>
      <c r="D272">
        <v>14299.21875</v>
      </c>
      <c r="E272">
        <v>14198.655273</v>
      </c>
      <c r="F272">
        <v>14811.700194999999</v>
      </c>
      <c r="G272">
        <v>14417.700194999999</v>
      </c>
      <c r="H272">
        <v>14518.200194999999</v>
      </c>
      <c r="I272">
        <v>14703.299805000001</v>
      </c>
      <c r="J272">
        <v>14529.912109000001</v>
      </c>
      <c r="L272" t="str">
        <f t="shared" si="39"/>
        <v>12AUG2024:07:00:00</v>
      </c>
      <c r="M272">
        <v>8</v>
      </c>
      <c r="N272">
        <f t="shared" si="40"/>
        <v>-360.20019499999944</v>
      </c>
      <c r="O272">
        <f t="shared" si="34"/>
        <v>-360.20019499999944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2.3912118365585653</v>
      </c>
    </row>
    <row r="273" spans="1:19" x14ac:dyDescent="0.25">
      <c r="A273" t="s">
        <v>297</v>
      </c>
      <c r="B273">
        <v>15212.358398</v>
      </c>
      <c r="C273">
        <v>14837</v>
      </c>
      <c r="D273">
        <v>14854.958984000001</v>
      </c>
      <c r="E273">
        <v>14238.470703000001</v>
      </c>
      <c r="F273">
        <v>14910.700194999999</v>
      </c>
      <c r="G273">
        <v>14542.099609000001</v>
      </c>
      <c r="H273">
        <v>14650.799805000001</v>
      </c>
      <c r="I273">
        <v>14837</v>
      </c>
      <c r="J273">
        <v>14635.814453000001</v>
      </c>
      <c r="L273" t="str">
        <f t="shared" si="39"/>
        <v>12AUG2024:08:00:00</v>
      </c>
      <c r="M273">
        <v>9</v>
      </c>
      <c r="N273">
        <f t="shared" si="40"/>
        <v>-375.35839800000031</v>
      </c>
      <c r="O273">
        <f t="shared" si="34"/>
        <v>-375.35839800000031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2.4674569726765667</v>
      </c>
    </row>
    <row r="274" spans="1:19" x14ac:dyDescent="0.25">
      <c r="A274" t="s">
        <v>298</v>
      </c>
      <c r="B274">
        <v>16163.811523</v>
      </c>
      <c r="C274">
        <v>15529.200194999999</v>
      </c>
      <c r="D274">
        <v>15763.961914</v>
      </c>
      <c r="E274">
        <v>15128.672852</v>
      </c>
      <c r="F274">
        <v>15657.299805000001</v>
      </c>
      <c r="G274">
        <v>15336.799805000001</v>
      </c>
      <c r="H274">
        <v>15350.5</v>
      </c>
      <c r="I274">
        <v>15529.200194999999</v>
      </c>
      <c r="J274">
        <v>15400.494140999999</v>
      </c>
      <c r="L274" t="str">
        <f t="shared" si="39"/>
        <v>12AUG2024:09:00:00</v>
      </c>
      <c r="M274">
        <v>10</v>
      </c>
      <c r="N274">
        <f t="shared" si="40"/>
        <v>-634.61132800000087</v>
      </c>
      <c r="O274">
        <f t="shared" si="34"/>
        <v>-634.61132800000087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3.9261242751871506</v>
      </c>
    </row>
    <row r="275" spans="1:19" x14ac:dyDescent="0.25">
      <c r="A275" t="s">
        <v>299</v>
      </c>
      <c r="B275">
        <v>17481.103515999999</v>
      </c>
      <c r="C275">
        <v>16470.199218999998</v>
      </c>
      <c r="D275">
        <v>16635.990234000001</v>
      </c>
      <c r="E275">
        <v>16643.136718999998</v>
      </c>
      <c r="F275">
        <v>16759.699218999998</v>
      </c>
      <c r="G275">
        <v>16423.5</v>
      </c>
      <c r="H275">
        <v>16352</v>
      </c>
      <c r="I275">
        <v>16470.199218999998</v>
      </c>
      <c r="J275">
        <v>16529.707031000002</v>
      </c>
      <c r="L275" t="str">
        <f t="shared" si="39"/>
        <v>12AUG2024:10:00:00</v>
      </c>
      <c r="M275">
        <v>11</v>
      </c>
      <c r="N275">
        <f t="shared" si="40"/>
        <v>-1010.904297000001</v>
      </c>
      <c r="O275">
        <f t="shared" si="34"/>
        <v>-1010.904297000001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5.7828402885135173</v>
      </c>
    </row>
    <row r="276" spans="1:19" x14ac:dyDescent="0.25">
      <c r="A276" t="s">
        <v>300</v>
      </c>
      <c r="B276">
        <v>18624.128906000002</v>
      </c>
      <c r="C276">
        <v>17706.300781000002</v>
      </c>
      <c r="D276">
        <v>17674.880859000001</v>
      </c>
      <c r="E276">
        <v>17850.369140999999</v>
      </c>
      <c r="F276">
        <v>17973.199218999998</v>
      </c>
      <c r="G276">
        <v>17597.800781000002</v>
      </c>
      <c r="H276">
        <v>17531.699218999998</v>
      </c>
      <c r="I276">
        <v>17706.300781000002</v>
      </c>
      <c r="J276">
        <v>17731.875</v>
      </c>
      <c r="L276" t="str">
        <f t="shared" si="39"/>
        <v>12AUG2024:11:00:00</v>
      </c>
      <c r="M276">
        <v>12</v>
      </c>
      <c r="N276">
        <f t="shared" si="40"/>
        <v>-917.828125</v>
      </c>
      <c r="O276">
        <f t="shared" si="34"/>
        <v>-917.828125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4.9281667326964751</v>
      </c>
    </row>
    <row r="277" spans="1:19" x14ac:dyDescent="0.25">
      <c r="A277" t="s">
        <v>301</v>
      </c>
      <c r="B277">
        <v>19910.404297000001</v>
      </c>
      <c r="C277">
        <v>18880.800781000002</v>
      </c>
      <c r="D277">
        <v>18868.167968999998</v>
      </c>
      <c r="E277">
        <v>19102.798827999999</v>
      </c>
      <c r="F277">
        <v>19095.300781000002</v>
      </c>
      <c r="G277">
        <v>18664.699218999998</v>
      </c>
      <c r="H277">
        <v>18650.400390999999</v>
      </c>
      <c r="I277">
        <v>18880.800781000002</v>
      </c>
      <c r="J277">
        <v>18878.800781000002</v>
      </c>
      <c r="L277" t="str">
        <f t="shared" si="39"/>
        <v>12AUG2024:12:00:00</v>
      </c>
      <c r="M277">
        <v>13</v>
      </c>
      <c r="N277">
        <f t="shared" si="40"/>
        <v>-1029.6035159999992</v>
      </c>
      <c r="O277">
        <f t="shared" si="34"/>
        <v>-1029.6035159999992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5.1711833704709589</v>
      </c>
    </row>
    <row r="278" spans="1:19" x14ac:dyDescent="0.25">
      <c r="A278" t="s">
        <v>302</v>
      </c>
      <c r="B278">
        <v>20884.621093999998</v>
      </c>
      <c r="C278">
        <v>19919.5</v>
      </c>
      <c r="D278">
        <v>19734.318359000001</v>
      </c>
      <c r="E278">
        <v>20119.244140999999</v>
      </c>
      <c r="F278">
        <v>19999.099609000001</v>
      </c>
      <c r="G278">
        <v>19450.099609000001</v>
      </c>
      <c r="H278">
        <v>19632.800781000002</v>
      </c>
      <c r="I278">
        <v>19919.5</v>
      </c>
      <c r="J278">
        <v>19824.150390999999</v>
      </c>
      <c r="L278" t="str">
        <f t="shared" si="39"/>
        <v>12AUG2024:13:00:00</v>
      </c>
      <c r="M278">
        <v>14</v>
      </c>
      <c r="N278">
        <f t="shared" si="40"/>
        <v>-965.12109399999827</v>
      </c>
      <c r="O278">
        <f t="shared" si="34"/>
        <v>-965.12109399999827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4.6212047116204111</v>
      </c>
    </row>
    <row r="279" spans="1:19" x14ac:dyDescent="0.25">
      <c r="A279" t="s">
        <v>303</v>
      </c>
      <c r="B279">
        <v>21741.455077999999</v>
      </c>
      <c r="C279">
        <v>20724.800781000002</v>
      </c>
      <c r="D279">
        <v>20781.269531000002</v>
      </c>
      <c r="E279">
        <v>21117.029297000001</v>
      </c>
      <c r="F279">
        <v>20751.5</v>
      </c>
      <c r="G279">
        <v>20109.099609000001</v>
      </c>
      <c r="H279">
        <v>20416.400390999999</v>
      </c>
      <c r="I279">
        <v>20724.800781000002</v>
      </c>
      <c r="J279">
        <v>20623.767577999999</v>
      </c>
      <c r="L279" t="str">
        <f t="shared" si="39"/>
        <v>12AUG2024:14:00:00</v>
      </c>
      <c r="M279">
        <v>15</v>
      </c>
      <c r="N279">
        <f t="shared" si="40"/>
        <v>-1016.6542969999973</v>
      </c>
      <c r="O279">
        <f t="shared" si="34"/>
        <v>-1016.6542969999973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4.6761097330083556</v>
      </c>
    </row>
    <row r="280" spans="1:19" x14ac:dyDescent="0.25">
      <c r="A280" t="s">
        <v>304</v>
      </c>
      <c r="B280">
        <v>22381.839843999998</v>
      </c>
      <c r="C280">
        <v>21171.699218999998</v>
      </c>
      <c r="D280">
        <v>21122.480468999998</v>
      </c>
      <c r="E280">
        <v>21379.164063</v>
      </c>
      <c r="F280">
        <v>21187.699218999998</v>
      </c>
      <c r="G280">
        <v>20423.099609000001</v>
      </c>
      <c r="H280">
        <v>20859.699218999998</v>
      </c>
      <c r="I280">
        <v>21171.699218999998</v>
      </c>
      <c r="J280">
        <v>21004.273438</v>
      </c>
      <c r="L280" t="str">
        <f t="shared" si="39"/>
        <v>12AUG2024:15:00:00</v>
      </c>
      <c r="M280">
        <v>16</v>
      </c>
      <c r="N280">
        <f t="shared" si="40"/>
        <v>-1210.140625</v>
      </c>
      <c r="O280">
        <f t="shared" si="34"/>
        <v>-1210.140625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5.4067969096133446</v>
      </c>
    </row>
    <row r="281" spans="1:19" x14ac:dyDescent="0.25">
      <c r="A281" t="s">
        <v>305</v>
      </c>
      <c r="B281">
        <v>22562.289063</v>
      </c>
      <c r="C281">
        <v>21243</v>
      </c>
      <c r="D281">
        <v>21282.027343999998</v>
      </c>
      <c r="E281">
        <v>21652.523438</v>
      </c>
      <c r="F281">
        <v>21360.900390999999</v>
      </c>
      <c r="G281">
        <v>20423.099609000001</v>
      </c>
      <c r="H281">
        <v>20939.400390999999</v>
      </c>
      <c r="I281">
        <v>21243</v>
      </c>
      <c r="J281">
        <v>21123.785156000002</v>
      </c>
      <c r="L281" t="str">
        <f t="shared" si="39"/>
        <v>12AUG2024:16:00:00</v>
      </c>
      <c r="M281">
        <v>17</v>
      </c>
      <c r="N281">
        <f t="shared" si="40"/>
        <v>-1319.2890630000002</v>
      </c>
      <c r="O281">
        <f t="shared" si="34"/>
        <v>-1319.2890630000002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5.8473192117882595</v>
      </c>
    </row>
    <row r="282" spans="1:19" x14ac:dyDescent="0.25">
      <c r="A282" t="s">
        <v>306</v>
      </c>
      <c r="B282">
        <v>22314.337890999999</v>
      </c>
      <c r="C282">
        <v>21111.099609000001</v>
      </c>
      <c r="D282">
        <v>21138.794922000001</v>
      </c>
      <c r="E282">
        <v>21374.890625</v>
      </c>
      <c r="F282">
        <v>21293.599609000001</v>
      </c>
      <c r="G282">
        <v>20080.699218999998</v>
      </c>
      <c r="H282">
        <v>20788.900390999999</v>
      </c>
      <c r="I282">
        <v>21111.099609000001</v>
      </c>
      <c r="J282">
        <v>20929.837890999999</v>
      </c>
      <c r="L282" t="str">
        <f t="shared" si="39"/>
        <v>12AUG2024:17:00:00</v>
      </c>
      <c r="M282">
        <v>18</v>
      </c>
      <c r="N282">
        <f t="shared" si="40"/>
        <v>-1203.2382819999984</v>
      </c>
      <c r="O282">
        <f t="shared" si="34"/>
        <v>-1203.2382819999984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5.3922204094852324</v>
      </c>
    </row>
    <row r="283" spans="1:19" x14ac:dyDescent="0.25">
      <c r="A283" t="s">
        <v>307</v>
      </c>
      <c r="B283">
        <v>21927.371093999998</v>
      </c>
      <c r="C283">
        <v>20643.599609000001</v>
      </c>
      <c r="D283">
        <v>20607.982422000001</v>
      </c>
      <c r="E283">
        <v>20789.347656000002</v>
      </c>
      <c r="F283">
        <v>20940.900390999999</v>
      </c>
      <c r="G283">
        <v>19429.400390999999</v>
      </c>
      <c r="H283">
        <v>20343.199218999998</v>
      </c>
      <c r="I283">
        <v>20643.599609000001</v>
      </c>
      <c r="J283">
        <v>20429.289063</v>
      </c>
      <c r="L283" t="str">
        <f t="shared" si="39"/>
        <v>12AUG2024:18:00:00</v>
      </c>
      <c r="M283">
        <v>19</v>
      </c>
      <c r="N283">
        <f t="shared" si="40"/>
        <v>-1283.7714849999975</v>
      </c>
      <c r="O283">
        <f t="shared" si="34"/>
        <v>-1283.7714849999975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5.8546529791310764</v>
      </c>
    </row>
    <row r="284" spans="1:19" x14ac:dyDescent="0.25">
      <c r="A284" t="s">
        <v>308</v>
      </c>
      <c r="B284">
        <v>21170.929688</v>
      </c>
      <c r="C284">
        <v>19917.699218999998</v>
      </c>
      <c r="D284">
        <v>19841.964843999998</v>
      </c>
      <c r="E284">
        <v>20154.378906000002</v>
      </c>
      <c r="F284">
        <v>20232.099609000001</v>
      </c>
      <c r="G284">
        <v>18571.5</v>
      </c>
      <c r="H284">
        <v>19621.599609000001</v>
      </c>
      <c r="I284">
        <v>19917.699218999998</v>
      </c>
      <c r="J284">
        <v>19699.455077999999</v>
      </c>
      <c r="L284" t="str">
        <f t="shared" si="39"/>
        <v>12AUG2024:19:00:00</v>
      </c>
      <c r="M284">
        <v>20</v>
      </c>
      <c r="N284">
        <f t="shared" si="40"/>
        <v>-1253.2304690000019</v>
      </c>
      <c r="O284">
        <f t="shared" si="34"/>
        <v>-1253.2304690000019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5.9195816502586176</v>
      </c>
    </row>
    <row r="285" spans="1:19" x14ac:dyDescent="0.25">
      <c r="A285" t="s">
        <v>309</v>
      </c>
      <c r="B285">
        <v>20455.880859000001</v>
      </c>
      <c r="C285">
        <v>19199.300781000002</v>
      </c>
      <c r="D285">
        <v>19170.251952999999</v>
      </c>
      <c r="E285">
        <v>19245.382813</v>
      </c>
      <c r="F285">
        <v>19446.099609000001</v>
      </c>
      <c r="G285">
        <v>17771.699218999998</v>
      </c>
      <c r="H285">
        <v>18954.599609000001</v>
      </c>
      <c r="I285">
        <v>19199.300781000002</v>
      </c>
      <c r="J285">
        <v>18923.416015999999</v>
      </c>
      <c r="L285" t="str">
        <f t="shared" si="39"/>
        <v>12AUG2024:20:00:00</v>
      </c>
      <c r="M285">
        <v>21</v>
      </c>
      <c r="N285">
        <f t="shared" si="40"/>
        <v>-1256.580077999999</v>
      </c>
      <c r="O285">
        <f t="shared" si="34"/>
        <v>-1256.580077999999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6.142879334610222</v>
      </c>
    </row>
    <row r="286" spans="1:19" x14ac:dyDescent="0.25">
      <c r="A286" t="s">
        <v>310</v>
      </c>
      <c r="B286">
        <v>20024.330077999999</v>
      </c>
      <c r="C286">
        <v>18767.099609000001</v>
      </c>
      <c r="D286">
        <v>18890.724609000001</v>
      </c>
      <c r="E286">
        <v>18888.289063</v>
      </c>
      <c r="F286">
        <v>18934.300781000002</v>
      </c>
      <c r="G286">
        <v>17360.099609000001</v>
      </c>
      <c r="H286">
        <v>18567.900390999999</v>
      </c>
      <c r="I286">
        <v>18767.099609000001</v>
      </c>
      <c r="J286">
        <v>18503.539063</v>
      </c>
      <c r="L286" t="str">
        <f t="shared" si="39"/>
        <v>12AUG2024:21:00:00</v>
      </c>
      <c r="M286">
        <v>22</v>
      </c>
      <c r="N286">
        <f t="shared" si="40"/>
        <v>-1257.2304689999983</v>
      </c>
      <c r="O286">
        <f t="shared" si="34"/>
        <v>-1257.2304689999983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6.2785145076152711</v>
      </c>
    </row>
    <row r="287" spans="1:19" x14ac:dyDescent="0.25">
      <c r="A287" t="s">
        <v>311</v>
      </c>
      <c r="B287">
        <v>19357.361327999999</v>
      </c>
      <c r="C287">
        <v>18182.599609000001</v>
      </c>
      <c r="D287">
        <v>18647.330077999999</v>
      </c>
      <c r="E287">
        <v>18603.732422000001</v>
      </c>
      <c r="F287">
        <v>18308.199218999998</v>
      </c>
      <c r="G287">
        <v>16820.400390999999</v>
      </c>
      <c r="H287">
        <v>17996.099609000001</v>
      </c>
      <c r="I287">
        <v>18182.599609000001</v>
      </c>
      <c r="J287">
        <v>17982.207031000002</v>
      </c>
      <c r="L287" t="str">
        <f t="shared" si="39"/>
        <v>12AUG2024:22:00:00</v>
      </c>
      <c r="M287">
        <v>23</v>
      </c>
      <c r="N287">
        <f t="shared" si="40"/>
        <v>-1174.7617189999983</v>
      </c>
      <c r="O287">
        <f t="shared" si="34"/>
        <v>-1174.7617189999983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6.0688112346217933</v>
      </c>
    </row>
    <row r="288" spans="1:19" x14ac:dyDescent="0.25">
      <c r="A288" t="s">
        <v>312</v>
      </c>
      <c r="B288">
        <v>18315.384765999999</v>
      </c>
      <c r="C288">
        <v>17276.699218999998</v>
      </c>
      <c r="D288">
        <v>17634.070313</v>
      </c>
      <c r="E288">
        <v>17783.039063</v>
      </c>
      <c r="F288">
        <v>17393</v>
      </c>
      <c r="G288">
        <v>16030.900390999999</v>
      </c>
      <c r="H288">
        <v>17100.900390999999</v>
      </c>
      <c r="I288">
        <v>17276.699218999998</v>
      </c>
      <c r="J288">
        <v>17116.908202999999</v>
      </c>
      <c r="L288" t="str">
        <f t="shared" si="39"/>
        <v>12AUG2024:23:00:00</v>
      </c>
      <c r="M288">
        <v>24</v>
      </c>
      <c r="N288">
        <f t="shared" si="40"/>
        <v>-1038.685547000001</v>
      </c>
      <c r="O288">
        <f t="shared" si="34"/>
        <v>-1038.685547000001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5.6711096177907132</v>
      </c>
    </row>
    <row r="289" spans="1:19" x14ac:dyDescent="0.25">
      <c r="A289" t="s">
        <v>313</v>
      </c>
      <c r="B289">
        <v>17309.246093999998</v>
      </c>
      <c r="C289">
        <v>16298.299805000001</v>
      </c>
      <c r="D289">
        <v>16773.416015999999</v>
      </c>
      <c r="E289">
        <v>16870.828125</v>
      </c>
      <c r="F289">
        <v>16426.599609000001</v>
      </c>
      <c r="G289">
        <v>15195.700194999999</v>
      </c>
      <c r="H289">
        <v>16129.200194999999</v>
      </c>
      <c r="I289">
        <v>16298.299805000001</v>
      </c>
      <c r="J289">
        <v>16184.125977</v>
      </c>
      <c r="L289" t="str">
        <f t="shared" si="39"/>
        <v>13AUG2024:00:00:00</v>
      </c>
      <c r="M289">
        <v>1</v>
      </c>
      <c r="N289">
        <f t="shared" si="40"/>
        <v>-1010.9462889999977</v>
      </c>
      <c r="O289">
        <f t="shared" si="34"/>
        <v>-1010.9462889999977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5.8404986763139721</v>
      </c>
    </row>
    <row r="290" spans="1:19" x14ac:dyDescent="0.25">
      <c r="A290" t="s">
        <v>314</v>
      </c>
      <c r="B290">
        <v>16428.958984000001</v>
      </c>
      <c r="C290">
        <v>15833.599609000001</v>
      </c>
      <c r="D290">
        <v>16414.876952999999</v>
      </c>
      <c r="E290">
        <v>16450.089843999998</v>
      </c>
      <c r="F290">
        <v>16062.299805000001</v>
      </c>
      <c r="G290">
        <v>15299</v>
      </c>
      <c r="H290">
        <v>15500.200194999999</v>
      </c>
      <c r="I290">
        <v>15833.599609000001</v>
      </c>
      <c r="J290">
        <v>15829.038086</v>
      </c>
      <c r="L290" t="str">
        <f t="shared" si="39"/>
        <v>13AUG2024:01:00:00</v>
      </c>
      <c r="M290">
        <v>2</v>
      </c>
      <c r="N290">
        <f t="shared" si="40"/>
        <v>-595.359375</v>
      </c>
      <c r="O290">
        <f t="shared" si="34"/>
        <v>-595.359375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3.6238411428247805</v>
      </c>
    </row>
    <row r="291" spans="1:19" x14ac:dyDescent="0.25">
      <c r="A291" t="s">
        <v>315</v>
      </c>
      <c r="B291">
        <v>15774.272461</v>
      </c>
      <c r="C291">
        <v>15174.299805000001</v>
      </c>
      <c r="D291">
        <v>15437.552734000001</v>
      </c>
      <c r="E291">
        <v>15508.975586</v>
      </c>
      <c r="F291">
        <v>15383.900390999999</v>
      </c>
      <c r="G291">
        <v>14642.099609000001</v>
      </c>
      <c r="H291">
        <v>14832.200194999999</v>
      </c>
      <c r="I291">
        <v>15174.299805000001</v>
      </c>
      <c r="J291">
        <v>15108.295898</v>
      </c>
      <c r="L291" t="str">
        <f t="shared" si="39"/>
        <v>13AUG2024:02:00:00</v>
      </c>
      <c r="M291">
        <v>3</v>
      </c>
      <c r="N291">
        <f t="shared" si="40"/>
        <v>-599.97265599999992</v>
      </c>
      <c r="O291">
        <f t="shared" si="34"/>
        <v>-599.97265599999992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3.803488607689264</v>
      </c>
    </row>
    <row r="292" spans="1:19" x14ac:dyDescent="0.25">
      <c r="A292" t="s">
        <v>316</v>
      </c>
      <c r="B292">
        <v>15313.868164</v>
      </c>
      <c r="C292">
        <v>14664.700194999999</v>
      </c>
      <c r="D292">
        <v>14988.620117</v>
      </c>
      <c r="E292">
        <v>15025.002930000001</v>
      </c>
      <c r="F292">
        <v>14882.700194999999</v>
      </c>
      <c r="G292">
        <v>14178</v>
      </c>
      <c r="H292">
        <v>14352.5</v>
      </c>
      <c r="I292">
        <v>14664.700194999999</v>
      </c>
      <c r="J292">
        <v>14620.581055000001</v>
      </c>
      <c r="L292" t="str">
        <f t="shared" si="39"/>
        <v>13AUG2024:03:00:00</v>
      </c>
      <c r="M292">
        <v>4</v>
      </c>
      <c r="N292">
        <f t="shared" si="40"/>
        <v>-649.16796900000008</v>
      </c>
      <c r="O292">
        <f t="shared" si="34"/>
        <v>-649.16796900000008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4.2390855272351819</v>
      </c>
    </row>
    <row r="293" spans="1:19" x14ac:dyDescent="0.25">
      <c r="A293" t="s">
        <v>317</v>
      </c>
      <c r="B293">
        <v>15018.934569999999</v>
      </c>
      <c r="C293">
        <v>14402.5</v>
      </c>
      <c r="D293">
        <v>14731.808594</v>
      </c>
      <c r="E293">
        <v>14777.876953000001</v>
      </c>
      <c r="F293">
        <v>14623.900390999999</v>
      </c>
      <c r="G293">
        <v>13949.700194999999</v>
      </c>
      <c r="H293">
        <v>14119</v>
      </c>
      <c r="I293">
        <v>14402.5</v>
      </c>
      <c r="J293">
        <v>14374.595703000001</v>
      </c>
      <c r="L293" t="str">
        <f t="shared" si="39"/>
        <v>13AUG2024:04:00:00</v>
      </c>
      <c r="M293">
        <v>5</v>
      </c>
      <c r="N293">
        <f t="shared" si="40"/>
        <v>-616.43456999999944</v>
      </c>
      <c r="O293">
        <f t="shared" si="34"/>
        <v>-616.43456999999944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4.1043828184145248</v>
      </c>
    </row>
    <row r="294" spans="1:19" x14ac:dyDescent="0.25">
      <c r="A294" t="s">
        <v>318</v>
      </c>
      <c r="B294">
        <v>14960.881836</v>
      </c>
      <c r="C294">
        <v>14377.299805000001</v>
      </c>
      <c r="D294">
        <v>14634.750977</v>
      </c>
      <c r="E294">
        <v>14655.666015999999</v>
      </c>
      <c r="F294">
        <v>14592.400390999999</v>
      </c>
      <c r="G294">
        <v>13939.599609000001</v>
      </c>
      <c r="H294">
        <v>14108.099609000001</v>
      </c>
      <c r="I294">
        <v>14377.299805000001</v>
      </c>
      <c r="J294">
        <v>14334.613281</v>
      </c>
      <c r="L294" t="str">
        <f t="shared" si="39"/>
        <v>13AUG2024:05:00:00</v>
      </c>
      <c r="M294">
        <v>6</v>
      </c>
      <c r="N294">
        <f t="shared" si="40"/>
        <v>-583.58203099999992</v>
      </c>
      <c r="O294">
        <f t="shared" si="34"/>
        <v>-583.58203099999992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3.9007194722689467</v>
      </c>
    </row>
    <row r="295" spans="1:19" x14ac:dyDescent="0.25">
      <c r="A295" t="s">
        <v>319</v>
      </c>
      <c r="B295">
        <v>15238.162109000001</v>
      </c>
      <c r="C295">
        <v>14675.5</v>
      </c>
      <c r="D295">
        <v>14794.369140999999</v>
      </c>
      <c r="E295">
        <v>14802.272461</v>
      </c>
      <c r="F295">
        <v>14880.599609000001</v>
      </c>
      <c r="G295">
        <v>14270.700194999999</v>
      </c>
      <c r="H295">
        <v>14434</v>
      </c>
      <c r="I295">
        <v>14675.5</v>
      </c>
      <c r="J295">
        <v>14612.615234000001</v>
      </c>
      <c r="L295" t="str">
        <f t="shared" si="39"/>
        <v>13AUG2024:06:00:00</v>
      </c>
      <c r="M295">
        <v>7</v>
      </c>
      <c r="N295">
        <f t="shared" si="40"/>
        <v>-562.66210900000078</v>
      </c>
      <c r="O295">
        <f t="shared" si="34"/>
        <v>-562.66210900000078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3.692453886336331</v>
      </c>
    </row>
    <row r="296" spans="1:19" x14ac:dyDescent="0.25">
      <c r="A296" t="s">
        <v>320</v>
      </c>
      <c r="B296">
        <v>15499.256836</v>
      </c>
      <c r="C296">
        <v>15023.299805000001</v>
      </c>
      <c r="D296">
        <v>15095.524414</v>
      </c>
      <c r="E296">
        <v>15145.282227</v>
      </c>
      <c r="F296">
        <v>15197.599609000001</v>
      </c>
      <c r="G296">
        <v>14651</v>
      </c>
      <c r="H296">
        <v>14820.799805000001</v>
      </c>
      <c r="I296">
        <v>15023.299805000001</v>
      </c>
      <c r="J296">
        <v>14967.596680000001</v>
      </c>
      <c r="L296" t="str">
        <f t="shared" si="39"/>
        <v>13AUG2024:07:00:00</v>
      </c>
      <c r="M296">
        <v>8</v>
      </c>
      <c r="N296">
        <f t="shared" si="40"/>
        <v>-475.95703099999992</v>
      </c>
      <c r="O296">
        <f t="shared" si="34"/>
        <v>-475.95703099999992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3.0708377571658683</v>
      </c>
    </row>
    <row r="297" spans="1:19" x14ac:dyDescent="0.25">
      <c r="A297" t="s">
        <v>321</v>
      </c>
      <c r="B297">
        <v>15545.387694999999</v>
      </c>
      <c r="C297">
        <v>15145.200194999999</v>
      </c>
      <c r="D297">
        <v>15160.518555000001</v>
      </c>
      <c r="E297">
        <v>15287.955078000001</v>
      </c>
      <c r="F297">
        <v>15305.799805000001</v>
      </c>
      <c r="G297">
        <v>14794.799805000001</v>
      </c>
      <c r="H297">
        <v>14946.700194999999</v>
      </c>
      <c r="I297">
        <v>15145.200194999999</v>
      </c>
      <c r="J297">
        <v>15096.090819999999</v>
      </c>
      <c r="L297" t="str">
        <f t="shared" si="39"/>
        <v>13AUG2024:08:00:00</v>
      </c>
      <c r="M297">
        <v>9</v>
      </c>
      <c r="N297">
        <f t="shared" si="40"/>
        <v>-400.1875</v>
      </c>
      <c r="O297">
        <f t="shared" si="34"/>
        <v>-400.1875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2.5743166259450438</v>
      </c>
    </row>
    <row r="298" spans="1:19" x14ac:dyDescent="0.25">
      <c r="A298" t="s">
        <v>322</v>
      </c>
      <c r="B298">
        <v>16431.34375</v>
      </c>
      <c r="C298">
        <v>15838.900390999999</v>
      </c>
      <c r="D298">
        <v>16069.368164</v>
      </c>
      <c r="E298">
        <v>16242.113281</v>
      </c>
      <c r="F298">
        <v>16012.099609000001</v>
      </c>
      <c r="G298">
        <v>15539</v>
      </c>
      <c r="H298">
        <v>15605.200194999999</v>
      </c>
      <c r="I298">
        <v>15838.900390999999</v>
      </c>
      <c r="J298">
        <v>15847.462890999999</v>
      </c>
      <c r="L298" t="str">
        <f t="shared" si="39"/>
        <v>13AUG2024:09:00:00</v>
      </c>
      <c r="M298">
        <v>10</v>
      </c>
      <c r="N298">
        <f t="shared" si="40"/>
        <v>-592.44335900000078</v>
      </c>
      <c r="O298">
        <f t="shared" si="34"/>
        <v>-592.44335900000078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3.6055685281369687</v>
      </c>
    </row>
    <row r="299" spans="1:19" x14ac:dyDescent="0.25">
      <c r="A299" t="s">
        <v>323</v>
      </c>
      <c r="B299">
        <v>17727.699218999998</v>
      </c>
      <c r="C299">
        <v>16732.099609000001</v>
      </c>
      <c r="D299">
        <v>17077.738281000002</v>
      </c>
      <c r="E299">
        <v>17316.347656000002</v>
      </c>
      <c r="F299">
        <v>17066.800781000002</v>
      </c>
      <c r="G299">
        <v>16554.400390999999</v>
      </c>
      <c r="H299">
        <v>16562.900390999999</v>
      </c>
      <c r="I299">
        <v>16732.099609000001</v>
      </c>
      <c r="J299">
        <v>16846.509765999999</v>
      </c>
      <c r="L299" t="str">
        <f t="shared" si="39"/>
        <v>13AUG2024:10:00:00</v>
      </c>
      <c r="M299">
        <v>11</v>
      </c>
      <c r="N299">
        <f t="shared" si="40"/>
        <v>-995.59960999999748</v>
      </c>
      <c r="O299">
        <f t="shared" si="34"/>
        <v>-995.59960999999748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5.6160678139944107</v>
      </c>
    </row>
    <row r="300" spans="1:19" x14ac:dyDescent="0.25">
      <c r="A300" t="s">
        <v>324</v>
      </c>
      <c r="B300">
        <v>18842.527343999998</v>
      </c>
      <c r="C300">
        <v>17935</v>
      </c>
      <c r="D300">
        <v>18001.023438</v>
      </c>
      <c r="E300">
        <v>18249.056640999999</v>
      </c>
      <c r="F300">
        <v>18247.900390999999</v>
      </c>
      <c r="G300">
        <v>17669.599609000001</v>
      </c>
      <c r="H300">
        <v>17694.699218999998</v>
      </c>
      <c r="I300">
        <v>17935</v>
      </c>
      <c r="J300">
        <v>17959.251952999999</v>
      </c>
      <c r="L300" t="str">
        <f t="shared" si="39"/>
        <v>13AUG2024:11:00:00</v>
      </c>
      <c r="M300">
        <v>12</v>
      </c>
      <c r="N300">
        <f t="shared" si="40"/>
        <v>-907.52734399999827</v>
      </c>
      <c r="O300">
        <f t="shared" si="34"/>
        <v>-907.52734399999827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4.8163780125227253</v>
      </c>
    </row>
    <row r="301" spans="1:19" x14ac:dyDescent="0.25">
      <c r="A301" t="s">
        <v>325</v>
      </c>
      <c r="B301">
        <v>19804.630859000001</v>
      </c>
      <c r="C301">
        <v>19075.800781000002</v>
      </c>
      <c r="D301">
        <v>19282.525390999999</v>
      </c>
      <c r="E301">
        <v>19617.572265999999</v>
      </c>
      <c r="F301">
        <v>19355.900390999999</v>
      </c>
      <c r="G301">
        <v>18655.400390999999</v>
      </c>
      <c r="H301">
        <v>18735.400390999999</v>
      </c>
      <c r="I301">
        <v>19075.800781000002</v>
      </c>
      <c r="J301">
        <v>19088.015625</v>
      </c>
      <c r="L301" t="str">
        <f t="shared" si="39"/>
        <v>13AUG2024:12:00:00</v>
      </c>
      <c r="M301">
        <v>13</v>
      </c>
      <c r="N301">
        <f t="shared" si="40"/>
        <v>-728.83007799999905</v>
      </c>
      <c r="O301">
        <f t="shared" si="34"/>
        <v>-728.83007799999905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3.6800992817737375</v>
      </c>
    </row>
    <row r="302" spans="1:19" x14ac:dyDescent="0.25">
      <c r="A302" t="s">
        <v>326</v>
      </c>
      <c r="B302">
        <v>20586.166015999999</v>
      </c>
      <c r="C302">
        <v>20088.300781000002</v>
      </c>
      <c r="D302">
        <v>20203.986327999999</v>
      </c>
      <c r="E302">
        <v>20636.753906000002</v>
      </c>
      <c r="F302">
        <v>20245.300781000002</v>
      </c>
      <c r="G302">
        <v>19405.900390999999</v>
      </c>
      <c r="H302">
        <v>19673.099609000001</v>
      </c>
      <c r="I302">
        <v>20088.300781000002</v>
      </c>
      <c r="J302">
        <v>20009.871093999998</v>
      </c>
      <c r="L302" t="str">
        <f t="shared" si="39"/>
        <v>13AUG2024:13:00:00</v>
      </c>
      <c r="M302">
        <v>14</v>
      </c>
      <c r="N302">
        <f t="shared" si="40"/>
        <v>-497.86523499999748</v>
      </c>
      <c r="O302">
        <f t="shared" si="34"/>
        <v>-497.86523499999748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2.4184456426371295</v>
      </c>
    </row>
    <row r="303" spans="1:19" x14ac:dyDescent="0.25">
      <c r="A303" t="s">
        <v>327</v>
      </c>
      <c r="B303">
        <v>20851.429688</v>
      </c>
      <c r="C303">
        <v>20889.800781000002</v>
      </c>
      <c r="D303">
        <v>20977.148438</v>
      </c>
      <c r="E303">
        <v>21359.263672000001</v>
      </c>
      <c r="F303">
        <v>20991.300781000002</v>
      </c>
      <c r="G303">
        <v>20055.199218999998</v>
      </c>
      <c r="H303">
        <v>20437.199218999998</v>
      </c>
      <c r="I303">
        <v>20889.800781000002</v>
      </c>
      <c r="J303">
        <v>20746.554688</v>
      </c>
      <c r="L303" t="str">
        <f t="shared" si="39"/>
        <v>13AUG2024:14:00:00</v>
      </c>
      <c r="M303">
        <v>15</v>
      </c>
      <c r="N303">
        <f t="shared" si="40"/>
        <v>38.371093000001565</v>
      </c>
      <c r="O303" t="str">
        <f t="shared" si="34"/>
        <v/>
      </c>
      <c r="P303">
        <f t="shared" si="35"/>
        <v>38.371093000001565</v>
      </c>
      <c r="Q303" t="str">
        <f t="shared" si="36"/>
        <v/>
      </c>
      <c r="R303">
        <f t="shared" si="37"/>
        <v>1</v>
      </c>
      <c r="S303">
        <f t="shared" si="41"/>
        <v>0.18402140080631563</v>
      </c>
    </row>
    <row r="304" spans="1:19" x14ac:dyDescent="0.25">
      <c r="A304" t="s">
        <v>328</v>
      </c>
      <c r="B304">
        <v>20552.611327999999</v>
      </c>
      <c r="C304">
        <v>21367.400390999999</v>
      </c>
      <c r="D304">
        <v>21539.972656000002</v>
      </c>
      <c r="E304">
        <v>21912.279297000001</v>
      </c>
      <c r="F304">
        <v>21452.599609000001</v>
      </c>
      <c r="G304">
        <v>20447.800781000002</v>
      </c>
      <c r="H304">
        <v>20898.400390999999</v>
      </c>
      <c r="I304">
        <v>21367.400390999999</v>
      </c>
      <c r="J304">
        <v>21215.697265999999</v>
      </c>
      <c r="L304" t="str">
        <f t="shared" si="39"/>
        <v>13AUG2024:15:00:00</v>
      </c>
      <c r="M304">
        <v>16</v>
      </c>
      <c r="N304">
        <f t="shared" si="40"/>
        <v>814.78906300000017</v>
      </c>
      <c r="O304" t="str">
        <f t="shared" si="34"/>
        <v/>
      </c>
      <c r="P304">
        <f t="shared" si="35"/>
        <v>814.78906300000017</v>
      </c>
      <c r="Q304" t="str">
        <f t="shared" si="36"/>
        <v/>
      </c>
      <c r="R304">
        <f t="shared" si="37"/>
        <v>1</v>
      </c>
      <c r="S304">
        <f t="shared" si="41"/>
        <v>3.9644065174821184</v>
      </c>
    </row>
    <row r="305" spans="1:19" x14ac:dyDescent="0.25">
      <c r="A305" t="s">
        <v>329</v>
      </c>
      <c r="B305">
        <v>20506.589843999998</v>
      </c>
      <c r="C305">
        <v>21459.199218999998</v>
      </c>
      <c r="D305">
        <v>21619.425781000002</v>
      </c>
      <c r="E305">
        <v>22100.273438</v>
      </c>
      <c r="F305">
        <v>21655.099609000001</v>
      </c>
      <c r="G305">
        <v>20606.599609000001</v>
      </c>
      <c r="H305">
        <v>20963.300781000002</v>
      </c>
      <c r="I305">
        <v>21459.199218999998</v>
      </c>
      <c r="J305">
        <v>21356.894531000002</v>
      </c>
      <c r="L305" t="str">
        <f t="shared" si="39"/>
        <v>13AUG2024:16:00:00</v>
      </c>
      <c r="M305">
        <v>17</v>
      </c>
      <c r="N305">
        <f t="shared" si="40"/>
        <v>952.609375</v>
      </c>
      <c r="O305" t="str">
        <f t="shared" si="34"/>
        <v/>
      </c>
      <c r="P305">
        <f t="shared" si="35"/>
        <v>952.609375</v>
      </c>
      <c r="Q305" t="str">
        <f t="shared" si="36"/>
        <v/>
      </c>
      <c r="R305">
        <f t="shared" si="37"/>
        <v>1</v>
      </c>
      <c r="S305">
        <f t="shared" si="41"/>
        <v>4.6453817150818129</v>
      </c>
    </row>
    <row r="306" spans="1:19" x14ac:dyDescent="0.25">
      <c r="A306" t="s">
        <v>330</v>
      </c>
      <c r="B306">
        <v>21155.044922000001</v>
      </c>
      <c r="C306">
        <v>21364.699218999998</v>
      </c>
      <c r="D306">
        <v>21533.703125</v>
      </c>
      <c r="E306">
        <v>21891.523438</v>
      </c>
      <c r="F306">
        <v>21648.699218999998</v>
      </c>
      <c r="G306">
        <v>20567.300781000002</v>
      </c>
      <c r="H306">
        <v>20862.300781000002</v>
      </c>
      <c r="I306">
        <v>21364.699218999998</v>
      </c>
      <c r="J306">
        <v>21266.90625</v>
      </c>
      <c r="L306" t="str">
        <f t="shared" si="39"/>
        <v>13AUG2024:17:00:00</v>
      </c>
      <c r="M306">
        <v>18</v>
      </c>
      <c r="N306">
        <f t="shared" si="40"/>
        <v>209.65429699999731</v>
      </c>
      <c r="O306" t="str">
        <f t="shared" si="34"/>
        <v/>
      </c>
      <c r="P306">
        <f t="shared" si="35"/>
        <v>209.65429699999731</v>
      </c>
      <c r="Q306" t="str">
        <f t="shared" si="36"/>
        <v/>
      </c>
      <c r="R306">
        <f t="shared" si="37"/>
        <v>1</v>
      </c>
      <c r="S306">
        <f t="shared" si="41"/>
        <v>0.99103687925507167</v>
      </c>
    </row>
    <row r="307" spans="1:19" x14ac:dyDescent="0.25">
      <c r="A307" t="s">
        <v>331</v>
      </c>
      <c r="B307">
        <v>21262.974609000001</v>
      </c>
      <c r="C307">
        <v>20948</v>
      </c>
      <c r="D307">
        <v>21162.320313</v>
      </c>
      <c r="E307">
        <v>21471.246093999998</v>
      </c>
      <c r="F307">
        <v>21370.900390999999</v>
      </c>
      <c r="G307">
        <v>20317.599609000001</v>
      </c>
      <c r="H307">
        <v>20549.199218999998</v>
      </c>
      <c r="I307">
        <v>20948</v>
      </c>
      <c r="J307">
        <v>20931.388672000001</v>
      </c>
      <c r="L307" t="str">
        <f t="shared" si="39"/>
        <v>13AUG2024:18:00:00</v>
      </c>
      <c r="M307">
        <v>19</v>
      </c>
      <c r="N307">
        <f t="shared" si="40"/>
        <v>-314.97460900000078</v>
      </c>
      <c r="O307">
        <f t="shared" si="34"/>
        <v>-314.97460900000078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1.4813289993145229</v>
      </c>
    </row>
    <row r="308" spans="1:19" x14ac:dyDescent="0.25">
      <c r="A308" t="s">
        <v>332</v>
      </c>
      <c r="B308">
        <v>20686.050781000002</v>
      </c>
      <c r="C308">
        <v>20254.900390999999</v>
      </c>
      <c r="D308">
        <v>20269.929688</v>
      </c>
      <c r="E308">
        <v>20666.480468999998</v>
      </c>
      <c r="F308">
        <v>20681.5</v>
      </c>
      <c r="G308">
        <v>19697.599609000001</v>
      </c>
      <c r="H308">
        <v>19938.300781000002</v>
      </c>
      <c r="I308">
        <v>20254.900390999999</v>
      </c>
      <c r="J308">
        <v>20247.757813</v>
      </c>
      <c r="L308" t="str">
        <f t="shared" si="39"/>
        <v>13AUG2024:19:00:00</v>
      </c>
      <c r="M308">
        <v>20</v>
      </c>
      <c r="N308">
        <f t="shared" si="40"/>
        <v>-431.15039000000252</v>
      </c>
      <c r="O308">
        <f t="shared" si="34"/>
        <v>-431.15039000000252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2.0842566547115471</v>
      </c>
    </row>
    <row r="309" spans="1:19" x14ac:dyDescent="0.25">
      <c r="A309" t="s">
        <v>333</v>
      </c>
      <c r="B309">
        <v>20016.814452999999</v>
      </c>
      <c r="C309">
        <v>19589.900390999999</v>
      </c>
      <c r="D309">
        <v>19871.181640999999</v>
      </c>
      <c r="E309">
        <v>20095.259765999999</v>
      </c>
      <c r="F309">
        <v>19940.599609000001</v>
      </c>
      <c r="G309">
        <v>18967.900390999999</v>
      </c>
      <c r="H309">
        <v>19303.900390999999</v>
      </c>
      <c r="I309">
        <v>19589.900390999999</v>
      </c>
      <c r="J309">
        <v>19579.511718999998</v>
      </c>
      <c r="L309" t="str">
        <f t="shared" si="39"/>
        <v>13AUG2024:20:00:00</v>
      </c>
      <c r="M309">
        <v>21</v>
      </c>
      <c r="N309">
        <f t="shared" si="40"/>
        <v>-426.91406199999983</v>
      </c>
      <c r="O309">
        <f t="shared" si="34"/>
        <v>-426.91406199999983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2.1327772358703987</v>
      </c>
    </row>
    <row r="310" spans="1:19" x14ac:dyDescent="0.25">
      <c r="A310" t="s">
        <v>334</v>
      </c>
      <c r="B310">
        <v>19504.216797000001</v>
      </c>
      <c r="C310">
        <v>19178.400390999999</v>
      </c>
      <c r="D310">
        <v>19609.005859000001</v>
      </c>
      <c r="E310">
        <v>19792.330077999999</v>
      </c>
      <c r="F310">
        <v>19380.300781000002</v>
      </c>
      <c r="G310">
        <v>18467.099609000001</v>
      </c>
      <c r="H310">
        <v>18871.599609000001</v>
      </c>
      <c r="I310">
        <v>19178.400390999999</v>
      </c>
      <c r="J310">
        <v>19137.947265999999</v>
      </c>
      <c r="L310" t="str">
        <f t="shared" si="39"/>
        <v>13AUG2024:21:00:00</v>
      </c>
      <c r="M310">
        <v>22</v>
      </c>
      <c r="N310">
        <f t="shared" si="40"/>
        <v>-325.81640600000173</v>
      </c>
      <c r="O310">
        <f t="shared" si="34"/>
        <v>-325.81640600000173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1.6704921268621074</v>
      </c>
    </row>
    <row r="311" spans="1:19" x14ac:dyDescent="0.25">
      <c r="A311" t="s">
        <v>335</v>
      </c>
      <c r="B311">
        <v>18844.339843999998</v>
      </c>
      <c r="C311">
        <v>18573.300781000002</v>
      </c>
      <c r="D311">
        <v>19020.195313</v>
      </c>
      <c r="E311">
        <v>19097.568359000001</v>
      </c>
      <c r="F311">
        <v>18736.199218999998</v>
      </c>
      <c r="G311">
        <v>17861.199218999998</v>
      </c>
      <c r="H311">
        <v>18278.099609000001</v>
      </c>
      <c r="I311">
        <v>18573.300781000002</v>
      </c>
      <c r="J311">
        <v>18509.273438</v>
      </c>
      <c r="L311" t="str">
        <f t="shared" si="39"/>
        <v>13AUG2024:22:00:00</v>
      </c>
      <c r="M311">
        <v>23</v>
      </c>
      <c r="N311">
        <f t="shared" si="40"/>
        <v>-271.03906299999653</v>
      </c>
      <c r="O311">
        <f t="shared" si="34"/>
        <v>-271.03906299999653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1.4383048981484743</v>
      </c>
    </row>
    <row r="312" spans="1:19" x14ac:dyDescent="0.25">
      <c r="A312" t="s">
        <v>336</v>
      </c>
      <c r="B312">
        <v>17897.421875</v>
      </c>
      <c r="C312">
        <v>17636</v>
      </c>
      <c r="D312">
        <v>17945.873047000001</v>
      </c>
      <c r="E312">
        <v>18106.476563</v>
      </c>
      <c r="F312">
        <v>17776.699218999998</v>
      </c>
      <c r="G312">
        <v>16935.199218999998</v>
      </c>
      <c r="H312">
        <v>17364.300781000002</v>
      </c>
      <c r="I312">
        <v>17636</v>
      </c>
      <c r="J312">
        <v>17563.734375</v>
      </c>
      <c r="L312" t="str">
        <f t="shared" si="39"/>
        <v>13AUG2024:23:00:00</v>
      </c>
      <c r="M312">
        <v>24</v>
      </c>
      <c r="N312">
        <f t="shared" si="40"/>
        <v>-261.421875</v>
      </c>
      <c r="O312">
        <f t="shared" si="34"/>
        <v>-261.421875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1.4606677812359496</v>
      </c>
    </row>
    <row r="313" spans="1:19" x14ac:dyDescent="0.25">
      <c r="A313" t="s">
        <v>337</v>
      </c>
      <c r="B313">
        <v>16933.580077999999</v>
      </c>
      <c r="C313">
        <v>16662.699218999998</v>
      </c>
      <c r="D313">
        <v>16980.478515999999</v>
      </c>
      <c r="E313">
        <v>17061.804688</v>
      </c>
      <c r="F313">
        <v>16805.300781000002</v>
      </c>
      <c r="G313">
        <v>15984.5</v>
      </c>
      <c r="H313">
        <v>16419</v>
      </c>
      <c r="I313">
        <v>16662.699218999998</v>
      </c>
      <c r="J313">
        <v>16586.660156000002</v>
      </c>
      <c r="L313" t="str">
        <f t="shared" si="39"/>
        <v>14AUG2024:00:00:00</v>
      </c>
      <c r="M313">
        <v>1</v>
      </c>
      <c r="N313">
        <f t="shared" si="40"/>
        <v>-270.88085900000078</v>
      </c>
      <c r="O313">
        <f t="shared" si="34"/>
        <v>-270.88085900000078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1.5996668026032339</v>
      </c>
    </row>
    <row r="314" spans="1:19" x14ac:dyDescent="0.25">
      <c r="A314" t="s">
        <v>338</v>
      </c>
      <c r="B314">
        <v>16042.197265999999</v>
      </c>
      <c r="C314">
        <v>16088</v>
      </c>
      <c r="D314">
        <v>16395.978515999999</v>
      </c>
      <c r="E314">
        <v>16463.611327999999</v>
      </c>
      <c r="F314">
        <v>16285.700194999999</v>
      </c>
      <c r="G314">
        <v>15513.700194999999</v>
      </c>
      <c r="H314">
        <v>15929.200194999999</v>
      </c>
      <c r="I314">
        <v>16088</v>
      </c>
      <c r="J314">
        <v>16056.042969</v>
      </c>
      <c r="L314" t="str">
        <f t="shared" si="39"/>
        <v>14AUG2024:01:00:00</v>
      </c>
      <c r="M314">
        <v>2</v>
      </c>
      <c r="N314">
        <f t="shared" si="40"/>
        <v>45.802734000000783</v>
      </c>
      <c r="O314" t="str">
        <f t="shared" si="34"/>
        <v/>
      </c>
      <c r="P314">
        <f t="shared" si="35"/>
        <v>45.802734000000783</v>
      </c>
      <c r="Q314" t="str">
        <f t="shared" si="36"/>
        <v/>
      </c>
      <c r="R314">
        <f t="shared" si="37"/>
        <v>1</v>
      </c>
      <c r="S314">
        <f t="shared" si="41"/>
        <v>0.28551409286728807</v>
      </c>
    </row>
    <row r="315" spans="1:19" x14ac:dyDescent="0.25">
      <c r="A315" t="s">
        <v>339</v>
      </c>
      <c r="B315">
        <v>15317.009765999999</v>
      </c>
      <c r="C315">
        <v>15374</v>
      </c>
      <c r="D315">
        <v>15563.578125</v>
      </c>
      <c r="E315">
        <v>15759.833984000001</v>
      </c>
      <c r="F315">
        <v>15545.799805000001</v>
      </c>
      <c r="G315">
        <v>14798.200194999999</v>
      </c>
      <c r="H315">
        <v>15214.799805000001</v>
      </c>
      <c r="I315">
        <v>15374</v>
      </c>
      <c r="J315">
        <v>15338.527344</v>
      </c>
      <c r="L315" t="str">
        <f t="shared" si="39"/>
        <v>14AUG2024:02:00:00</v>
      </c>
      <c r="M315">
        <v>3</v>
      </c>
      <c r="N315">
        <f t="shared" si="40"/>
        <v>56.990234000000783</v>
      </c>
      <c r="O315" t="str">
        <f t="shared" si="34"/>
        <v/>
      </c>
      <c r="P315">
        <f t="shared" si="35"/>
        <v>56.990234000000783</v>
      </c>
      <c r="Q315" t="str">
        <f t="shared" si="36"/>
        <v/>
      </c>
      <c r="R315">
        <f t="shared" si="37"/>
        <v>1</v>
      </c>
      <c r="S315">
        <f t="shared" si="41"/>
        <v>0.3720715392276181</v>
      </c>
    </row>
    <row r="316" spans="1:19" x14ac:dyDescent="0.25">
      <c r="A316" t="s">
        <v>340</v>
      </c>
      <c r="B316">
        <v>14855.239258</v>
      </c>
      <c r="C316">
        <v>14844.900390999999</v>
      </c>
      <c r="D316">
        <v>15150.932617</v>
      </c>
      <c r="E316">
        <v>15321.798828000001</v>
      </c>
      <c r="F316">
        <v>14983.900390999999</v>
      </c>
      <c r="G316">
        <v>14274.099609000001</v>
      </c>
      <c r="H316">
        <v>14680</v>
      </c>
      <c r="I316">
        <v>14844.900390999999</v>
      </c>
      <c r="J316">
        <v>14820.940430000001</v>
      </c>
      <c r="L316" t="str">
        <f t="shared" si="39"/>
        <v>14AUG2024:03:00:00</v>
      </c>
      <c r="M316">
        <v>4</v>
      </c>
      <c r="N316">
        <f t="shared" si="40"/>
        <v>-10.338867000000391</v>
      </c>
      <c r="O316">
        <f t="shared" si="34"/>
        <v>-10.338867000000391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6.9597445187108628E-2</v>
      </c>
    </row>
    <row r="317" spans="1:19" x14ac:dyDescent="0.25">
      <c r="A317" t="s">
        <v>341</v>
      </c>
      <c r="B317">
        <v>14597.980469</v>
      </c>
      <c r="C317">
        <v>14552.200194999999</v>
      </c>
      <c r="D317">
        <v>14913.875977</v>
      </c>
      <c r="E317">
        <v>15136.982421999999</v>
      </c>
      <c r="F317">
        <v>14699</v>
      </c>
      <c r="G317">
        <v>13992.5</v>
      </c>
      <c r="H317">
        <v>14407.700194999999</v>
      </c>
      <c r="I317">
        <v>14552.200194999999</v>
      </c>
      <c r="J317">
        <v>14557.676758</v>
      </c>
      <c r="L317" t="str">
        <f t="shared" si="39"/>
        <v>14AUG2024:04:00:00</v>
      </c>
      <c r="M317">
        <v>5</v>
      </c>
      <c r="N317">
        <f t="shared" si="40"/>
        <v>-45.780274000000645</v>
      </c>
      <c r="O317">
        <f t="shared" si="34"/>
        <v>-45.780274000000645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0.31360689992166235</v>
      </c>
    </row>
    <row r="318" spans="1:19" x14ac:dyDescent="0.25">
      <c r="A318" t="s">
        <v>342</v>
      </c>
      <c r="B318">
        <v>14530.859375</v>
      </c>
      <c r="C318">
        <v>14498.599609000001</v>
      </c>
      <c r="D318">
        <v>14851.658203000001</v>
      </c>
      <c r="E318">
        <v>15054.658203000001</v>
      </c>
      <c r="F318">
        <v>14641.799805000001</v>
      </c>
      <c r="G318">
        <v>13947</v>
      </c>
      <c r="H318">
        <v>14371</v>
      </c>
      <c r="I318">
        <v>14498.599609000001</v>
      </c>
      <c r="J318">
        <v>14502.612305000001</v>
      </c>
      <c r="L318" t="str">
        <f t="shared" si="39"/>
        <v>14AUG2024:05:00:00</v>
      </c>
      <c r="M318">
        <v>6</v>
      </c>
      <c r="N318">
        <f t="shared" si="40"/>
        <v>-32.259765999999217</v>
      </c>
      <c r="O318">
        <f t="shared" si="34"/>
        <v>-32.259765999999217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0.22200865872737977</v>
      </c>
    </row>
    <row r="319" spans="1:19" x14ac:dyDescent="0.25">
      <c r="A319" t="s">
        <v>343</v>
      </c>
      <c r="B319">
        <v>14761.4375</v>
      </c>
      <c r="C319">
        <v>14792.5</v>
      </c>
      <c r="D319">
        <v>14978.955078000001</v>
      </c>
      <c r="E319">
        <v>15245.850586</v>
      </c>
      <c r="F319">
        <v>14929.200194999999</v>
      </c>
      <c r="G319">
        <v>14269.5</v>
      </c>
      <c r="H319">
        <v>14692.099609000001</v>
      </c>
      <c r="I319">
        <v>14792.5</v>
      </c>
      <c r="J319">
        <v>14785.830078000001</v>
      </c>
      <c r="L319" t="str">
        <f t="shared" si="39"/>
        <v>14AUG2024:06:00:00</v>
      </c>
      <c r="M319">
        <v>7</v>
      </c>
      <c r="N319">
        <f t="shared" si="40"/>
        <v>31.0625</v>
      </c>
      <c r="O319" t="str">
        <f t="shared" si="34"/>
        <v/>
      </c>
      <c r="P319">
        <f t="shared" si="35"/>
        <v>31.0625</v>
      </c>
      <c r="Q319" t="str">
        <f t="shared" si="36"/>
        <v/>
      </c>
      <c r="R319">
        <f t="shared" si="37"/>
        <v>1</v>
      </c>
      <c r="S319">
        <f t="shared" si="41"/>
        <v>0.21043004788659642</v>
      </c>
    </row>
    <row r="320" spans="1:19" x14ac:dyDescent="0.25">
      <c r="A320" t="s">
        <v>344</v>
      </c>
      <c r="B320">
        <v>15109.592773</v>
      </c>
      <c r="C320">
        <v>15150.099609000001</v>
      </c>
      <c r="D320">
        <v>15354.802734000001</v>
      </c>
      <c r="E320">
        <v>15627.791015999999</v>
      </c>
      <c r="F320">
        <v>15264.200194999999</v>
      </c>
      <c r="G320">
        <v>14667.700194999999</v>
      </c>
      <c r="H320">
        <v>15073.599609000001</v>
      </c>
      <c r="I320">
        <v>15150.099609000001</v>
      </c>
      <c r="J320">
        <v>15156.677734000001</v>
      </c>
      <c r="L320" t="str">
        <f t="shared" si="39"/>
        <v>14AUG2024:07:00:00</v>
      </c>
      <c r="M320">
        <v>8</v>
      </c>
      <c r="N320">
        <f t="shared" si="40"/>
        <v>40.506836000000476</v>
      </c>
      <c r="O320" t="str">
        <f t="shared" si="34"/>
        <v/>
      </c>
      <c r="P320">
        <f t="shared" si="35"/>
        <v>40.506836000000476</v>
      </c>
      <c r="Q320" t="str">
        <f t="shared" si="36"/>
        <v/>
      </c>
      <c r="R320">
        <f t="shared" si="37"/>
        <v>1</v>
      </c>
      <c r="S320">
        <f t="shared" si="41"/>
        <v>0.26808688102027428</v>
      </c>
    </row>
    <row r="321" spans="1:19" x14ac:dyDescent="0.25">
      <c r="A321" t="s">
        <v>345</v>
      </c>
      <c r="B321">
        <v>15266.230469</v>
      </c>
      <c r="C321">
        <v>15260.299805000001</v>
      </c>
      <c r="D321">
        <v>15370.516602</v>
      </c>
      <c r="E321">
        <v>15782.512694999999</v>
      </c>
      <c r="F321">
        <v>15353.5</v>
      </c>
      <c r="G321">
        <v>14799.700194999999</v>
      </c>
      <c r="H321">
        <v>15179.099609000001</v>
      </c>
      <c r="I321">
        <v>15260.299805000001</v>
      </c>
      <c r="J321">
        <v>15275.023438</v>
      </c>
      <c r="L321" t="str">
        <f t="shared" si="39"/>
        <v>14AUG2024:08:00:00</v>
      </c>
      <c r="M321">
        <v>9</v>
      </c>
      <c r="N321">
        <f t="shared" si="40"/>
        <v>-5.9306639999995241</v>
      </c>
      <c r="O321">
        <f t="shared" si="34"/>
        <v>-5.9306639999995241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3.8848254073213968E-2</v>
      </c>
    </row>
    <row r="322" spans="1:19" x14ac:dyDescent="0.25">
      <c r="A322" t="s">
        <v>346</v>
      </c>
      <c r="B322">
        <v>16311.654296999999</v>
      </c>
      <c r="C322">
        <v>15969.5</v>
      </c>
      <c r="D322">
        <v>16211.628906</v>
      </c>
      <c r="E322">
        <v>16635.519531000002</v>
      </c>
      <c r="F322">
        <v>16063.799805000001</v>
      </c>
      <c r="G322">
        <v>15557.900390999999</v>
      </c>
      <c r="H322">
        <v>15868.599609000001</v>
      </c>
      <c r="I322">
        <v>15969.5</v>
      </c>
      <c r="J322">
        <v>16019.064453000001</v>
      </c>
      <c r="L322" t="str">
        <f t="shared" si="39"/>
        <v>14AUG2024:09:00:00</v>
      </c>
      <c r="M322">
        <v>10</v>
      </c>
      <c r="N322">
        <f t="shared" si="40"/>
        <v>-342.15429699999913</v>
      </c>
      <c r="O322">
        <f t="shared" si="34"/>
        <v>-342.15429699999913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2.0976063541447623</v>
      </c>
    </row>
    <row r="323" spans="1:19" x14ac:dyDescent="0.25">
      <c r="A323" t="s">
        <v>347</v>
      </c>
      <c r="B323">
        <v>17509.488281000002</v>
      </c>
      <c r="C323">
        <v>16897.199218999998</v>
      </c>
      <c r="D323">
        <v>17207.755859000001</v>
      </c>
      <c r="E323">
        <v>17483.257813</v>
      </c>
      <c r="F323">
        <v>17117.5</v>
      </c>
      <c r="G323">
        <v>16658.400390999999</v>
      </c>
      <c r="H323">
        <v>16842</v>
      </c>
      <c r="I323">
        <v>16897.199218999998</v>
      </c>
      <c r="J323">
        <v>16999.671875</v>
      </c>
      <c r="L323" t="str">
        <f t="shared" si="39"/>
        <v>14AUG2024:10:00:00</v>
      </c>
      <c r="M323">
        <v>11</v>
      </c>
      <c r="N323">
        <f t="shared" si="40"/>
        <v>-612.28906200000347</v>
      </c>
      <c r="O323">
        <f t="shared" ref="O323:O386" si="42">IF(N323&lt;0,N323,"")</f>
        <v>-612.28906200000347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3.4968986653048804</v>
      </c>
    </row>
    <row r="324" spans="1:19" x14ac:dyDescent="0.25">
      <c r="A324" t="s">
        <v>348</v>
      </c>
      <c r="B324">
        <v>18548.6875</v>
      </c>
      <c r="C324">
        <v>18135.5</v>
      </c>
      <c r="D324">
        <v>18312.451172000001</v>
      </c>
      <c r="E324">
        <v>18649.007813</v>
      </c>
      <c r="F324">
        <v>18324.099609000001</v>
      </c>
      <c r="G324">
        <v>17913.800781000002</v>
      </c>
      <c r="H324">
        <v>18007.199218999998</v>
      </c>
      <c r="I324">
        <v>18135.5</v>
      </c>
      <c r="J324">
        <v>18205.921875</v>
      </c>
      <c r="L324" t="str">
        <f t="shared" si="39"/>
        <v>14AUG2024:11:00:00</v>
      </c>
      <c r="M324">
        <v>12</v>
      </c>
      <c r="N324">
        <f t="shared" si="40"/>
        <v>-413.1875</v>
      </c>
      <c r="O324">
        <f t="shared" si="42"/>
        <v>-413.1875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2.2275834880500307</v>
      </c>
    </row>
    <row r="325" spans="1:19" x14ac:dyDescent="0.25">
      <c r="A325" t="s">
        <v>349</v>
      </c>
      <c r="B325">
        <v>19683.46875</v>
      </c>
      <c r="C325">
        <v>19267.199218999998</v>
      </c>
      <c r="D325">
        <v>19242.931640999999</v>
      </c>
      <c r="E325">
        <v>19442.660156000002</v>
      </c>
      <c r="F325">
        <v>19413.800781000002</v>
      </c>
      <c r="G325">
        <v>19019.599609000001</v>
      </c>
      <c r="H325">
        <v>19106.599609000001</v>
      </c>
      <c r="I325">
        <v>19267.199218999998</v>
      </c>
      <c r="J325">
        <v>19249.972656000002</v>
      </c>
      <c r="L325" t="str">
        <f t="shared" si="39"/>
        <v>14AUG2024:12:00:00</v>
      </c>
      <c r="M325">
        <v>13</v>
      </c>
      <c r="N325">
        <f t="shared" si="40"/>
        <v>-416.26953100000173</v>
      </c>
      <c r="O325">
        <f t="shared" si="42"/>
        <v>-416.26953100000173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1"/>
        <v>2.1148179535174751</v>
      </c>
    </row>
    <row r="326" spans="1:19" x14ac:dyDescent="0.25">
      <c r="A326" t="s">
        <v>350</v>
      </c>
      <c r="B326">
        <v>20759.001952999999</v>
      </c>
      <c r="C326">
        <v>20253.300781000002</v>
      </c>
      <c r="D326">
        <v>20357.253906000002</v>
      </c>
      <c r="E326">
        <v>20697.828125</v>
      </c>
      <c r="F326">
        <v>20310.099609000001</v>
      </c>
      <c r="G326">
        <v>19831.800781000002</v>
      </c>
      <c r="H326">
        <v>20120.199218999998</v>
      </c>
      <c r="I326">
        <v>20253.300781000002</v>
      </c>
      <c r="J326">
        <v>20242.646484000001</v>
      </c>
      <c r="L326" t="str">
        <f t="shared" si="39"/>
        <v>14AUG2024:13:00:00</v>
      </c>
      <c r="M326">
        <v>14</v>
      </c>
      <c r="N326">
        <f t="shared" si="40"/>
        <v>-505.70117199999731</v>
      </c>
      <c r="O326">
        <f t="shared" si="42"/>
        <v>-505.70117199999731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1"/>
        <v>2.436057249500454</v>
      </c>
    </row>
    <row r="327" spans="1:19" x14ac:dyDescent="0.25">
      <c r="A327" t="s">
        <v>351</v>
      </c>
      <c r="B327">
        <v>21563.105468999998</v>
      </c>
      <c r="C327">
        <v>21076.599609000001</v>
      </c>
      <c r="D327">
        <v>21089.128906000002</v>
      </c>
      <c r="E327">
        <v>21350.693359000001</v>
      </c>
      <c r="F327">
        <v>21071.5</v>
      </c>
      <c r="G327">
        <v>20581.800781000002</v>
      </c>
      <c r="H327">
        <v>20940.5</v>
      </c>
      <c r="I327">
        <v>21076.599609000001</v>
      </c>
      <c r="J327">
        <v>21004.220702999999</v>
      </c>
      <c r="L327" t="str">
        <f t="shared" si="39"/>
        <v>14AUG2024:14:00:00</v>
      </c>
      <c r="M327">
        <v>15</v>
      </c>
      <c r="N327">
        <f t="shared" si="40"/>
        <v>-486.50585999999748</v>
      </c>
      <c r="O327">
        <f t="shared" si="42"/>
        <v>-486.50585999999748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1"/>
        <v>2.2561957075218975</v>
      </c>
    </row>
    <row r="328" spans="1:19" x14ac:dyDescent="0.25">
      <c r="A328" t="s">
        <v>352</v>
      </c>
      <c r="B328">
        <v>22034.337890999999</v>
      </c>
      <c r="C328">
        <v>21540.300781000002</v>
      </c>
      <c r="D328">
        <v>21683.478515999999</v>
      </c>
      <c r="E328">
        <v>21978.300781000002</v>
      </c>
      <c r="F328">
        <v>21513.900390999999</v>
      </c>
      <c r="G328">
        <v>21037.699218999998</v>
      </c>
      <c r="H328">
        <v>21406.099609000001</v>
      </c>
      <c r="I328">
        <v>21540.300781000002</v>
      </c>
      <c r="J328">
        <v>21495.261718999998</v>
      </c>
      <c r="L328" t="str">
        <f t="shared" si="39"/>
        <v>14AUG2024:15:00:00</v>
      </c>
      <c r="M328">
        <v>16</v>
      </c>
      <c r="N328">
        <f t="shared" si="40"/>
        <v>-494.03710999999748</v>
      </c>
      <c r="O328">
        <f t="shared" si="42"/>
        <v>-494.03710999999748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1"/>
        <v>2.2421236909586861</v>
      </c>
    </row>
    <row r="329" spans="1:19" x14ac:dyDescent="0.25">
      <c r="A329" t="s">
        <v>353</v>
      </c>
      <c r="B329">
        <v>22211.601563</v>
      </c>
      <c r="C329">
        <v>21612.800781000002</v>
      </c>
      <c r="D329">
        <v>21810.300781000002</v>
      </c>
      <c r="E329">
        <v>22081.212890999999</v>
      </c>
      <c r="F329">
        <v>21706.5</v>
      </c>
      <c r="G329">
        <v>21326.199218999998</v>
      </c>
      <c r="H329">
        <v>21446.900390999999</v>
      </c>
      <c r="I329">
        <v>21612.800781000002</v>
      </c>
      <c r="J329">
        <v>21634.724609000001</v>
      </c>
      <c r="L329" t="str">
        <f t="shared" si="39"/>
        <v>14AUG2024:16:00:00</v>
      </c>
      <c r="M329">
        <v>17</v>
      </c>
      <c r="N329">
        <f t="shared" si="40"/>
        <v>-598.80078199999843</v>
      </c>
      <c r="O329">
        <f t="shared" si="42"/>
        <v>-598.80078199999843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1"/>
        <v>2.6958919657440572</v>
      </c>
    </row>
    <row r="330" spans="1:19" x14ac:dyDescent="0.25">
      <c r="A330" t="s">
        <v>354</v>
      </c>
      <c r="B330">
        <v>22030.960938</v>
      </c>
      <c r="C330">
        <v>21489.599609000001</v>
      </c>
      <c r="D330">
        <v>21592.974609000001</v>
      </c>
      <c r="E330">
        <v>21759.597656000002</v>
      </c>
      <c r="F330">
        <v>21678.199218999998</v>
      </c>
      <c r="G330">
        <v>21352.300781000002</v>
      </c>
      <c r="H330">
        <v>21298.400390999999</v>
      </c>
      <c r="I330">
        <v>21489.599609000001</v>
      </c>
      <c r="J330">
        <v>21515.619140999999</v>
      </c>
      <c r="L330" t="str">
        <f t="shared" si="39"/>
        <v>14AUG2024:17:00:00</v>
      </c>
      <c r="M330">
        <v>18</v>
      </c>
      <c r="N330">
        <f t="shared" si="40"/>
        <v>-541.36132899999939</v>
      </c>
      <c r="O330">
        <f t="shared" si="42"/>
        <v>-541.36132899999939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2.4572751525614791</v>
      </c>
    </row>
    <row r="331" spans="1:19" x14ac:dyDescent="0.25">
      <c r="A331" t="s">
        <v>355</v>
      </c>
      <c r="B331">
        <v>21535.445313</v>
      </c>
      <c r="C331">
        <v>21118.199218999998</v>
      </c>
      <c r="D331">
        <v>21130.896484000001</v>
      </c>
      <c r="E331">
        <v>21243.541015999999</v>
      </c>
      <c r="F331">
        <v>21372.699218999998</v>
      </c>
      <c r="G331">
        <v>21062.300781000002</v>
      </c>
      <c r="H331">
        <v>20946.599609000001</v>
      </c>
      <c r="I331">
        <v>21118.199218999998</v>
      </c>
      <c r="J331">
        <v>21148.669922000001</v>
      </c>
      <c r="L331" t="str">
        <f t="shared" si="39"/>
        <v>14AUG2024:18:00:00</v>
      </c>
      <c r="M331">
        <v>19</v>
      </c>
      <c r="N331">
        <f t="shared" si="40"/>
        <v>-417.2460940000019</v>
      </c>
      <c r="O331">
        <f t="shared" si="42"/>
        <v>-417.2460940000019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1.937485331441597</v>
      </c>
    </row>
    <row r="332" spans="1:19" x14ac:dyDescent="0.25">
      <c r="A332" t="s">
        <v>356</v>
      </c>
      <c r="B332">
        <v>20694.751952999999</v>
      </c>
      <c r="C332">
        <v>20425.199218999998</v>
      </c>
      <c r="D332">
        <v>20498.300781000002</v>
      </c>
      <c r="E332">
        <v>20703.638672000001</v>
      </c>
      <c r="F332">
        <v>20733.900390999999</v>
      </c>
      <c r="G332">
        <v>20318.300781000002</v>
      </c>
      <c r="H332">
        <v>20328.699218999998</v>
      </c>
      <c r="I332">
        <v>20425.199218999998</v>
      </c>
      <c r="J332">
        <v>20501.947265999999</v>
      </c>
      <c r="L332" t="str">
        <f t="shared" ref="L332:L395" si="46">A332</f>
        <v>14AUG2024:19:00:00</v>
      </c>
      <c r="M332">
        <v>20</v>
      </c>
      <c r="N332">
        <f t="shared" ref="N332:N395" si="47">C332-B332</f>
        <v>-269.55273400000078</v>
      </c>
      <c r="O332">
        <f t="shared" si="42"/>
        <v>-269.55273400000078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1.3025173464856401</v>
      </c>
    </row>
    <row r="333" spans="1:19" x14ac:dyDescent="0.25">
      <c r="A333" t="s">
        <v>357</v>
      </c>
      <c r="B333">
        <v>19721.148438</v>
      </c>
      <c r="C333">
        <v>19693.199218999998</v>
      </c>
      <c r="D333">
        <v>19849.455077999999</v>
      </c>
      <c r="E333">
        <v>20016.064452999999</v>
      </c>
      <c r="F333">
        <v>19945.300781000002</v>
      </c>
      <c r="G333">
        <v>19444.400390999999</v>
      </c>
      <c r="H333">
        <v>19624.400390999999</v>
      </c>
      <c r="I333">
        <v>19693.199218999998</v>
      </c>
      <c r="J333">
        <v>19744.673827999999</v>
      </c>
      <c r="L333" t="str">
        <f t="shared" si="46"/>
        <v>14AUG2024:20:00:00</v>
      </c>
      <c r="M333">
        <v>21</v>
      </c>
      <c r="N333">
        <f t="shared" si="47"/>
        <v>-27.949219000001904</v>
      </c>
      <c r="O333">
        <f t="shared" si="42"/>
        <v>-27.949219000001904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0.14172206597333611</v>
      </c>
    </row>
    <row r="334" spans="1:19" x14ac:dyDescent="0.25">
      <c r="A334" t="s">
        <v>358</v>
      </c>
      <c r="B334">
        <v>19279.761718999998</v>
      </c>
      <c r="C334">
        <v>19239.900390999999</v>
      </c>
      <c r="D334">
        <v>19641.783202999999</v>
      </c>
      <c r="E334">
        <v>19741.142577999999</v>
      </c>
      <c r="F334">
        <v>19393.699218999998</v>
      </c>
      <c r="G334">
        <v>18882.400390999999</v>
      </c>
      <c r="H334">
        <v>19135.599609000001</v>
      </c>
      <c r="I334">
        <v>19239.900390999999</v>
      </c>
      <c r="J334">
        <v>19278.548827999999</v>
      </c>
      <c r="L334" t="str">
        <f t="shared" si="46"/>
        <v>14AUG2024:21:00:00</v>
      </c>
      <c r="M334">
        <v>22</v>
      </c>
      <c r="N334">
        <f t="shared" si="47"/>
        <v>-39.861327999999048</v>
      </c>
      <c r="O334">
        <f t="shared" si="42"/>
        <v>-39.861327999999048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0.20675218180065025</v>
      </c>
    </row>
    <row r="335" spans="1:19" x14ac:dyDescent="0.25">
      <c r="A335" t="s">
        <v>359</v>
      </c>
      <c r="B335">
        <v>18767.517577999999</v>
      </c>
      <c r="C335">
        <v>18622.599609000001</v>
      </c>
      <c r="D335">
        <v>19144.820313</v>
      </c>
      <c r="E335">
        <v>19202.660156000002</v>
      </c>
      <c r="F335">
        <v>18733.199218999998</v>
      </c>
      <c r="G335">
        <v>18211.900390999999</v>
      </c>
      <c r="H335">
        <v>18503.5</v>
      </c>
      <c r="I335">
        <v>18622.599609000001</v>
      </c>
      <c r="J335">
        <v>18654.771484000001</v>
      </c>
      <c r="L335" t="str">
        <f t="shared" si="46"/>
        <v>14AUG2024:22:00:00</v>
      </c>
      <c r="M335">
        <v>23</v>
      </c>
      <c r="N335">
        <f t="shared" si="47"/>
        <v>-144.91796899999827</v>
      </c>
      <c r="O335">
        <f t="shared" si="42"/>
        <v>-144.91796899999827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0.77217441463796277</v>
      </c>
    </row>
    <row r="336" spans="1:19" x14ac:dyDescent="0.25">
      <c r="A336" t="s">
        <v>360</v>
      </c>
      <c r="B336">
        <v>17888.902343999998</v>
      </c>
      <c r="C336">
        <v>17695.900390999999</v>
      </c>
      <c r="D336">
        <v>18246.894531000002</v>
      </c>
      <c r="E336">
        <v>18318.798827999999</v>
      </c>
      <c r="F336">
        <v>17791.699218999998</v>
      </c>
      <c r="G336">
        <v>17251.199218999998</v>
      </c>
      <c r="H336">
        <v>17568.5</v>
      </c>
      <c r="I336">
        <v>17695.900390999999</v>
      </c>
      <c r="J336">
        <v>17725.220702999999</v>
      </c>
      <c r="L336" t="str">
        <f t="shared" si="46"/>
        <v>14AUG2024:23:00:00</v>
      </c>
      <c r="M336">
        <v>24</v>
      </c>
      <c r="N336">
        <f t="shared" si="47"/>
        <v>-193.00195299999905</v>
      </c>
      <c r="O336">
        <f t="shared" si="42"/>
        <v>-193.00195299999905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1.078892093481256</v>
      </c>
    </row>
    <row r="337" spans="1:19" x14ac:dyDescent="0.25">
      <c r="A337" t="s">
        <v>361</v>
      </c>
      <c r="B337">
        <v>16982.583984000001</v>
      </c>
      <c r="C337">
        <v>16707.599609000001</v>
      </c>
      <c r="D337">
        <v>17220.617188</v>
      </c>
      <c r="E337">
        <v>17339.060547000001</v>
      </c>
      <c r="F337">
        <v>16806</v>
      </c>
      <c r="G337">
        <v>16251.900390999999</v>
      </c>
      <c r="H337">
        <v>16584.199218999998</v>
      </c>
      <c r="I337">
        <v>16707.599609000001</v>
      </c>
      <c r="J337">
        <v>16737.751952999999</v>
      </c>
      <c r="L337" t="str">
        <f t="shared" si="46"/>
        <v>15AUG2024:00:00:00</v>
      </c>
      <c r="M337">
        <v>1</v>
      </c>
      <c r="N337">
        <f t="shared" si="47"/>
        <v>-274.984375</v>
      </c>
      <c r="O337">
        <f t="shared" si="42"/>
        <v>-274.984375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1.6192139856871852</v>
      </c>
    </row>
    <row r="338" spans="1:19" x14ac:dyDescent="0.25">
      <c r="A338" t="s">
        <v>362</v>
      </c>
      <c r="B338">
        <v>16052.019531</v>
      </c>
      <c r="C338">
        <v>15976.700194999999</v>
      </c>
      <c r="D338">
        <v>16360.140625</v>
      </c>
      <c r="E338">
        <v>16400.652343999998</v>
      </c>
      <c r="F338">
        <v>16100.599609000001</v>
      </c>
      <c r="G338">
        <v>15506.900390999999</v>
      </c>
      <c r="H338">
        <v>15830.099609000001</v>
      </c>
      <c r="I338">
        <v>15976.700194999999</v>
      </c>
      <c r="J338">
        <v>15962.990234000001</v>
      </c>
      <c r="L338" t="str">
        <f t="shared" si="46"/>
        <v>15AUG2024:01:00:00</v>
      </c>
      <c r="M338">
        <v>2</v>
      </c>
      <c r="N338">
        <f t="shared" si="47"/>
        <v>-75.319336000000476</v>
      </c>
      <c r="O338">
        <f t="shared" si="42"/>
        <v>-75.319336000000476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0.46922031121717844</v>
      </c>
    </row>
    <row r="339" spans="1:19" x14ac:dyDescent="0.25">
      <c r="A339" t="s">
        <v>363</v>
      </c>
      <c r="B339">
        <v>15381.194336</v>
      </c>
      <c r="C339">
        <v>15300.299805000001</v>
      </c>
      <c r="D339">
        <v>15672.926758</v>
      </c>
      <c r="E339">
        <v>15808.277344</v>
      </c>
      <c r="F339">
        <v>15401.099609000001</v>
      </c>
      <c r="G339">
        <v>14827.799805000001</v>
      </c>
      <c r="H339">
        <v>15166.900390999999</v>
      </c>
      <c r="I339">
        <v>15300.299805000001</v>
      </c>
      <c r="J339">
        <v>15300.875</v>
      </c>
      <c r="L339" t="str">
        <f t="shared" si="46"/>
        <v>15AUG2024:02:00:00</v>
      </c>
      <c r="M339">
        <v>3</v>
      </c>
      <c r="N339">
        <f t="shared" si="47"/>
        <v>-80.894530999999915</v>
      </c>
      <c r="O339">
        <f t="shared" si="42"/>
        <v>-80.894530999999915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0.52593140189812582</v>
      </c>
    </row>
    <row r="340" spans="1:19" x14ac:dyDescent="0.25">
      <c r="A340" t="s">
        <v>364</v>
      </c>
      <c r="B340">
        <v>14927.951171999999</v>
      </c>
      <c r="C340">
        <v>14788.200194999999</v>
      </c>
      <c r="D340">
        <v>15191.790039</v>
      </c>
      <c r="E340">
        <v>15401.849609000001</v>
      </c>
      <c r="F340">
        <v>14883.599609000001</v>
      </c>
      <c r="G340">
        <v>14317.099609000001</v>
      </c>
      <c r="H340">
        <v>14686.099609000001</v>
      </c>
      <c r="I340">
        <v>14788.200194999999</v>
      </c>
      <c r="J340">
        <v>14815.369140999999</v>
      </c>
      <c r="L340" t="str">
        <f t="shared" si="46"/>
        <v>15AUG2024:03:00:00</v>
      </c>
      <c r="M340">
        <v>4</v>
      </c>
      <c r="N340">
        <f t="shared" si="47"/>
        <v>-139.75097699999969</v>
      </c>
      <c r="O340">
        <f t="shared" si="42"/>
        <v>-139.75097699999969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0.93616984266486125</v>
      </c>
    </row>
    <row r="341" spans="1:19" x14ac:dyDescent="0.25">
      <c r="A341" t="s">
        <v>365</v>
      </c>
      <c r="B341">
        <v>14681.734375</v>
      </c>
      <c r="C341">
        <v>14513.099609000001</v>
      </c>
      <c r="D341">
        <v>14921.753906</v>
      </c>
      <c r="E341">
        <v>15092.413086</v>
      </c>
      <c r="F341">
        <v>14603.5</v>
      </c>
      <c r="G341">
        <v>14049</v>
      </c>
      <c r="H341">
        <v>14433.700194999999</v>
      </c>
      <c r="I341">
        <v>14513.099609000001</v>
      </c>
      <c r="J341">
        <v>14538.342773</v>
      </c>
      <c r="L341" t="str">
        <f t="shared" si="46"/>
        <v>15AUG2024:04:00:00</v>
      </c>
      <c r="M341">
        <v>5</v>
      </c>
      <c r="N341">
        <f t="shared" si="47"/>
        <v>-168.63476599999922</v>
      </c>
      <c r="O341">
        <f t="shared" si="42"/>
        <v>-168.63476599999922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1.1486024858694477</v>
      </c>
    </row>
    <row r="342" spans="1:19" x14ac:dyDescent="0.25">
      <c r="A342" t="s">
        <v>366</v>
      </c>
      <c r="B342">
        <v>14565.366211</v>
      </c>
      <c r="C342">
        <v>14476.599609000001</v>
      </c>
      <c r="D342">
        <v>14852.84375</v>
      </c>
      <c r="E342">
        <v>14994.253906</v>
      </c>
      <c r="F342">
        <v>14554.799805000001</v>
      </c>
      <c r="G342">
        <v>14019.400390999999</v>
      </c>
      <c r="H342">
        <v>14407</v>
      </c>
      <c r="I342">
        <v>14476.599609000001</v>
      </c>
      <c r="J342">
        <v>14490.411133</v>
      </c>
      <c r="L342" t="str">
        <f t="shared" si="46"/>
        <v>15AUG2024:05:00:00</v>
      </c>
      <c r="M342">
        <v>6</v>
      </c>
      <c r="N342">
        <f t="shared" si="47"/>
        <v>-88.766601999999693</v>
      </c>
      <c r="O342">
        <f t="shared" si="42"/>
        <v>-88.766601999999693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0.60943611519332563</v>
      </c>
    </row>
    <row r="343" spans="1:19" x14ac:dyDescent="0.25">
      <c r="A343" t="s">
        <v>367</v>
      </c>
      <c r="B343">
        <v>14775.907227</v>
      </c>
      <c r="C343">
        <v>14766.599609000001</v>
      </c>
      <c r="D343">
        <v>15025.631836</v>
      </c>
      <c r="E343">
        <v>15257.410156</v>
      </c>
      <c r="F343">
        <v>14832.200194999999</v>
      </c>
      <c r="G343">
        <v>14332.200194999999</v>
      </c>
      <c r="H343">
        <v>14722.700194999999</v>
      </c>
      <c r="I343">
        <v>14766.599609000001</v>
      </c>
      <c r="J343">
        <v>14782.222656</v>
      </c>
      <c r="L343" t="str">
        <f t="shared" si="46"/>
        <v>15AUG2024:06:00:00</v>
      </c>
      <c r="M343">
        <v>7</v>
      </c>
      <c r="N343">
        <f t="shared" si="47"/>
        <v>-9.3076179999989108</v>
      </c>
      <c r="O343">
        <f t="shared" si="42"/>
        <v>-9.3076179999989108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6.2991854625285615E-2</v>
      </c>
    </row>
    <row r="344" spans="1:19" x14ac:dyDescent="0.25">
      <c r="A344" t="s">
        <v>368</v>
      </c>
      <c r="B344">
        <v>15077.193359000001</v>
      </c>
      <c r="C344">
        <v>15123.099609000001</v>
      </c>
      <c r="D344">
        <v>15415.122069999999</v>
      </c>
      <c r="E344">
        <v>15603.697265999999</v>
      </c>
      <c r="F344">
        <v>15153.799805000001</v>
      </c>
      <c r="G344">
        <v>14707.799805000001</v>
      </c>
      <c r="H344">
        <v>15095.5</v>
      </c>
      <c r="I344">
        <v>15123.099609000001</v>
      </c>
      <c r="J344">
        <v>15136.780273</v>
      </c>
      <c r="L344" t="str">
        <f t="shared" si="46"/>
        <v>15AUG2024:07:00:00</v>
      </c>
      <c r="M344">
        <v>8</v>
      </c>
      <c r="N344">
        <f t="shared" si="47"/>
        <v>45.90625</v>
      </c>
      <c r="O344" t="str">
        <f t="shared" si="42"/>
        <v/>
      </c>
      <c r="P344">
        <f t="shared" si="43"/>
        <v>45.90625</v>
      </c>
      <c r="Q344" t="str">
        <f t="shared" si="44"/>
        <v/>
      </c>
      <c r="R344">
        <f t="shared" si="45"/>
        <v>1</v>
      </c>
      <c r="S344">
        <f t="shared" si="48"/>
        <v>0.30447477131144751</v>
      </c>
    </row>
    <row r="345" spans="1:19" x14ac:dyDescent="0.25">
      <c r="A345" t="s">
        <v>369</v>
      </c>
      <c r="B345">
        <v>15157.888671999999</v>
      </c>
      <c r="C345">
        <v>15227.799805000001</v>
      </c>
      <c r="D345">
        <v>15570.280273</v>
      </c>
      <c r="E345">
        <v>15792.733398</v>
      </c>
      <c r="F345">
        <v>15252.299805000001</v>
      </c>
      <c r="G345">
        <v>14846.099609000001</v>
      </c>
      <c r="H345">
        <v>15196.299805000001</v>
      </c>
      <c r="I345">
        <v>15227.799805000001</v>
      </c>
      <c r="J345">
        <v>15263.046875</v>
      </c>
      <c r="L345" t="str">
        <f t="shared" si="46"/>
        <v>15AUG2024:08:00:00</v>
      </c>
      <c r="M345">
        <v>9</v>
      </c>
      <c r="N345">
        <f t="shared" si="47"/>
        <v>69.911133000001428</v>
      </c>
      <c r="O345" t="str">
        <f t="shared" si="42"/>
        <v/>
      </c>
      <c r="P345">
        <f t="shared" si="43"/>
        <v>69.911133000001428</v>
      </c>
      <c r="Q345" t="str">
        <f t="shared" si="44"/>
        <v/>
      </c>
      <c r="R345">
        <f t="shared" si="45"/>
        <v>1</v>
      </c>
      <c r="S345">
        <f t="shared" si="48"/>
        <v>0.46121946474737524</v>
      </c>
    </row>
    <row r="346" spans="1:19" x14ac:dyDescent="0.25">
      <c r="A346" t="s">
        <v>370</v>
      </c>
      <c r="B346">
        <v>16346.674805000001</v>
      </c>
      <c r="C346">
        <v>15932.200194999999</v>
      </c>
      <c r="D346">
        <v>16380.416992</v>
      </c>
      <c r="E346">
        <v>16552.154297000001</v>
      </c>
      <c r="F346">
        <v>15979.099609000001</v>
      </c>
      <c r="G346">
        <v>15631.099609000001</v>
      </c>
      <c r="H346">
        <v>15854.700194999999</v>
      </c>
      <c r="I346">
        <v>15932.200194999999</v>
      </c>
      <c r="J346">
        <v>15989.851563</v>
      </c>
      <c r="L346" t="str">
        <f t="shared" si="46"/>
        <v>15AUG2024:09:00:00</v>
      </c>
      <c r="M346">
        <v>10</v>
      </c>
      <c r="N346">
        <f t="shared" si="47"/>
        <v>-414.47461000000112</v>
      </c>
      <c r="O346">
        <f t="shared" si="42"/>
        <v>-414.47461000000112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2.5355285704541251</v>
      </c>
    </row>
    <row r="347" spans="1:19" x14ac:dyDescent="0.25">
      <c r="A347" t="s">
        <v>371</v>
      </c>
      <c r="B347">
        <v>17850.910156000002</v>
      </c>
      <c r="C347">
        <v>16933.099609000001</v>
      </c>
      <c r="D347">
        <v>17144.025390999999</v>
      </c>
      <c r="E347">
        <v>17261.910156000002</v>
      </c>
      <c r="F347">
        <v>17031.400390999999</v>
      </c>
      <c r="G347">
        <v>16742.199218999998</v>
      </c>
      <c r="H347">
        <v>16826.5</v>
      </c>
      <c r="I347">
        <v>16933.099609000001</v>
      </c>
      <c r="J347">
        <v>16959.021484000001</v>
      </c>
      <c r="L347" t="str">
        <f t="shared" si="46"/>
        <v>15AUG2024:10:00:00</v>
      </c>
      <c r="M347">
        <v>11</v>
      </c>
      <c r="N347">
        <f t="shared" si="47"/>
        <v>-917.81054700000095</v>
      </c>
      <c r="O347">
        <f t="shared" si="42"/>
        <v>-917.81054700000095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5.1415336191780048</v>
      </c>
    </row>
    <row r="348" spans="1:19" x14ac:dyDescent="0.25">
      <c r="A348" t="s">
        <v>372</v>
      </c>
      <c r="B348">
        <v>18782.953125</v>
      </c>
      <c r="C348">
        <v>18174</v>
      </c>
      <c r="D348">
        <v>18212.136718999998</v>
      </c>
      <c r="E348">
        <v>18322.65625</v>
      </c>
      <c r="F348">
        <v>18256.599609000001</v>
      </c>
      <c r="G348">
        <v>17985.800781000002</v>
      </c>
      <c r="H348">
        <v>18013.400390999999</v>
      </c>
      <c r="I348">
        <v>18174</v>
      </c>
      <c r="J348">
        <v>18150.492188</v>
      </c>
      <c r="L348" t="str">
        <f t="shared" si="46"/>
        <v>15AUG2024:11:00:00</v>
      </c>
      <c r="M348">
        <v>12</v>
      </c>
      <c r="N348">
        <f t="shared" si="47"/>
        <v>-608.953125</v>
      </c>
      <c r="O348">
        <f t="shared" si="42"/>
        <v>-608.953125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3.2420520934457695</v>
      </c>
    </row>
    <row r="349" spans="1:19" x14ac:dyDescent="0.25">
      <c r="A349" t="s">
        <v>373</v>
      </c>
      <c r="B349">
        <v>19922.580077999999</v>
      </c>
      <c r="C349">
        <v>19338.199218999998</v>
      </c>
      <c r="D349">
        <v>19543.814452999999</v>
      </c>
      <c r="E349">
        <v>19711.867188</v>
      </c>
      <c r="F349">
        <v>19389.199218999998</v>
      </c>
      <c r="G349">
        <v>19076.099609000001</v>
      </c>
      <c r="H349">
        <v>19138.199218999998</v>
      </c>
      <c r="I349">
        <v>19338.199218999998</v>
      </c>
      <c r="J349">
        <v>19330.712890999999</v>
      </c>
      <c r="L349" t="str">
        <f t="shared" si="46"/>
        <v>15AUG2024:12:00:00</v>
      </c>
      <c r="M349">
        <v>13</v>
      </c>
      <c r="N349">
        <f t="shared" si="47"/>
        <v>-584.38085900000078</v>
      </c>
      <c r="O349">
        <f t="shared" si="42"/>
        <v>-584.38085900000078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2.9332589288739652</v>
      </c>
    </row>
    <row r="350" spans="1:19" x14ac:dyDescent="0.25">
      <c r="A350" t="s">
        <v>374</v>
      </c>
      <c r="B350">
        <v>20890.009765999999</v>
      </c>
      <c r="C350">
        <v>20336.199218999998</v>
      </c>
      <c r="D350">
        <v>20377.464843999998</v>
      </c>
      <c r="E350">
        <v>20745.367188</v>
      </c>
      <c r="F350">
        <v>20334</v>
      </c>
      <c r="G350">
        <v>19856.699218999998</v>
      </c>
      <c r="H350">
        <v>20193.199218999998</v>
      </c>
      <c r="I350">
        <v>20336.199218999998</v>
      </c>
      <c r="J350">
        <v>20293.09375</v>
      </c>
      <c r="L350" t="str">
        <f t="shared" si="46"/>
        <v>15AUG2024:13:00:00</v>
      </c>
      <c r="M350">
        <v>14</v>
      </c>
      <c r="N350">
        <f t="shared" si="47"/>
        <v>-553.81054700000095</v>
      </c>
      <c r="O350">
        <f t="shared" si="42"/>
        <v>-553.81054700000095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2.6510784494766857</v>
      </c>
    </row>
    <row r="351" spans="1:19" x14ac:dyDescent="0.25">
      <c r="A351" t="s">
        <v>375</v>
      </c>
      <c r="B351">
        <v>21622.898438</v>
      </c>
      <c r="C351">
        <v>21189.699218999998</v>
      </c>
      <c r="D351">
        <v>21175.037109000001</v>
      </c>
      <c r="E351">
        <v>21582.298827999999</v>
      </c>
      <c r="F351">
        <v>21130.599609000001</v>
      </c>
      <c r="G351">
        <v>20578.800781000002</v>
      </c>
      <c r="H351">
        <v>21031.199218999998</v>
      </c>
      <c r="I351">
        <v>21189.699218999998</v>
      </c>
      <c r="J351">
        <v>21102.519531000002</v>
      </c>
      <c r="L351" t="str">
        <f t="shared" si="46"/>
        <v>15AUG2024:14:00:00</v>
      </c>
      <c r="M351">
        <v>15</v>
      </c>
      <c r="N351">
        <f t="shared" si="47"/>
        <v>-433.1992190000019</v>
      </c>
      <c r="O351">
        <f t="shared" si="42"/>
        <v>-433.1992190000019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2.0034280799224367</v>
      </c>
    </row>
    <row r="352" spans="1:19" x14ac:dyDescent="0.25">
      <c r="A352" t="s">
        <v>376</v>
      </c>
      <c r="B352">
        <v>21879.611327999999</v>
      </c>
      <c r="C352">
        <v>21656.599609000001</v>
      </c>
      <c r="D352">
        <v>21768.65625</v>
      </c>
      <c r="E352">
        <v>21999.259765999999</v>
      </c>
      <c r="F352">
        <v>21591.5</v>
      </c>
      <c r="G352">
        <v>21018.199218999998</v>
      </c>
      <c r="H352">
        <v>21480.199218999998</v>
      </c>
      <c r="I352">
        <v>21656.599609000001</v>
      </c>
      <c r="J352">
        <v>21549.152343999998</v>
      </c>
      <c r="L352" t="str">
        <f t="shared" si="46"/>
        <v>15AUG2024:15:00:00</v>
      </c>
      <c r="M352">
        <v>16</v>
      </c>
      <c r="N352">
        <f t="shared" si="47"/>
        <v>-223.01171899999827</v>
      </c>
      <c r="O352">
        <f t="shared" si="42"/>
        <v>-223.01171899999827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1.0192672788232002</v>
      </c>
    </row>
    <row r="353" spans="1:19" x14ac:dyDescent="0.25">
      <c r="A353" t="s">
        <v>377</v>
      </c>
      <c r="B353">
        <v>22017.244140999999</v>
      </c>
      <c r="C353">
        <v>21747.300781000002</v>
      </c>
      <c r="D353">
        <v>22164.964843999998</v>
      </c>
      <c r="E353">
        <v>22598.269531000002</v>
      </c>
      <c r="F353">
        <v>21792.5</v>
      </c>
      <c r="G353">
        <v>21234.599609000001</v>
      </c>
      <c r="H353">
        <v>21588.900390999999</v>
      </c>
      <c r="I353">
        <v>21747.300781000002</v>
      </c>
      <c r="J353">
        <v>21792.316406000002</v>
      </c>
      <c r="L353" t="str">
        <f t="shared" si="46"/>
        <v>15AUG2024:16:00:00</v>
      </c>
      <c r="M353">
        <v>17</v>
      </c>
      <c r="N353">
        <f t="shared" si="47"/>
        <v>-269.94335999999748</v>
      </c>
      <c r="O353">
        <f t="shared" si="42"/>
        <v>-269.94335999999748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1.2260542612475067</v>
      </c>
    </row>
    <row r="354" spans="1:19" x14ac:dyDescent="0.25">
      <c r="A354" t="s">
        <v>378</v>
      </c>
      <c r="B354">
        <v>21655.179688</v>
      </c>
      <c r="C354">
        <v>21661.5</v>
      </c>
      <c r="D354">
        <v>21970.572265999999</v>
      </c>
      <c r="E354">
        <v>22425.050781000002</v>
      </c>
      <c r="F354">
        <v>21816.099609000001</v>
      </c>
      <c r="G354">
        <v>21204.599609000001</v>
      </c>
      <c r="H354">
        <v>21540.900390999999</v>
      </c>
      <c r="I354">
        <v>21661.5</v>
      </c>
      <c r="J354">
        <v>21729.630859000001</v>
      </c>
      <c r="L354" t="str">
        <f t="shared" si="46"/>
        <v>15AUG2024:17:00:00</v>
      </c>
      <c r="M354">
        <v>18</v>
      </c>
      <c r="N354">
        <f t="shared" si="47"/>
        <v>6.3203119999998307</v>
      </c>
      <c r="O354" t="str">
        <f t="shared" si="42"/>
        <v/>
      </c>
      <c r="P354">
        <f t="shared" si="43"/>
        <v>6.3203119999998307</v>
      </c>
      <c r="Q354" t="str">
        <f t="shared" si="44"/>
        <v/>
      </c>
      <c r="R354">
        <f t="shared" si="45"/>
        <v>1</v>
      </c>
      <c r="S354">
        <f t="shared" si="48"/>
        <v>2.9186144336184695E-2</v>
      </c>
    </row>
    <row r="355" spans="1:19" x14ac:dyDescent="0.25">
      <c r="A355" t="s">
        <v>379</v>
      </c>
      <c r="B355">
        <v>21133.195313</v>
      </c>
      <c r="C355">
        <v>21266.199218999998</v>
      </c>
      <c r="D355">
        <v>21548.542968999998</v>
      </c>
      <c r="E355">
        <v>22068.068359000001</v>
      </c>
      <c r="F355">
        <v>21543.300781000002</v>
      </c>
      <c r="G355">
        <v>20901.699218999998</v>
      </c>
      <c r="H355">
        <v>21194.800781000002</v>
      </c>
      <c r="I355">
        <v>21266.199218999998</v>
      </c>
      <c r="J355">
        <v>21394.814452999999</v>
      </c>
      <c r="L355" t="str">
        <f t="shared" si="46"/>
        <v>15AUG2024:18:00:00</v>
      </c>
      <c r="M355">
        <v>19</v>
      </c>
      <c r="N355">
        <f t="shared" si="47"/>
        <v>133.0039059999981</v>
      </c>
      <c r="O355" t="str">
        <f t="shared" si="42"/>
        <v/>
      </c>
      <c r="P355">
        <f t="shared" si="43"/>
        <v>133.0039059999981</v>
      </c>
      <c r="Q355" t="str">
        <f t="shared" si="44"/>
        <v/>
      </c>
      <c r="R355">
        <f t="shared" si="45"/>
        <v>1</v>
      </c>
      <c r="S355">
        <f t="shared" si="48"/>
        <v>0.62936013238935662</v>
      </c>
    </row>
    <row r="356" spans="1:19" x14ac:dyDescent="0.25">
      <c r="A356" t="s">
        <v>380</v>
      </c>
      <c r="B356">
        <v>20680.498047000001</v>
      </c>
      <c r="C356">
        <v>20568.199218999998</v>
      </c>
      <c r="D356">
        <v>20865.755859000001</v>
      </c>
      <c r="E356">
        <v>21505.539063</v>
      </c>
      <c r="F356">
        <v>20859.099609000001</v>
      </c>
      <c r="G356">
        <v>20253.800781000002</v>
      </c>
      <c r="H356">
        <v>20485.5</v>
      </c>
      <c r="I356">
        <v>20568.199218999998</v>
      </c>
      <c r="J356">
        <v>20734.427734000001</v>
      </c>
      <c r="L356" t="str">
        <f t="shared" si="46"/>
        <v>15AUG2024:19:00:00</v>
      </c>
      <c r="M356">
        <v>20</v>
      </c>
      <c r="N356">
        <f t="shared" si="47"/>
        <v>-112.29882800000269</v>
      </c>
      <c r="O356">
        <f t="shared" si="42"/>
        <v>-112.29882800000269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0.54301800539225031</v>
      </c>
    </row>
    <row r="357" spans="1:19" x14ac:dyDescent="0.25">
      <c r="A357" t="s">
        <v>381</v>
      </c>
      <c r="B357">
        <v>20225.345702999999</v>
      </c>
      <c r="C357">
        <v>19857</v>
      </c>
      <c r="D357">
        <v>20303.064452999999</v>
      </c>
      <c r="E357">
        <v>20898.220702999999</v>
      </c>
      <c r="F357">
        <v>20054.900390999999</v>
      </c>
      <c r="G357">
        <v>19506.900390999999</v>
      </c>
      <c r="H357">
        <v>19715.5</v>
      </c>
      <c r="I357">
        <v>19857</v>
      </c>
      <c r="J357">
        <v>20006.503906000002</v>
      </c>
      <c r="L357" t="str">
        <f t="shared" si="46"/>
        <v>15AUG2024:20:00:00</v>
      </c>
      <c r="M357">
        <v>21</v>
      </c>
      <c r="N357">
        <f t="shared" si="47"/>
        <v>-368.34570299999905</v>
      </c>
      <c r="O357">
        <f t="shared" si="42"/>
        <v>-368.34570299999905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1.8212084401868236</v>
      </c>
    </row>
    <row r="358" spans="1:19" x14ac:dyDescent="0.25">
      <c r="A358" t="s">
        <v>382</v>
      </c>
      <c r="B358">
        <v>19750.707031000002</v>
      </c>
      <c r="C358">
        <v>19398.199218999998</v>
      </c>
      <c r="D358">
        <v>20023.386718999998</v>
      </c>
      <c r="E358">
        <v>20570.140625</v>
      </c>
      <c r="F358">
        <v>19496.900390999999</v>
      </c>
      <c r="G358">
        <v>18977</v>
      </c>
      <c r="H358">
        <v>19209</v>
      </c>
      <c r="I358">
        <v>19398.199218999998</v>
      </c>
      <c r="J358">
        <v>19530.248047000001</v>
      </c>
      <c r="L358" t="str">
        <f t="shared" si="46"/>
        <v>15AUG2024:21:00:00</v>
      </c>
      <c r="M358">
        <v>22</v>
      </c>
      <c r="N358">
        <f t="shared" si="47"/>
        <v>-352.50781200000347</v>
      </c>
      <c r="O358">
        <f t="shared" si="42"/>
        <v>-352.50781200000347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1.7847857873984958</v>
      </c>
    </row>
    <row r="359" spans="1:19" x14ac:dyDescent="0.25">
      <c r="A359" t="s">
        <v>383</v>
      </c>
      <c r="B359">
        <v>19147.503906000002</v>
      </c>
      <c r="C359">
        <v>18795.199218999998</v>
      </c>
      <c r="D359">
        <v>19414.699218999998</v>
      </c>
      <c r="E359">
        <v>19807.105468999998</v>
      </c>
      <c r="F359">
        <v>18848.800781000002</v>
      </c>
      <c r="G359">
        <v>18352.599609000001</v>
      </c>
      <c r="H359">
        <v>18585.599609000001</v>
      </c>
      <c r="I359">
        <v>18795.199218999998</v>
      </c>
      <c r="J359">
        <v>18877.861327999999</v>
      </c>
      <c r="L359" t="str">
        <f t="shared" si="46"/>
        <v>15AUG2024:22:00:00</v>
      </c>
      <c r="M359">
        <v>23</v>
      </c>
      <c r="N359">
        <f t="shared" si="47"/>
        <v>-352.30468700000347</v>
      </c>
      <c r="O359">
        <f t="shared" si="42"/>
        <v>-352.30468700000347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1.8399509864552446</v>
      </c>
    </row>
    <row r="360" spans="1:19" x14ac:dyDescent="0.25">
      <c r="A360" t="s">
        <v>384</v>
      </c>
      <c r="B360">
        <v>18194.117188</v>
      </c>
      <c r="C360">
        <v>17891.900390999999</v>
      </c>
      <c r="D360">
        <v>18375.085938</v>
      </c>
      <c r="E360">
        <v>18577.599609000001</v>
      </c>
      <c r="F360">
        <v>17917.300781000002</v>
      </c>
      <c r="G360">
        <v>17409.5</v>
      </c>
      <c r="H360">
        <v>17656.099609000001</v>
      </c>
      <c r="I360">
        <v>17891.900390999999</v>
      </c>
      <c r="J360">
        <v>17890.480468999998</v>
      </c>
      <c r="L360" t="str">
        <f t="shared" si="46"/>
        <v>15AUG2024:23:00:00</v>
      </c>
      <c r="M360">
        <v>24</v>
      </c>
      <c r="N360">
        <f t="shared" si="47"/>
        <v>-302.21679700000095</v>
      </c>
      <c r="O360">
        <f t="shared" si="42"/>
        <v>-302.21679700000095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1.6610687612770199</v>
      </c>
    </row>
    <row r="361" spans="1:19" x14ac:dyDescent="0.25">
      <c r="A361" t="s">
        <v>385</v>
      </c>
      <c r="B361">
        <v>17270.296875</v>
      </c>
      <c r="C361">
        <v>16910.599609000001</v>
      </c>
      <c r="D361">
        <v>17157.019531000002</v>
      </c>
      <c r="E361">
        <v>17287.558593999998</v>
      </c>
      <c r="F361">
        <v>16938.599609000001</v>
      </c>
      <c r="G361">
        <v>16458.199218999998</v>
      </c>
      <c r="H361">
        <v>16667.5</v>
      </c>
      <c r="I361">
        <v>16910.599609000001</v>
      </c>
      <c r="J361">
        <v>16852.490234000001</v>
      </c>
      <c r="L361" t="str">
        <f t="shared" si="46"/>
        <v>16AUG2024:00:00:00</v>
      </c>
      <c r="M361">
        <v>1</v>
      </c>
      <c r="N361">
        <f t="shared" si="47"/>
        <v>-359.69726599999922</v>
      </c>
      <c r="O361">
        <f t="shared" si="42"/>
        <v>-359.69726599999922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2.0827509139155964</v>
      </c>
    </row>
    <row r="362" spans="1:19" x14ac:dyDescent="0.25">
      <c r="A362" t="s">
        <v>386</v>
      </c>
      <c r="B362">
        <v>16509.296875</v>
      </c>
      <c r="C362">
        <v>16324.5</v>
      </c>
      <c r="D362">
        <v>16610.650390999999</v>
      </c>
      <c r="E362">
        <v>16572.392577999999</v>
      </c>
      <c r="F362">
        <v>16324.5</v>
      </c>
      <c r="G362">
        <v>15712.400390999999</v>
      </c>
      <c r="H362">
        <v>16127.200194999999</v>
      </c>
      <c r="I362">
        <v>16339.400390999999</v>
      </c>
      <c r="J362">
        <v>16215.179688</v>
      </c>
      <c r="L362" t="str">
        <f t="shared" si="46"/>
        <v>16AUG2024:01:00:00</v>
      </c>
      <c r="M362">
        <v>2</v>
      </c>
      <c r="N362">
        <f t="shared" si="47"/>
        <v>-184.796875</v>
      </c>
      <c r="O362">
        <f t="shared" si="42"/>
        <v>-184.796875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1.1193503660342894</v>
      </c>
    </row>
    <row r="363" spans="1:19" x14ac:dyDescent="0.25">
      <c r="A363" t="s">
        <v>387</v>
      </c>
      <c r="B363">
        <v>15735.408203000001</v>
      </c>
      <c r="C363">
        <v>15591.400390999999</v>
      </c>
      <c r="D363">
        <v>15770.640625</v>
      </c>
      <c r="E363">
        <v>15944.142578000001</v>
      </c>
      <c r="F363">
        <v>15591.400390999999</v>
      </c>
      <c r="G363">
        <v>15025.099609000001</v>
      </c>
      <c r="H363">
        <v>15418.799805000001</v>
      </c>
      <c r="I363">
        <v>15651.299805000001</v>
      </c>
      <c r="J363">
        <v>15526.148438</v>
      </c>
      <c r="L363" t="str">
        <f t="shared" si="46"/>
        <v>16AUG2024:02:00:00</v>
      </c>
      <c r="M363">
        <v>3</v>
      </c>
      <c r="N363">
        <f t="shared" si="47"/>
        <v>-144.00781200000165</v>
      </c>
      <c r="O363">
        <f t="shared" si="42"/>
        <v>-144.00781200000165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0.91518319793283887</v>
      </c>
    </row>
    <row r="364" spans="1:19" x14ac:dyDescent="0.25">
      <c r="A364" t="s">
        <v>388</v>
      </c>
      <c r="B364">
        <v>15206.265625</v>
      </c>
      <c r="C364">
        <v>15093.5</v>
      </c>
      <c r="D364">
        <v>15354.111328000001</v>
      </c>
      <c r="E364">
        <v>15638.163086</v>
      </c>
      <c r="F364">
        <v>15093.5</v>
      </c>
      <c r="G364">
        <v>14562.400390999999</v>
      </c>
      <c r="H364">
        <v>14906.5</v>
      </c>
      <c r="I364">
        <v>15149.599609000001</v>
      </c>
      <c r="J364">
        <v>15070.032227</v>
      </c>
      <c r="L364" t="str">
        <f t="shared" si="46"/>
        <v>16AUG2024:03:00:00</v>
      </c>
      <c r="M364">
        <v>4</v>
      </c>
      <c r="N364">
        <f t="shared" si="47"/>
        <v>-112.765625</v>
      </c>
      <c r="O364">
        <f t="shared" si="42"/>
        <v>-112.765625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0.74157342625007572</v>
      </c>
    </row>
    <row r="365" spans="1:19" x14ac:dyDescent="0.25">
      <c r="A365" t="s">
        <v>389</v>
      </c>
      <c r="B365">
        <v>14865.180664</v>
      </c>
      <c r="C365">
        <v>14780.799805000001</v>
      </c>
      <c r="D365">
        <v>15026.915039</v>
      </c>
      <c r="E365">
        <v>15202.173828000001</v>
      </c>
      <c r="F365">
        <v>14780.799805000001</v>
      </c>
      <c r="G365">
        <v>14334.599609000001</v>
      </c>
      <c r="H365">
        <v>14632</v>
      </c>
      <c r="I365">
        <v>14863.400390999999</v>
      </c>
      <c r="J365">
        <v>14762.595703000001</v>
      </c>
      <c r="L365" t="str">
        <f t="shared" si="46"/>
        <v>16AUG2024:04:00:00</v>
      </c>
      <c r="M365">
        <v>5</v>
      </c>
      <c r="N365">
        <f t="shared" si="47"/>
        <v>-84.380858999998964</v>
      </c>
      <c r="O365">
        <f t="shared" si="42"/>
        <v>-84.380858999998964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0.5676409921094987</v>
      </c>
    </row>
    <row r="366" spans="1:19" x14ac:dyDescent="0.25">
      <c r="A366" t="s">
        <v>390</v>
      </c>
      <c r="B366">
        <v>14786.390625</v>
      </c>
      <c r="C366">
        <v>14710.400390999999</v>
      </c>
      <c r="D366">
        <v>14891.567383</v>
      </c>
      <c r="E366">
        <v>15081.993164</v>
      </c>
      <c r="F366">
        <v>14710.400390999999</v>
      </c>
      <c r="G366">
        <v>14282.5</v>
      </c>
      <c r="H366">
        <v>14569.5</v>
      </c>
      <c r="I366">
        <v>14790.900390999999</v>
      </c>
      <c r="J366">
        <v>14687.058594</v>
      </c>
      <c r="L366" t="str">
        <f t="shared" si="46"/>
        <v>16AUG2024:05:00:00</v>
      </c>
      <c r="M366">
        <v>6</v>
      </c>
      <c r="N366">
        <f t="shared" si="47"/>
        <v>-75.990234000000783</v>
      </c>
      <c r="O366">
        <f t="shared" si="42"/>
        <v>-75.990234000000783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0.51392010347353301</v>
      </c>
    </row>
    <row r="367" spans="1:19" x14ac:dyDescent="0.25">
      <c r="A367" t="s">
        <v>391</v>
      </c>
      <c r="B367">
        <v>14961.180664</v>
      </c>
      <c r="C367">
        <v>14926.299805000001</v>
      </c>
      <c r="D367">
        <v>15211.759765999999</v>
      </c>
      <c r="E367">
        <v>15494.736328000001</v>
      </c>
      <c r="F367">
        <v>14926.299805000001</v>
      </c>
      <c r="G367">
        <v>14560.599609000001</v>
      </c>
      <c r="H367">
        <v>14835.599609000001</v>
      </c>
      <c r="I367">
        <v>15033.299805000001</v>
      </c>
      <c r="J367">
        <v>14970.107421999999</v>
      </c>
      <c r="L367" t="str">
        <f t="shared" si="46"/>
        <v>16AUG2024:06:00:00</v>
      </c>
      <c r="M367">
        <v>7</v>
      </c>
      <c r="N367">
        <f t="shared" si="47"/>
        <v>-34.880858999998964</v>
      </c>
      <c r="O367">
        <f t="shared" si="42"/>
        <v>-34.880858999998964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0.23314242226838577</v>
      </c>
    </row>
    <row r="368" spans="1:19" x14ac:dyDescent="0.25">
      <c r="A368" t="s">
        <v>392</v>
      </c>
      <c r="B368">
        <v>15209.290039</v>
      </c>
      <c r="C368">
        <v>15199.5</v>
      </c>
      <c r="D368">
        <v>15486.006836</v>
      </c>
      <c r="E368">
        <v>15707.924805000001</v>
      </c>
      <c r="F368">
        <v>15199.5</v>
      </c>
      <c r="G368">
        <v>14911.5</v>
      </c>
      <c r="H368">
        <v>15150.799805000001</v>
      </c>
      <c r="I368">
        <v>15322.400390999999</v>
      </c>
      <c r="J368">
        <v>15258.425781</v>
      </c>
      <c r="L368" t="str">
        <f t="shared" si="46"/>
        <v>16AUG2024:07:00:00</v>
      </c>
      <c r="M368">
        <v>8</v>
      </c>
      <c r="N368">
        <f t="shared" si="47"/>
        <v>-9.7900389999995241</v>
      </c>
      <c r="O368">
        <f t="shared" si="42"/>
        <v>-9.7900389999995241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6.4368809950337516E-2</v>
      </c>
    </row>
    <row r="369" spans="1:19" x14ac:dyDescent="0.25">
      <c r="A369" t="s">
        <v>393</v>
      </c>
      <c r="B369">
        <v>15296.303711</v>
      </c>
      <c r="C369">
        <v>15310.400390999999</v>
      </c>
      <c r="D369">
        <v>15614.974609000001</v>
      </c>
      <c r="E369">
        <v>15859.164063</v>
      </c>
      <c r="F369">
        <v>15310.400390999999</v>
      </c>
      <c r="G369">
        <v>15032.299805000001</v>
      </c>
      <c r="H369">
        <v>15249.299805000001</v>
      </c>
      <c r="I369">
        <v>15406.5</v>
      </c>
      <c r="J369">
        <v>15371.533203000001</v>
      </c>
      <c r="L369" t="str">
        <f t="shared" si="46"/>
        <v>16AUG2024:08:00:00</v>
      </c>
      <c r="M369">
        <v>9</v>
      </c>
      <c r="N369">
        <f t="shared" si="47"/>
        <v>14.096679999998742</v>
      </c>
      <c r="O369" t="str">
        <f t="shared" si="42"/>
        <v/>
      </c>
      <c r="P369">
        <f t="shared" si="43"/>
        <v>14.096679999998742</v>
      </c>
      <c r="Q369" t="str">
        <f t="shared" si="44"/>
        <v/>
      </c>
      <c r="R369">
        <f t="shared" si="45"/>
        <v>1</v>
      </c>
      <c r="S369">
        <f t="shared" si="48"/>
        <v>9.2157427482702392E-2</v>
      </c>
    </row>
    <row r="370" spans="1:19" x14ac:dyDescent="0.25">
      <c r="A370" t="s">
        <v>394</v>
      </c>
      <c r="B370">
        <v>16331.878906</v>
      </c>
      <c r="C370">
        <v>16168.700194999999</v>
      </c>
      <c r="D370">
        <v>16450.107422000001</v>
      </c>
      <c r="E370">
        <v>16644.472656000002</v>
      </c>
      <c r="F370">
        <v>16168.700194999999</v>
      </c>
      <c r="G370">
        <v>15688.5</v>
      </c>
      <c r="H370">
        <v>15943.700194999999</v>
      </c>
      <c r="I370">
        <v>16111.799805000001</v>
      </c>
      <c r="J370">
        <v>16111.435546999999</v>
      </c>
      <c r="L370" t="str">
        <f t="shared" si="46"/>
        <v>16AUG2024:09:00:00</v>
      </c>
      <c r="M370">
        <v>10</v>
      </c>
      <c r="N370">
        <f t="shared" si="47"/>
        <v>-163.17871100000048</v>
      </c>
      <c r="O370">
        <f t="shared" si="42"/>
        <v>-163.17871100000048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0.99914230284950212</v>
      </c>
    </row>
    <row r="371" spans="1:19" x14ac:dyDescent="0.25">
      <c r="A371" t="s">
        <v>395</v>
      </c>
      <c r="B371">
        <v>17495.613281000002</v>
      </c>
      <c r="C371">
        <v>17394.199218999998</v>
      </c>
      <c r="D371">
        <v>17533.269531000002</v>
      </c>
      <c r="E371">
        <v>17700.867188</v>
      </c>
      <c r="F371">
        <v>17394.199218999998</v>
      </c>
      <c r="G371">
        <v>16700.199218999998</v>
      </c>
      <c r="H371">
        <v>16955</v>
      </c>
      <c r="I371">
        <v>17168.099609000001</v>
      </c>
      <c r="J371">
        <v>17183.673827999999</v>
      </c>
      <c r="L371" t="str">
        <f t="shared" si="46"/>
        <v>16AUG2024:10:00:00</v>
      </c>
      <c r="M371">
        <v>11</v>
      </c>
      <c r="N371">
        <f t="shared" si="47"/>
        <v>-101.41406200000347</v>
      </c>
      <c r="O371">
        <f t="shared" si="42"/>
        <v>-101.41406200000347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0.57965422744075945</v>
      </c>
    </row>
    <row r="372" spans="1:19" x14ac:dyDescent="0.25">
      <c r="A372" t="s">
        <v>396</v>
      </c>
      <c r="B372">
        <v>18755.330077999999</v>
      </c>
      <c r="C372">
        <v>18476.800781000002</v>
      </c>
      <c r="D372">
        <v>18768.169922000001</v>
      </c>
      <c r="E372">
        <v>18879.058593999998</v>
      </c>
      <c r="F372">
        <v>18476.800781000002</v>
      </c>
      <c r="G372">
        <v>17919.5</v>
      </c>
      <c r="H372">
        <v>18161</v>
      </c>
      <c r="I372">
        <v>18421.800781000002</v>
      </c>
      <c r="J372">
        <v>18371.632813</v>
      </c>
      <c r="L372" t="str">
        <f t="shared" si="46"/>
        <v>16AUG2024:11:00:00</v>
      </c>
      <c r="M372">
        <v>12</v>
      </c>
      <c r="N372">
        <f t="shared" si="47"/>
        <v>-278.52929699999731</v>
      </c>
      <c r="O372">
        <f t="shared" si="42"/>
        <v>-278.52929699999731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1.4850674226560916</v>
      </c>
    </row>
    <row r="373" spans="1:19" x14ac:dyDescent="0.25">
      <c r="A373" t="s">
        <v>397</v>
      </c>
      <c r="B373">
        <v>20029.390625</v>
      </c>
      <c r="C373">
        <v>19670</v>
      </c>
      <c r="D373">
        <v>19734.216797000001</v>
      </c>
      <c r="E373">
        <v>19968.664063</v>
      </c>
      <c r="F373">
        <v>19670</v>
      </c>
      <c r="G373">
        <v>19063.199218999998</v>
      </c>
      <c r="H373">
        <v>19312.199218999998</v>
      </c>
      <c r="I373">
        <v>19601.5</v>
      </c>
      <c r="J373">
        <v>19523.113281000002</v>
      </c>
      <c r="L373" t="str">
        <f t="shared" si="46"/>
        <v>16AUG2024:12:00:00</v>
      </c>
      <c r="M373">
        <v>13</v>
      </c>
      <c r="N373">
        <f t="shared" si="47"/>
        <v>-359.390625</v>
      </c>
      <c r="O373">
        <f t="shared" si="42"/>
        <v>-359.390625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1.7943163210937676</v>
      </c>
    </row>
    <row r="374" spans="1:19" x14ac:dyDescent="0.25">
      <c r="A374" t="s">
        <v>398</v>
      </c>
      <c r="B374">
        <v>20764.435547000001</v>
      </c>
      <c r="C374">
        <v>20671.800781000002</v>
      </c>
      <c r="D374">
        <v>21118.841797000001</v>
      </c>
      <c r="E374">
        <v>21444.21875</v>
      </c>
      <c r="F374">
        <v>20671.800781000002</v>
      </c>
      <c r="G374">
        <v>19944</v>
      </c>
      <c r="H374">
        <v>20353.099609000001</v>
      </c>
      <c r="I374">
        <v>20564</v>
      </c>
      <c r="J374">
        <v>20595.423827999999</v>
      </c>
      <c r="L374" t="str">
        <f t="shared" si="46"/>
        <v>16AUG2024:13:00:00</v>
      </c>
      <c r="M374">
        <v>14</v>
      </c>
      <c r="N374">
        <f t="shared" si="47"/>
        <v>-92.634765999999217</v>
      </c>
      <c r="O374">
        <f t="shared" si="42"/>
        <v>-92.634765999999217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0.44612224488511504</v>
      </c>
    </row>
    <row r="375" spans="1:19" x14ac:dyDescent="0.25">
      <c r="A375" t="s">
        <v>399</v>
      </c>
      <c r="B375">
        <v>21595.082031000002</v>
      </c>
      <c r="C375">
        <v>21564.800781000002</v>
      </c>
      <c r="D375">
        <v>22001.775390999999</v>
      </c>
      <c r="E375">
        <v>22351.949218999998</v>
      </c>
      <c r="F375">
        <v>21564.800781000002</v>
      </c>
      <c r="G375">
        <v>20651.300781000002</v>
      </c>
      <c r="H375">
        <v>21174.800781000002</v>
      </c>
      <c r="I375">
        <v>21386.099609000001</v>
      </c>
      <c r="J375">
        <v>21425.792968999998</v>
      </c>
      <c r="L375" t="str">
        <f t="shared" si="46"/>
        <v>16AUG2024:14:00:00</v>
      </c>
      <c r="M375">
        <v>15</v>
      </c>
      <c r="N375">
        <f t="shared" si="47"/>
        <v>-30.28125</v>
      </c>
      <c r="O375">
        <f t="shared" si="42"/>
        <v>-30.28125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0.14022289869763357</v>
      </c>
    </row>
    <row r="376" spans="1:19" x14ac:dyDescent="0.25">
      <c r="A376" t="s">
        <v>400</v>
      </c>
      <c r="B376">
        <v>22130.171875</v>
      </c>
      <c r="C376">
        <v>22046.800781000002</v>
      </c>
      <c r="D376">
        <v>22580.886718999998</v>
      </c>
      <c r="E376">
        <v>23121.65625</v>
      </c>
      <c r="F376">
        <v>22046.800781000002</v>
      </c>
      <c r="G376">
        <v>21051.099609000001</v>
      </c>
      <c r="H376">
        <v>21629.099609000001</v>
      </c>
      <c r="I376">
        <v>21842.699218999998</v>
      </c>
      <c r="J376">
        <v>21938.273438</v>
      </c>
      <c r="L376" t="str">
        <f t="shared" si="46"/>
        <v>16AUG2024:15:00:00</v>
      </c>
      <c r="M376">
        <v>16</v>
      </c>
      <c r="N376">
        <f t="shared" si="47"/>
        <v>-83.371093999998266</v>
      </c>
      <c r="O376">
        <f t="shared" si="42"/>
        <v>-83.371093999998266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0.37673044055378929</v>
      </c>
    </row>
    <row r="377" spans="1:19" x14ac:dyDescent="0.25">
      <c r="A377" t="s">
        <v>401</v>
      </c>
      <c r="B377">
        <v>22288.833984000001</v>
      </c>
      <c r="C377">
        <v>22367.699218999998</v>
      </c>
      <c r="D377">
        <v>23044.337890999999</v>
      </c>
      <c r="E377">
        <v>23641.462890999999</v>
      </c>
      <c r="F377">
        <v>22367.699218999998</v>
      </c>
      <c r="G377">
        <v>21224.400390999999</v>
      </c>
      <c r="H377">
        <v>21732.699218999998</v>
      </c>
      <c r="I377">
        <v>21926.800781000002</v>
      </c>
      <c r="J377">
        <v>22178.613281000002</v>
      </c>
      <c r="L377" t="str">
        <f t="shared" si="46"/>
        <v>16AUG2024:16:00:00</v>
      </c>
      <c r="M377">
        <v>17</v>
      </c>
      <c r="N377">
        <f t="shared" si="47"/>
        <v>78.865234999997483</v>
      </c>
      <c r="O377" t="str">
        <f t="shared" si="42"/>
        <v/>
      </c>
      <c r="P377">
        <f t="shared" si="43"/>
        <v>78.865234999997483</v>
      </c>
      <c r="Q377" t="str">
        <f t="shared" si="44"/>
        <v/>
      </c>
      <c r="R377">
        <f t="shared" si="45"/>
        <v>1</v>
      </c>
      <c r="S377">
        <f t="shared" si="48"/>
        <v>0.35383293292332274</v>
      </c>
    </row>
    <row r="378" spans="1:19" x14ac:dyDescent="0.25">
      <c r="A378" t="s">
        <v>402</v>
      </c>
      <c r="B378">
        <v>22277.4375</v>
      </c>
      <c r="C378">
        <v>22548.400390999999</v>
      </c>
      <c r="D378">
        <v>22872.535156000002</v>
      </c>
      <c r="E378">
        <v>23539.232422000001</v>
      </c>
      <c r="F378">
        <v>22548.400390999999</v>
      </c>
      <c r="G378">
        <v>21145.699218999998</v>
      </c>
      <c r="H378">
        <v>21641.5</v>
      </c>
      <c r="I378">
        <v>21768.800781000002</v>
      </c>
      <c r="J378">
        <v>22128.728515999999</v>
      </c>
      <c r="L378" t="str">
        <f t="shared" si="46"/>
        <v>16AUG2024:17:00:00</v>
      </c>
      <c r="M378">
        <v>18</v>
      </c>
      <c r="N378">
        <f t="shared" si="47"/>
        <v>270.96289099999922</v>
      </c>
      <c r="O378" t="str">
        <f t="shared" si="42"/>
        <v/>
      </c>
      <c r="P378">
        <f t="shared" si="43"/>
        <v>270.96289099999922</v>
      </c>
      <c r="Q378" t="str">
        <f t="shared" si="44"/>
        <v/>
      </c>
      <c r="R378">
        <f t="shared" si="45"/>
        <v>1</v>
      </c>
      <c r="S378">
        <f t="shared" si="48"/>
        <v>1.216310857117203</v>
      </c>
    </row>
    <row r="379" spans="1:19" x14ac:dyDescent="0.25">
      <c r="A379" t="s">
        <v>403</v>
      </c>
      <c r="B379">
        <v>21974.619140999999</v>
      </c>
      <c r="C379">
        <v>22338.199218999998</v>
      </c>
      <c r="D379">
        <v>22702.144531000002</v>
      </c>
      <c r="E379">
        <v>23770.175781000002</v>
      </c>
      <c r="F379">
        <v>22338.199218999998</v>
      </c>
      <c r="G379">
        <v>20825.900390999999</v>
      </c>
      <c r="H379">
        <v>21303.5</v>
      </c>
      <c r="I379">
        <v>21365.900390999999</v>
      </c>
      <c r="J379">
        <v>21920.734375</v>
      </c>
      <c r="L379" t="str">
        <f t="shared" si="46"/>
        <v>16AUG2024:18:00:00</v>
      </c>
      <c r="M379">
        <v>19</v>
      </c>
      <c r="N379">
        <f t="shared" si="47"/>
        <v>363.58007799999905</v>
      </c>
      <c r="O379" t="str">
        <f t="shared" si="42"/>
        <v/>
      </c>
      <c r="P379">
        <f t="shared" si="43"/>
        <v>363.58007799999905</v>
      </c>
      <c r="Q379" t="str">
        <f t="shared" si="44"/>
        <v/>
      </c>
      <c r="R379">
        <f t="shared" si="45"/>
        <v>1</v>
      </c>
      <c r="S379">
        <f t="shared" si="48"/>
        <v>1.6545455266691533</v>
      </c>
    </row>
    <row r="380" spans="1:19" x14ac:dyDescent="0.25">
      <c r="A380" t="s">
        <v>404</v>
      </c>
      <c r="B380">
        <v>21363.738281000002</v>
      </c>
      <c r="C380">
        <v>21569</v>
      </c>
      <c r="D380">
        <v>22039.251952999999</v>
      </c>
      <c r="E380">
        <v>22652.050781000002</v>
      </c>
      <c r="F380">
        <v>21569</v>
      </c>
      <c r="G380">
        <v>20117</v>
      </c>
      <c r="H380">
        <v>20596.599609000001</v>
      </c>
      <c r="I380">
        <v>20637.900390999999</v>
      </c>
      <c r="J380">
        <v>21114.511718999998</v>
      </c>
      <c r="L380" t="str">
        <f t="shared" si="46"/>
        <v>16AUG2024:19:00:00</v>
      </c>
      <c r="M380">
        <v>20</v>
      </c>
      <c r="N380">
        <f t="shared" si="47"/>
        <v>205.26171899999827</v>
      </c>
      <c r="O380" t="str">
        <f t="shared" si="42"/>
        <v/>
      </c>
      <c r="P380">
        <f t="shared" si="43"/>
        <v>205.26171899999827</v>
      </c>
      <c r="Q380" t="str">
        <f t="shared" si="44"/>
        <v/>
      </c>
      <c r="R380">
        <f t="shared" si="45"/>
        <v>1</v>
      </c>
      <c r="S380">
        <f t="shared" si="48"/>
        <v>0.96079495217627386</v>
      </c>
    </row>
    <row r="381" spans="1:19" x14ac:dyDescent="0.25">
      <c r="A381" t="s">
        <v>405</v>
      </c>
      <c r="B381">
        <v>20753.925781000002</v>
      </c>
      <c r="C381">
        <v>20772.599609000001</v>
      </c>
      <c r="D381">
        <v>20880.515625</v>
      </c>
      <c r="E381">
        <v>21415.484375</v>
      </c>
      <c r="F381">
        <v>20772.599609000001</v>
      </c>
      <c r="G381">
        <v>19315.599609000001</v>
      </c>
      <c r="H381">
        <v>19814.900390999999</v>
      </c>
      <c r="I381">
        <v>19882.800781000002</v>
      </c>
      <c r="J381">
        <v>20240.277343999998</v>
      </c>
      <c r="L381" t="str">
        <f t="shared" si="46"/>
        <v>16AUG2024:20:00:00</v>
      </c>
      <c r="M381">
        <v>21</v>
      </c>
      <c r="N381">
        <f t="shared" si="47"/>
        <v>18.673827999999048</v>
      </c>
      <c r="O381" t="str">
        <f t="shared" si="42"/>
        <v/>
      </c>
      <c r="P381">
        <f t="shared" si="43"/>
        <v>18.673827999999048</v>
      </c>
      <c r="Q381" t="str">
        <f t="shared" si="44"/>
        <v/>
      </c>
      <c r="R381">
        <f t="shared" si="45"/>
        <v>1</v>
      </c>
      <c r="S381">
        <f t="shared" si="48"/>
        <v>8.9977328612665358E-2</v>
      </c>
    </row>
    <row r="382" spans="1:19" x14ac:dyDescent="0.25">
      <c r="A382" t="s">
        <v>406</v>
      </c>
      <c r="B382">
        <v>20169.191406000002</v>
      </c>
      <c r="C382">
        <v>20048.599609000001</v>
      </c>
      <c r="D382">
        <v>20573.414063</v>
      </c>
      <c r="E382">
        <v>20959.580077999999</v>
      </c>
      <c r="F382">
        <v>20048.599609000001</v>
      </c>
      <c r="G382">
        <v>18771.5</v>
      </c>
      <c r="H382">
        <v>19272.699218999998</v>
      </c>
      <c r="I382">
        <v>19386.099609000001</v>
      </c>
      <c r="J382">
        <v>19687.695313</v>
      </c>
      <c r="L382" t="str">
        <f t="shared" si="46"/>
        <v>16AUG2024:21:00:00</v>
      </c>
      <c r="M382">
        <v>22</v>
      </c>
      <c r="N382">
        <f t="shared" si="47"/>
        <v>-120.59179700000095</v>
      </c>
      <c r="O382">
        <f t="shared" si="42"/>
        <v>-120.59179700000095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0.59790099946261055</v>
      </c>
    </row>
    <row r="383" spans="1:19" x14ac:dyDescent="0.25">
      <c r="A383" t="s">
        <v>407</v>
      </c>
      <c r="B383">
        <v>19478.546875</v>
      </c>
      <c r="C383">
        <v>19385.099609000001</v>
      </c>
      <c r="D383">
        <v>19999.517577999999</v>
      </c>
      <c r="E383">
        <v>20095.228515999999</v>
      </c>
      <c r="F383">
        <v>19385.099609000001</v>
      </c>
      <c r="G383">
        <v>18186.5</v>
      </c>
      <c r="H383">
        <v>18662.699218999998</v>
      </c>
      <c r="I383">
        <v>18809.300781000002</v>
      </c>
      <c r="J383">
        <v>19027.765625</v>
      </c>
      <c r="L383" t="str">
        <f t="shared" si="46"/>
        <v>16AUG2024:22:00:00</v>
      </c>
      <c r="M383">
        <v>23</v>
      </c>
      <c r="N383">
        <f t="shared" si="47"/>
        <v>-93.447265999999217</v>
      </c>
      <c r="O383">
        <f t="shared" si="42"/>
        <v>-93.447265999999217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0.47974454459914234</v>
      </c>
    </row>
    <row r="384" spans="1:19" x14ac:dyDescent="0.25">
      <c r="A384" t="s">
        <v>408</v>
      </c>
      <c r="B384">
        <v>18550.083984000001</v>
      </c>
      <c r="C384">
        <v>18415.900390999999</v>
      </c>
      <c r="D384">
        <v>19035.220702999999</v>
      </c>
      <c r="E384">
        <v>19015.580077999999</v>
      </c>
      <c r="F384">
        <v>18415.900390999999</v>
      </c>
      <c r="G384">
        <v>17331.599609000001</v>
      </c>
      <c r="H384">
        <v>17789.800781000002</v>
      </c>
      <c r="I384">
        <v>17940.400390999999</v>
      </c>
      <c r="J384">
        <v>18098.65625</v>
      </c>
      <c r="L384" t="str">
        <f t="shared" si="46"/>
        <v>16AUG2024:23:00:00</v>
      </c>
      <c r="M384">
        <v>24</v>
      </c>
      <c r="N384">
        <f t="shared" si="47"/>
        <v>-134.18359300000157</v>
      </c>
      <c r="O384">
        <f t="shared" si="42"/>
        <v>-134.18359300000157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0.72335841237020215</v>
      </c>
    </row>
    <row r="385" spans="1:19" x14ac:dyDescent="0.25">
      <c r="A385" t="s">
        <v>409</v>
      </c>
      <c r="B385">
        <v>17528.298827999999</v>
      </c>
      <c r="C385">
        <v>17423.699218999998</v>
      </c>
      <c r="D385">
        <v>18094.4375</v>
      </c>
      <c r="E385">
        <v>17936.267577999999</v>
      </c>
      <c r="F385">
        <v>17423.699218999998</v>
      </c>
      <c r="G385">
        <v>16402.199218999998</v>
      </c>
      <c r="H385">
        <v>16850.599609000001</v>
      </c>
      <c r="I385">
        <v>16990.199218999998</v>
      </c>
      <c r="J385">
        <v>17120.59375</v>
      </c>
      <c r="L385" t="str">
        <f t="shared" si="46"/>
        <v>17AUG2024:00:00:00</v>
      </c>
      <c r="M385">
        <v>1</v>
      </c>
      <c r="N385">
        <f t="shared" si="47"/>
        <v>-104.59960900000078</v>
      </c>
      <c r="O385">
        <f t="shared" si="42"/>
        <v>-104.59960900000078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0.59674706613805339</v>
      </c>
    </row>
    <row r="386" spans="1:19" x14ac:dyDescent="0.25">
      <c r="A386" t="s">
        <v>410</v>
      </c>
      <c r="B386">
        <v>16716.349609000001</v>
      </c>
      <c r="C386">
        <v>16440.199218999998</v>
      </c>
      <c r="D386">
        <v>17062.078125</v>
      </c>
      <c r="E386">
        <v>16684.298827999999</v>
      </c>
      <c r="F386">
        <v>16440.199218999998</v>
      </c>
      <c r="G386">
        <v>16191.700194999999</v>
      </c>
      <c r="H386">
        <v>16181.400390999999</v>
      </c>
      <c r="I386">
        <v>16336.599609000001</v>
      </c>
      <c r="J386">
        <v>16366.839844</v>
      </c>
      <c r="L386" t="str">
        <f t="shared" si="46"/>
        <v>17AUG2024:01:00:00</v>
      </c>
      <c r="M386">
        <v>2</v>
      </c>
      <c r="N386">
        <f t="shared" si="47"/>
        <v>-276.15039000000252</v>
      </c>
      <c r="O386">
        <f t="shared" si="42"/>
        <v>-276.15039000000252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1.6519778328357315</v>
      </c>
    </row>
    <row r="387" spans="1:19" x14ac:dyDescent="0.25">
      <c r="A387" t="s">
        <v>411</v>
      </c>
      <c r="B387">
        <v>15976.835938</v>
      </c>
      <c r="C387">
        <v>15639.099609000001</v>
      </c>
      <c r="D387">
        <v>16395.34375</v>
      </c>
      <c r="E387">
        <v>15983.243164</v>
      </c>
      <c r="F387">
        <v>15639.099609000001</v>
      </c>
      <c r="G387">
        <v>15486.099609000001</v>
      </c>
      <c r="H387">
        <v>15403</v>
      </c>
      <c r="I387">
        <v>15582.5</v>
      </c>
      <c r="J387">
        <v>15618.789063</v>
      </c>
      <c r="L387" t="str">
        <f t="shared" si="46"/>
        <v>17AUG2024:02:00:00</v>
      </c>
      <c r="M387">
        <v>3</v>
      </c>
      <c r="N387">
        <f t="shared" si="47"/>
        <v>-337.73632899999939</v>
      </c>
      <c r="O387">
        <f t="shared" ref="O387:O450" si="49">IF(N387&lt;0,N387,"")</f>
        <v>-337.73632899999939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2.1139124812361167</v>
      </c>
    </row>
    <row r="388" spans="1:19" x14ac:dyDescent="0.25">
      <c r="A388" t="s">
        <v>412</v>
      </c>
      <c r="B388">
        <v>15337.923828000001</v>
      </c>
      <c r="C388">
        <v>14969.900390999999</v>
      </c>
      <c r="D388">
        <v>15764.547852</v>
      </c>
      <c r="E388">
        <v>15465.828125</v>
      </c>
      <c r="F388">
        <v>14969.900390999999</v>
      </c>
      <c r="G388">
        <v>14922.599609000001</v>
      </c>
      <c r="H388">
        <v>14775.599609000001</v>
      </c>
      <c r="I388">
        <v>14971.299805000001</v>
      </c>
      <c r="J388">
        <v>15021.045898</v>
      </c>
      <c r="L388" t="str">
        <f t="shared" si="46"/>
        <v>17AUG2024:03:00:00</v>
      </c>
      <c r="M388">
        <v>4</v>
      </c>
      <c r="N388">
        <f t="shared" si="47"/>
        <v>-368.02343700000165</v>
      </c>
      <c r="O388">
        <f t="shared" si="49"/>
        <v>-368.02343700000165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2.3994345070886318</v>
      </c>
    </row>
    <row r="389" spans="1:19" x14ac:dyDescent="0.25">
      <c r="A389" t="s">
        <v>413</v>
      </c>
      <c r="B389">
        <v>14866.678711</v>
      </c>
      <c r="C389">
        <v>14554.5</v>
      </c>
      <c r="D389">
        <v>15311.668944999999</v>
      </c>
      <c r="E389">
        <v>15064.033203000001</v>
      </c>
      <c r="F389">
        <v>14554.5</v>
      </c>
      <c r="G389">
        <v>14496.099609000001</v>
      </c>
      <c r="H389">
        <v>14376.599609000001</v>
      </c>
      <c r="I389">
        <v>14562.599609000001</v>
      </c>
      <c r="J389">
        <v>14610.767578000001</v>
      </c>
      <c r="L389" t="str">
        <f t="shared" si="46"/>
        <v>17AUG2024:04:00:00</v>
      </c>
      <c r="M389">
        <v>5</v>
      </c>
      <c r="N389">
        <f t="shared" si="47"/>
        <v>-312.17871100000048</v>
      </c>
      <c r="O389">
        <f t="shared" si="49"/>
        <v>-312.17871100000048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2.0998550992362293</v>
      </c>
    </row>
    <row r="390" spans="1:19" x14ac:dyDescent="0.25">
      <c r="A390" t="s">
        <v>414</v>
      </c>
      <c r="B390">
        <v>14488.013671999999</v>
      </c>
      <c r="C390">
        <v>14296.299805000001</v>
      </c>
      <c r="D390">
        <v>15154.672852</v>
      </c>
      <c r="E390">
        <v>14850.770508</v>
      </c>
      <c r="F390">
        <v>14296.299805000001</v>
      </c>
      <c r="G390">
        <v>14245</v>
      </c>
      <c r="H390">
        <v>14132</v>
      </c>
      <c r="I390">
        <v>14312.400390999999</v>
      </c>
      <c r="J390">
        <v>14367.294921999999</v>
      </c>
      <c r="L390" t="str">
        <f t="shared" si="46"/>
        <v>17AUG2024:05:00:00</v>
      </c>
      <c r="M390">
        <v>6</v>
      </c>
      <c r="N390">
        <f t="shared" si="47"/>
        <v>-191.71386699999857</v>
      </c>
      <c r="O390">
        <f t="shared" si="49"/>
        <v>-191.71386699999857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1.3232584627560848</v>
      </c>
    </row>
    <row r="391" spans="1:19" x14ac:dyDescent="0.25">
      <c r="A391" t="s">
        <v>415</v>
      </c>
      <c r="B391">
        <v>14386.457031</v>
      </c>
      <c r="C391">
        <v>14228.5</v>
      </c>
      <c r="D391">
        <v>14974.84375</v>
      </c>
      <c r="E391">
        <v>14666.891602</v>
      </c>
      <c r="F391">
        <v>14228.5</v>
      </c>
      <c r="G391">
        <v>14146.5</v>
      </c>
      <c r="H391">
        <v>14076.299805000001</v>
      </c>
      <c r="I391">
        <v>14242.200194999999</v>
      </c>
      <c r="J391">
        <v>14272.078125</v>
      </c>
      <c r="L391" t="str">
        <f t="shared" si="46"/>
        <v>17AUG2024:06:00:00</v>
      </c>
      <c r="M391">
        <v>7</v>
      </c>
      <c r="N391">
        <f t="shared" si="47"/>
        <v>-157.95703099999992</v>
      </c>
      <c r="O391">
        <f t="shared" si="49"/>
        <v>-157.95703099999992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1.0979564368046519</v>
      </c>
    </row>
    <row r="392" spans="1:19" x14ac:dyDescent="0.25">
      <c r="A392" t="s">
        <v>416</v>
      </c>
      <c r="B392">
        <v>14396.109375</v>
      </c>
      <c r="C392">
        <v>14316</v>
      </c>
      <c r="D392">
        <v>14998.166992</v>
      </c>
      <c r="E392">
        <v>14725.476563</v>
      </c>
      <c r="F392">
        <v>14316</v>
      </c>
      <c r="G392">
        <v>14089.900390999999</v>
      </c>
      <c r="H392">
        <v>14084.099609000001</v>
      </c>
      <c r="I392">
        <v>14211.5</v>
      </c>
      <c r="J392">
        <v>14285.395508</v>
      </c>
      <c r="L392" t="str">
        <f t="shared" si="46"/>
        <v>17AUG2024:07:00:00</v>
      </c>
      <c r="M392">
        <v>8</v>
      </c>
      <c r="N392">
        <f t="shared" si="47"/>
        <v>-80.109375</v>
      </c>
      <c r="O392">
        <f t="shared" si="49"/>
        <v>-80.109375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0.55646545127752622</v>
      </c>
    </row>
    <row r="393" spans="1:19" x14ac:dyDescent="0.25">
      <c r="A393" t="s">
        <v>417</v>
      </c>
      <c r="B393">
        <v>14532.009765999999</v>
      </c>
      <c r="C393">
        <v>14311.5</v>
      </c>
      <c r="D393">
        <v>15140.713867</v>
      </c>
      <c r="E393">
        <v>14870.880859000001</v>
      </c>
      <c r="F393">
        <v>14311.5</v>
      </c>
      <c r="G393">
        <v>14127.200194999999</v>
      </c>
      <c r="H393">
        <v>14136.099609000001</v>
      </c>
      <c r="I393">
        <v>14249.299805000001</v>
      </c>
      <c r="J393">
        <v>14338.997069999999</v>
      </c>
      <c r="L393" t="str">
        <f t="shared" si="46"/>
        <v>17AUG2024:08:00:00</v>
      </c>
      <c r="M393">
        <v>9</v>
      </c>
      <c r="N393">
        <f t="shared" si="47"/>
        <v>-220.50976599999922</v>
      </c>
      <c r="O393">
        <f t="shared" si="49"/>
        <v>-220.50976599999922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1.5174072241261336</v>
      </c>
    </row>
    <row r="394" spans="1:19" x14ac:dyDescent="0.25">
      <c r="A394" t="s">
        <v>418</v>
      </c>
      <c r="B394">
        <v>15989.197265999999</v>
      </c>
      <c r="C394">
        <v>15249.400390999999</v>
      </c>
      <c r="D394">
        <v>16164.628906</v>
      </c>
      <c r="E394">
        <v>15910.790039</v>
      </c>
      <c r="F394">
        <v>15249.400390999999</v>
      </c>
      <c r="G394">
        <v>15149.799805000001</v>
      </c>
      <c r="H394">
        <v>14972.400390999999</v>
      </c>
      <c r="I394">
        <v>15142.299805000001</v>
      </c>
      <c r="J394">
        <v>15284.938477</v>
      </c>
      <c r="L394" t="str">
        <f t="shared" si="46"/>
        <v>17AUG2024:09:00:00</v>
      </c>
      <c r="M394">
        <v>10</v>
      </c>
      <c r="N394">
        <f t="shared" si="47"/>
        <v>-739.796875</v>
      </c>
      <c r="O394">
        <f t="shared" si="49"/>
        <v>-739.796875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4.6268543860743439</v>
      </c>
    </row>
    <row r="395" spans="1:19" x14ac:dyDescent="0.25">
      <c r="A395" t="s">
        <v>419</v>
      </c>
      <c r="B395">
        <v>17094.826172000001</v>
      </c>
      <c r="C395">
        <v>16441.900390999999</v>
      </c>
      <c r="D395">
        <v>17194.59375</v>
      </c>
      <c r="E395">
        <v>17054.677734000001</v>
      </c>
      <c r="F395">
        <v>16441.900390999999</v>
      </c>
      <c r="G395">
        <v>16560.300781000002</v>
      </c>
      <c r="H395">
        <v>16152.599609000001</v>
      </c>
      <c r="I395">
        <v>16266.200194999999</v>
      </c>
      <c r="J395">
        <v>16495.136718999998</v>
      </c>
      <c r="L395" t="str">
        <f t="shared" si="46"/>
        <v>17AUG2024:10:00:00</v>
      </c>
      <c r="M395">
        <v>11</v>
      </c>
      <c r="N395">
        <f t="shared" si="47"/>
        <v>-652.92578100000173</v>
      </c>
      <c r="O395">
        <f t="shared" si="49"/>
        <v>-652.92578100000173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3.8194350409332825</v>
      </c>
    </row>
    <row r="396" spans="1:19" x14ac:dyDescent="0.25">
      <c r="A396" t="s">
        <v>420</v>
      </c>
      <c r="B396">
        <v>18072.955077999999</v>
      </c>
      <c r="C396">
        <v>17575</v>
      </c>
      <c r="D396">
        <v>18150.742188</v>
      </c>
      <c r="E396">
        <v>18111.779297000001</v>
      </c>
      <c r="F396">
        <v>17575</v>
      </c>
      <c r="G396">
        <v>17948.699218999998</v>
      </c>
      <c r="H396">
        <v>17494.300781000002</v>
      </c>
      <c r="I396">
        <v>17643.900390999999</v>
      </c>
      <c r="J396">
        <v>17754.736327999999</v>
      </c>
      <c r="L396" t="str">
        <f t="shared" ref="L396:L459" si="53">A396</f>
        <v>17AUG2024:11:00:00</v>
      </c>
      <c r="M396">
        <v>12</v>
      </c>
      <c r="N396">
        <f t="shared" ref="N396:N459" si="54">C396-B396</f>
        <v>-497.95507799999905</v>
      </c>
      <c r="O396">
        <f t="shared" si="49"/>
        <v>-497.95507799999905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2.7552499071175918</v>
      </c>
    </row>
    <row r="397" spans="1:19" x14ac:dyDescent="0.25">
      <c r="A397" t="s">
        <v>421</v>
      </c>
      <c r="B397">
        <v>19285.550781000002</v>
      </c>
      <c r="C397">
        <v>18797.900390999999</v>
      </c>
      <c r="D397">
        <v>19329.990234000001</v>
      </c>
      <c r="E397">
        <v>19355.833984000001</v>
      </c>
      <c r="F397">
        <v>18797.900390999999</v>
      </c>
      <c r="G397">
        <v>19175</v>
      </c>
      <c r="H397">
        <v>18721.599609000001</v>
      </c>
      <c r="I397">
        <v>18881.300781000002</v>
      </c>
      <c r="J397">
        <v>18986.328125</v>
      </c>
      <c r="L397" t="str">
        <f t="shared" si="53"/>
        <v>17AUG2024:12:00:00</v>
      </c>
      <c r="M397">
        <v>13</v>
      </c>
      <c r="N397">
        <f t="shared" si="54"/>
        <v>-487.65039000000252</v>
      </c>
      <c r="O397">
        <f t="shared" si="49"/>
        <v>-487.65039000000252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2.5285790151268714</v>
      </c>
    </row>
    <row r="398" spans="1:19" x14ac:dyDescent="0.25">
      <c r="A398" t="s">
        <v>422</v>
      </c>
      <c r="B398">
        <v>20174.738281000002</v>
      </c>
      <c r="C398">
        <v>19815.699218999998</v>
      </c>
      <c r="D398">
        <v>20333.332031000002</v>
      </c>
      <c r="E398">
        <v>20407.152343999998</v>
      </c>
      <c r="F398">
        <v>19815.699218999998</v>
      </c>
      <c r="G398">
        <v>20074.5</v>
      </c>
      <c r="H398">
        <v>19747.199218999998</v>
      </c>
      <c r="I398">
        <v>19887.900390999999</v>
      </c>
      <c r="J398">
        <v>19986.490234000001</v>
      </c>
      <c r="L398" t="str">
        <f t="shared" si="53"/>
        <v>17AUG2024:13:00:00</v>
      </c>
      <c r="M398">
        <v>14</v>
      </c>
      <c r="N398">
        <f t="shared" si="54"/>
        <v>-359.03906200000347</v>
      </c>
      <c r="O398">
        <f t="shared" si="49"/>
        <v>-359.03906200000347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1.7796466898315915</v>
      </c>
    </row>
    <row r="399" spans="1:19" x14ac:dyDescent="0.25">
      <c r="A399" t="s">
        <v>423</v>
      </c>
      <c r="B399">
        <v>20943.660156000002</v>
      </c>
      <c r="C399">
        <v>20433.199218999998</v>
      </c>
      <c r="D399">
        <v>20954.162109000001</v>
      </c>
      <c r="E399">
        <v>20970.982422000001</v>
      </c>
      <c r="F399">
        <v>20433.199218999998</v>
      </c>
      <c r="G399">
        <v>20771.800781000002</v>
      </c>
      <c r="H399">
        <v>20449.099609000001</v>
      </c>
      <c r="I399">
        <v>20616.900390999999</v>
      </c>
      <c r="J399">
        <v>20648.398438</v>
      </c>
      <c r="L399" t="str">
        <f t="shared" si="53"/>
        <v>17AUG2024:14:00:00</v>
      </c>
      <c r="M399">
        <v>15</v>
      </c>
      <c r="N399">
        <f t="shared" si="54"/>
        <v>-510.46093700000347</v>
      </c>
      <c r="O399">
        <f t="shared" si="49"/>
        <v>-510.46093700000347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2.4373052904688444</v>
      </c>
    </row>
    <row r="400" spans="1:19" x14ac:dyDescent="0.25">
      <c r="A400" t="s">
        <v>424</v>
      </c>
      <c r="B400">
        <v>21442.123047000001</v>
      </c>
      <c r="C400">
        <v>20850.199218999998</v>
      </c>
      <c r="D400">
        <v>21264.458984000001</v>
      </c>
      <c r="E400">
        <v>21311.029297000001</v>
      </c>
      <c r="F400">
        <v>20850.199218999998</v>
      </c>
      <c r="G400">
        <v>21256.099609000001</v>
      </c>
      <c r="H400">
        <v>20862.5</v>
      </c>
      <c r="I400">
        <v>21058.599609000001</v>
      </c>
      <c r="J400">
        <v>21067.6875</v>
      </c>
      <c r="L400" t="str">
        <f t="shared" si="53"/>
        <v>17AUG2024:15:00:00</v>
      </c>
      <c r="M400">
        <v>16</v>
      </c>
      <c r="N400">
        <f t="shared" si="54"/>
        <v>-591.92382800000269</v>
      </c>
      <c r="O400">
        <f t="shared" si="49"/>
        <v>-591.92382800000269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2.7605653913212649</v>
      </c>
    </row>
    <row r="401" spans="1:19" x14ac:dyDescent="0.25">
      <c r="A401" t="s">
        <v>425</v>
      </c>
      <c r="B401">
        <v>21734.314452999999</v>
      </c>
      <c r="C401">
        <v>21250.699218999998</v>
      </c>
      <c r="D401">
        <v>21760.851563</v>
      </c>
      <c r="E401">
        <v>21791.863281000002</v>
      </c>
      <c r="F401">
        <v>21250.699218999998</v>
      </c>
      <c r="G401">
        <v>21501.400390999999</v>
      </c>
      <c r="H401">
        <v>21030.300781000002</v>
      </c>
      <c r="I401">
        <v>21197.099609000001</v>
      </c>
      <c r="J401">
        <v>21354.273438</v>
      </c>
      <c r="L401" t="str">
        <f t="shared" si="53"/>
        <v>17AUG2024:16:00:00</v>
      </c>
      <c r="M401">
        <v>17</v>
      </c>
      <c r="N401">
        <f t="shared" si="54"/>
        <v>-483.61523400000078</v>
      </c>
      <c r="O401">
        <f t="shared" si="49"/>
        <v>-483.61523400000078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2.2251230193885738</v>
      </c>
    </row>
    <row r="402" spans="1:19" x14ac:dyDescent="0.25">
      <c r="A402" t="s">
        <v>426</v>
      </c>
      <c r="B402">
        <v>21805.126952999999</v>
      </c>
      <c r="C402">
        <v>21413.699218999998</v>
      </c>
      <c r="D402">
        <v>21793.201172000001</v>
      </c>
      <c r="E402">
        <v>21840.054688</v>
      </c>
      <c r="F402">
        <v>21413.699218999998</v>
      </c>
      <c r="G402">
        <v>21441.5</v>
      </c>
      <c r="H402">
        <v>21003.699218999998</v>
      </c>
      <c r="I402">
        <v>21158.900390999999</v>
      </c>
      <c r="J402">
        <v>21371.570313</v>
      </c>
      <c r="L402" t="str">
        <f t="shared" si="53"/>
        <v>17AUG2024:17:00:00</v>
      </c>
      <c r="M402">
        <v>18</v>
      </c>
      <c r="N402">
        <f t="shared" si="54"/>
        <v>-391.42773400000078</v>
      </c>
      <c r="O402">
        <f t="shared" si="49"/>
        <v>-391.42773400000078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1.795117886007755</v>
      </c>
    </row>
    <row r="403" spans="1:19" x14ac:dyDescent="0.25">
      <c r="A403" t="s">
        <v>427</v>
      </c>
      <c r="B403">
        <v>21609.998047000001</v>
      </c>
      <c r="C403">
        <v>21216.199218999998</v>
      </c>
      <c r="D403">
        <v>21563.839843999998</v>
      </c>
      <c r="E403">
        <v>21818.523438</v>
      </c>
      <c r="F403">
        <v>21216.199218999998</v>
      </c>
      <c r="G403">
        <v>21032.800781000002</v>
      </c>
      <c r="H403">
        <v>20719.199218999998</v>
      </c>
      <c r="I403">
        <v>20897.599609000001</v>
      </c>
      <c r="J403">
        <v>21136.863281000002</v>
      </c>
      <c r="L403" t="str">
        <f t="shared" si="53"/>
        <v>17AUG2024:18:00:00</v>
      </c>
      <c r="M403">
        <v>19</v>
      </c>
      <c r="N403">
        <f t="shared" si="54"/>
        <v>-393.79882800000269</v>
      </c>
      <c r="O403">
        <f t="shared" si="49"/>
        <v>-393.79882800000269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1.8222992299375598</v>
      </c>
    </row>
    <row r="404" spans="1:19" x14ac:dyDescent="0.25">
      <c r="A404" t="s">
        <v>428</v>
      </c>
      <c r="B404">
        <v>21171.226563</v>
      </c>
      <c r="C404">
        <v>20641.5</v>
      </c>
      <c r="D404">
        <v>21049.013672000001</v>
      </c>
      <c r="E404">
        <v>21571.126952999999</v>
      </c>
      <c r="F404">
        <v>20641.5</v>
      </c>
      <c r="G404">
        <v>20333.800781000002</v>
      </c>
      <c r="H404">
        <v>20158.099609000001</v>
      </c>
      <c r="I404">
        <v>20397.099609000001</v>
      </c>
      <c r="J404">
        <v>20620.324218999998</v>
      </c>
      <c r="L404" t="str">
        <f t="shared" si="53"/>
        <v>17AUG2024:19:00:00</v>
      </c>
      <c r="M404">
        <v>20</v>
      </c>
      <c r="N404">
        <f t="shared" si="54"/>
        <v>-529.72656300000017</v>
      </c>
      <c r="O404">
        <f t="shared" si="49"/>
        <v>-529.72656300000017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2.5021061553692854</v>
      </c>
    </row>
    <row r="405" spans="1:19" x14ac:dyDescent="0.25">
      <c r="A405" t="s">
        <v>429</v>
      </c>
      <c r="B405">
        <v>20615.386718999998</v>
      </c>
      <c r="C405">
        <v>19868.199218999998</v>
      </c>
      <c r="D405">
        <v>20618.794922000001</v>
      </c>
      <c r="E405">
        <v>20942.367188</v>
      </c>
      <c r="F405">
        <v>19868.199218999998</v>
      </c>
      <c r="G405">
        <v>19388.300781000002</v>
      </c>
      <c r="H405">
        <v>19490.800781000002</v>
      </c>
      <c r="I405">
        <v>19748.699218999998</v>
      </c>
      <c r="J405">
        <v>19887.673827999999</v>
      </c>
      <c r="L405" t="str">
        <f t="shared" si="53"/>
        <v>17AUG2024:20:00:00</v>
      </c>
      <c r="M405">
        <v>21</v>
      </c>
      <c r="N405">
        <f t="shared" si="54"/>
        <v>-747.1875</v>
      </c>
      <c r="O405">
        <f t="shared" si="49"/>
        <v>-747.1875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3.6244166077726834</v>
      </c>
    </row>
    <row r="406" spans="1:19" x14ac:dyDescent="0.25">
      <c r="A406" t="s">
        <v>430</v>
      </c>
      <c r="B406">
        <v>20117.853515999999</v>
      </c>
      <c r="C406">
        <v>19283.699218999998</v>
      </c>
      <c r="D406">
        <v>20343.513672000001</v>
      </c>
      <c r="E406">
        <v>20545.726563</v>
      </c>
      <c r="F406">
        <v>19283.699218999998</v>
      </c>
      <c r="G406">
        <v>18779.900390999999</v>
      </c>
      <c r="H406">
        <v>19042.599609000001</v>
      </c>
      <c r="I406">
        <v>19266.5</v>
      </c>
      <c r="J406">
        <v>19383.6875</v>
      </c>
      <c r="L406" t="str">
        <f t="shared" si="53"/>
        <v>17AUG2024:21:00:00</v>
      </c>
      <c r="M406">
        <v>22</v>
      </c>
      <c r="N406">
        <f t="shared" si="54"/>
        <v>-834.15429700000095</v>
      </c>
      <c r="O406">
        <f t="shared" si="49"/>
        <v>-834.15429700000095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4.1463384567174968</v>
      </c>
    </row>
    <row r="407" spans="1:19" x14ac:dyDescent="0.25">
      <c r="A407" t="s">
        <v>431</v>
      </c>
      <c r="B407">
        <v>19397.757813</v>
      </c>
      <c r="C407">
        <v>18570.900390999999</v>
      </c>
      <c r="D407">
        <v>19541.158202999999</v>
      </c>
      <c r="E407">
        <v>19718.837890999999</v>
      </c>
      <c r="F407">
        <v>18570.900390999999</v>
      </c>
      <c r="G407">
        <v>18132.900390999999</v>
      </c>
      <c r="H407">
        <v>18437.699218999998</v>
      </c>
      <c r="I407">
        <v>18687.599609000001</v>
      </c>
      <c r="J407">
        <v>18709.587890999999</v>
      </c>
      <c r="L407" t="str">
        <f t="shared" si="53"/>
        <v>17AUG2024:22:00:00</v>
      </c>
      <c r="M407">
        <v>23</v>
      </c>
      <c r="N407">
        <f t="shared" si="54"/>
        <v>-826.85742200000095</v>
      </c>
      <c r="O407">
        <f t="shared" si="49"/>
        <v>-826.85742200000095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4.2626443219424939</v>
      </c>
    </row>
    <row r="408" spans="1:19" x14ac:dyDescent="0.25">
      <c r="A408" t="s">
        <v>432</v>
      </c>
      <c r="B408">
        <v>18530.833984000001</v>
      </c>
      <c r="C408">
        <v>17774.099609000001</v>
      </c>
      <c r="D408">
        <v>18715.150390999999</v>
      </c>
      <c r="E408">
        <v>18725.005859000001</v>
      </c>
      <c r="F408">
        <v>17774.099609000001</v>
      </c>
      <c r="G408">
        <v>17384.099609000001</v>
      </c>
      <c r="H408">
        <v>17616.900390999999</v>
      </c>
      <c r="I408">
        <v>17827.699218999998</v>
      </c>
      <c r="J408">
        <v>17865.560547000001</v>
      </c>
      <c r="L408" t="str">
        <f t="shared" si="53"/>
        <v>17AUG2024:23:00:00</v>
      </c>
      <c r="M408">
        <v>24</v>
      </c>
      <c r="N408">
        <f t="shared" si="54"/>
        <v>-756.734375</v>
      </c>
      <c r="O408">
        <f t="shared" si="49"/>
        <v>-756.734375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4.0836498543637267</v>
      </c>
    </row>
    <row r="409" spans="1:19" x14ac:dyDescent="0.25">
      <c r="A409" t="s">
        <v>433</v>
      </c>
      <c r="B409">
        <v>17673.527343999998</v>
      </c>
      <c r="C409">
        <v>16865.300781000002</v>
      </c>
      <c r="D409">
        <v>17637.652343999998</v>
      </c>
      <c r="E409">
        <v>17716.128906000002</v>
      </c>
      <c r="F409">
        <v>16865.300781000002</v>
      </c>
      <c r="G409">
        <v>16589.900390999999</v>
      </c>
      <c r="H409">
        <v>16723.599609000001</v>
      </c>
      <c r="I409">
        <v>16971.199218999998</v>
      </c>
      <c r="J409">
        <v>16973.226563</v>
      </c>
      <c r="L409" t="str">
        <f t="shared" si="53"/>
        <v>18AUG2024:00:00:00</v>
      </c>
      <c r="M409">
        <v>1</v>
      </c>
      <c r="N409">
        <f t="shared" si="54"/>
        <v>-808.22656299999653</v>
      </c>
      <c r="O409">
        <f t="shared" si="49"/>
        <v>-808.22656299999653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4.5730914223774466</v>
      </c>
    </row>
    <row r="410" spans="1:19" x14ac:dyDescent="0.25">
      <c r="A410" t="s">
        <v>434</v>
      </c>
      <c r="B410">
        <v>16725.417968999998</v>
      </c>
      <c r="C410">
        <v>16429.199218999998</v>
      </c>
      <c r="D410">
        <v>16830.345702999999</v>
      </c>
      <c r="E410">
        <v>17089.65625</v>
      </c>
      <c r="F410">
        <v>16429.199218999998</v>
      </c>
      <c r="G410">
        <v>16335.599609000001</v>
      </c>
      <c r="H410">
        <v>15925.599609000001</v>
      </c>
      <c r="I410">
        <v>16490.300781000002</v>
      </c>
      <c r="J410">
        <v>16454.072265999999</v>
      </c>
      <c r="L410" t="str">
        <f t="shared" si="53"/>
        <v>18AUG2024:01:00:00</v>
      </c>
      <c r="M410">
        <v>2</v>
      </c>
      <c r="N410">
        <f t="shared" si="54"/>
        <v>-296.21875</v>
      </c>
      <c r="O410">
        <f t="shared" si="49"/>
        <v>-296.21875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1.7710693421774664</v>
      </c>
    </row>
    <row r="411" spans="1:19" x14ac:dyDescent="0.25">
      <c r="A411" t="s">
        <v>435</v>
      </c>
      <c r="B411">
        <v>15960.822265999999</v>
      </c>
      <c r="C411">
        <v>15775</v>
      </c>
      <c r="D411">
        <v>16251.026367</v>
      </c>
      <c r="E411">
        <v>16531.443359000001</v>
      </c>
      <c r="F411">
        <v>15775</v>
      </c>
      <c r="G411">
        <v>15702.5</v>
      </c>
      <c r="H411">
        <v>15185.799805000001</v>
      </c>
      <c r="I411">
        <v>15813.299805000001</v>
      </c>
      <c r="J411">
        <v>15801.609375</v>
      </c>
      <c r="L411" t="str">
        <f t="shared" si="53"/>
        <v>18AUG2024:02:00:00</v>
      </c>
      <c r="M411">
        <v>3</v>
      </c>
      <c r="N411">
        <f t="shared" si="54"/>
        <v>-185.82226599999922</v>
      </c>
      <c r="O411">
        <f t="shared" si="49"/>
        <v>-185.82226599999922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1.1642399301434538</v>
      </c>
    </row>
    <row r="412" spans="1:19" x14ac:dyDescent="0.25">
      <c r="A412" t="s">
        <v>436</v>
      </c>
      <c r="B412">
        <v>15495.919921999999</v>
      </c>
      <c r="C412">
        <v>15240.599609000001</v>
      </c>
      <c r="D412">
        <v>15705.208984000001</v>
      </c>
      <c r="E412">
        <v>15963.453125</v>
      </c>
      <c r="F412">
        <v>15240.599609000001</v>
      </c>
      <c r="G412">
        <v>15199.299805000001</v>
      </c>
      <c r="H412">
        <v>14596</v>
      </c>
      <c r="I412">
        <v>15275.5</v>
      </c>
      <c r="J412">
        <v>15254.970703000001</v>
      </c>
      <c r="L412" t="str">
        <f t="shared" si="53"/>
        <v>18AUG2024:03:00:00</v>
      </c>
      <c r="M412">
        <v>4</v>
      </c>
      <c r="N412">
        <f t="shared" si="54"/>
        <v>-255.32031299999835</v>
      </c>
      <c r="O412">
        <f t="shared" si="49"/>
        <v>-255.32031299999835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1.647661541135824</v>
      </c>
    </row>
    <row r="413" spans="1:19" x14ac:dyDescent="0.25">
      <c r="A413" t="s">
        <v>437</v>
      </c>
      <c r="B413">
        <v>14911.635742</v>
      </c>
      <c r="C413">
        <v>14850</v>
      </c>
      <c r="D413">
        <v>15352.886719</v>
      </c>
      <c r="E413">
        <v>15536.971680000001</v>
      </c>
      <c r="F413">
        <v>14850</v>
      </c>
      <c r="G413">
        <v>14788.5</v>
      </c>
      <c r="H413">
        <v>14179.400390999999</v>
      </c>
      <c r="I413">
        <v>14857</v>
      </c>
      <c r="J413">
        <v>14842.375</v>
      </c>
      <c r="L413" t="str">
        <f t="shared" si="53"/>
        <v>18AUG2024:04:00:00</v>
      </c>
      <c r="M413">
        <v>5</v>
      </c>
      <c r="N413">
        <f t="shared" si="54"/>
        <v>-61.635742000000391</v>
      </c>
      <c r="O413">
        <f t="shared" si="49"/>
        <v>-61.635742000000391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0.41333991163959044</v>
      </c>
    </row>
    <row r="414" spans="1:19" x14ac:dyDescent="0.25">
      <c r="A414" t="s">
        <v>438</v>
      </c>
      <c r="B414">
        <v>14548.226563</v>
      </c>
      <c r="C414">
        <v>14555.599609000001</v>
      </c>
      <c r="D414">
        <v>14992.115234000001</v>
      </c>
      <c r="E414">
        <v>15181.682617</v>
      </c>
      <c r="F414">
        <v>14555.599609000001</v>
      </c>
      <c r="G414">
        <v>14520.700194999999</v>
      </c>
      <c r="H414">
        <v>13898.599609000001</v>
      </c>
      <c r="I414">
        <v>14575</v>
      </c>
      <c r="J414">
        <v>14546.316406</v>
      </c>
      <c r="L414" t="str">
        <f t="shared" si="53"/>
        <v>18AUG2024:05:00:00</v>
      </c>
      <c r="M414">
        <v>6</v>
      </c>
      <c r="N414">
        <f t="shared" si="54"/>
        <v>7.3730460000006133</v>
      </c>
      <c r="O414" t="str">
        <f t="shared" si="49"/>
        <v/>
      </c>
      <c r="P414">
        <f t="shared" si="50"/>
        <v>7.3730460000006133</v>
      </c>
      <c r="Q414" t="str">
        <f t="shared" si="51"/>
        <v/>
      </c>
      <c r="R414">
        <f t="shared" si="52"/>
        <v>1</v>
      </c>
      <c r="S414">
        <f t="shared" si="55"/>
        <v>5.0680032841612641E-2</v>
      </c>
    </row>
    <row r="415" spans="1:19" x14ac:dyDescent="0.25">
      <c r="A415" t="s">
        <v>439</v>
      </c>
      <c r="B415">
        <v>14382.704102</v>
      </c>
      <c r="C415">
        <v>14397.799805000001</v>
      </c>
      <c r="D415">
        <v>14777.804688</v>
      </c>
      <c r="E415">
        <v>14954.018555000001</v>
      </c>
      <c r="F415">
        <v>14397.799805000001</v>
      </c>
      <c r="G415">
        <v>14354</v>
      </c>
      <c r="H415">
        <v>13766.900390999999</v>
      </c>
      <c r="I415">
        <v>14412.400390999999</v>
      </c>
      <c r="J415">
        <v>14377.024414</v>
      </c>
      <c r="L415" t="str">
        <f t="shared" si="53"/>
        <v>18AUG2024:06:00:00</v>
      </c>
      <c r="M415">
        <v>7</v>
      </c>
      <c r="N415">
        <f t="shared" si="54"/>
        <v>15.095703000000867</v>
      </c>
      <c r="O415" t="str">
        <f t="shared" si="49"/>
        <v/>
      </c>
      <c r="P415">
        <f t="shared" si="50"/>
        <v>15.095703000000867</v>
      </c>
      <c r="Q415" t="str">
        <f t="shared" si="51"/>
        <v/>
      </c>
      <c r="R415">
        <f t="shared" si="52"/>
        <v>1</v>
      </c>
      <c r="S415">
        <f t="shared" si="55"/>
        <v>0.10495733551176736</v>
      </c>
    </row>
    <row r="416" spans="1:19" x14ac:dyDescent="0.25">
      <c r="A416" t="s">
        <v>440</v>
      </c>
      <c r="B416">
        <v>14265.369140999999</v>
      </c>
      <c r="C416">
        <v>14277.5</v>
      </c>
      <c r="D416">
        <v>14687.519531</v>
      </c>
      <c r="E416">
        <v>14873.690430000001</v>
      </c>
      <c r="F416">
        <v>14277.5</v>
      </c>
      <c r="G416">
        <v>14169.200194999999</v>
      </c>
      <c r="H416">
        <v>13678</v>
      </c>
      <c r="I416">
        <v>14261.200194999999</v>
      </c>
      <c r="J416">
        <v>14251.917969</v>
      </c>
      <c r="L416" t="str">
        <f t="shared" si="53"/>
        <v>18AUG2024:07:00:00</v>
      </c>
      <c r="M416">
        <v>8</v>
      </c>
      <c r="N416">
        <f t="shared" si="54"/>
        <v>12.130859000000783</v>
      </c>
      <c r="O416" t="str">
        <f t="shared" si="49"/>
        <v/>
      </c>
      <c r="P416">
        <f t="shared" si="50"/>
        <v>12.130859000000783</v>
      </c>
      <c r="Q416" t="str">
        <f t="shared" si="51"/>
        <v/>
      </c>
      <c r="R416">
        <f t="shared" si="52"/>
        <v>1</v>
      </c>
      <c r="S416">
        <f t="shared" si="55"/>
        <v>8.5037119475132011E-2</v>
      </c>
    </row>
    <row r="417" spans="1:19" x14ac:dyDescent="0.25">
      <c r="A417" t="s">
        <v>441</v>
      </c>
      <c r="B417">
        <v>14314.933594</v>
      </c>
      <c r="C417">
        <v>14228.299805000001</v>
      </c>
      <c r="D417">
        <v>14764.478515999999</v>
      </c>
      <c r="E417">
        <v>14945.597656</v>
      </c>
      <c r="F417">
        <v>14228.299805000001</v>
      </c>
      <c r="G417">
        <v>14119</v>
      </c>
      <c r="H417">
        <v>13625.299805000001</v>
      </c>
      <c r="I417">
        <v>14209.5</v>
      </c>
      <c r="J417">
        <v>14225.539063</v>
      </c>
      <c r="L417" t="str">
        <f t="shared" si="53"/>
        <v>18AUG2024:08:00:00</v>
      </c>
      <c r="M417">
        <v>9</v>
      </c>
      <c r="N417">
        <f t="shared" si="54"/>
        <v>-86.633788999999524</v>
      </c>
      <c r="O417">
        <f t="shared" si="49"/>
        <v>-86.633788999999524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0.60519867892584178</v>
      </c>
    </row>
    <row r="418" spans="1:19" x14ac:dyDescent="0.25">
      <c r="A418" t="s">
        <v>442</v>
      </c>
      <c r="B418">
        <v>15468.355469</v>
      </c>
      <c r="C418">
        <v>15135.200194999999</v>
      </c>
      <c r="D418">
        <v>15744.445313</v>
      </c>
      <c r="E418">
        <v>15871.797852</v>
      </c>
      <c r="F418">
        <v>15135.200194999999</v>
      </c>
      <c r="G418">
        <v>15078.5</v>
      </c>
      <c r="H418">
        <v>14370</v>
      </c>
      <c r="I418">
        <v>15009.299805000001</v>
      </c>
      <c r="J418">
        <v>15092.959961</v>
      </c>
      <c r="L418" t="str">
        <f t="shared" si="53"/>
        <v>18AUG2024:09:00:00</v>
      </c>
      <c r="M418">
        <v>10</v>
      </c>
      <c r="N418">
        <f t="shared" si="54"/>
        <v>-333.15527400000065</v>
      </c>
      <c r="O418">
        <f t="shared" si="49"/>
        <v>-333.15527400000065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2.1537859966282409</v>
      </c>
    </row>
    <row r="419" spans="1:19" x14ac:dyDescent="0.25">
      <c r="A419" t="s">
        <v>443</v>
      </c>
      <c r="B419">
        <v>16598.804688</v>
      </c>
      <c r="C419">
        <v>16269.700194999999</v>
      </c>
      <c r="D419">
        <v>16517.970702999999</v>
      </c>
      <c r="E419">
        <v>16829.037109000001</v>
      </c>
      <c r="F419">
        <v>16269.700194999999</v>
      </c>
      <c r="G419">
        <v>16410</v>
      </c>
      <c r="H419">
        <v>15505.799805000001</v>
      </c>
      <c r="I419">
        <v>16215.099609000001</v>
      </c>
      <c r="J419">
        <v>16245.927734000001</v>
      </c>
      <c r="L419" t="str">
        <f t="shared" si="53"/>
        <v>18AUG2024:10:00:00</v>
      </c>
      <c r="M419">
        <v>11</v>
      </c>
      <c r="N419">
        <f t="shared" si="54"/>
        <v>-329.10449300000073</v>
      </c>
      <c r="O419">
        <f t="shared" si="49"/>
        <v>-329.10449300000073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1.9826999545209705</v>
      </c>
    </row>
    <row r="420" spans="1:19" x14ac:dyDescent="0.25">
      <c r="A420" t="s">
        <v>444</v>
      </c>
      <c r="B420">
        <v>17663.474609000001</v>
      </c>
      <c r="C420">
        <v>17467.099609000001</v>
      </c>
      <c r="D420">
        <v>17638.695313</v>
      </c>
      <c r="E420">
        <v>17980.65625</v>
      </c>
      <c r="F420">
        <v>17467.099609000001</v>
      </c>
      <c r="G420">
        <v>17709.699218999998</v>
      </c>
      <c r="H420">
        <v>16910.199218999998</v>
      </c>
      <c r="I420">
        <v>17554.099609000001</v>
      </c>
      <c r="J420">
        <v>17524.351563</v>
      </c>
      <c r="L420" t="str">
        <f t="shared" si="53"/>
        <v>18AUG2024:11:00:00</v>
      </c>
      <c r="M420">
        <v>12</v>
      </c>
      <c r="N420">
        <f t="shared" si="54"/>
        <v>-196.375</v>
      </c>
      <c r="O420">
        <f t="shared" si="49"/>
        <v>-196.375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1.1117574789047553</v>
      </c>
    </row>
    <row r="421" spans="1:19" x14ac:dyDescent="0.25">
      <c r="A421" t="s">
        <v>445</v>
      </c>
      <c r="B421">
        <v>18845.255859000001</v>
      </c>
      <c r="C421">
        <v>18798.599609000001</v>
      </c>
      <c r="D421">
        <v>19101.306640999999</v>
      </c>
      <c r="E421">
        <v>19260.544922000001</v>
      </c>
      <c r="F421">
        <v>18798.599609000001</v>
      </c>
      <c r="G421">
        <v>18873.199218999998</v>
      </c>
      <c r="H421">
        <v>18285.199218999998</v>
      </c>
      <c r="I421">
        <v>18797.900390999999</v>
      </c>
      <c r="J421">
        <v>18803.089843999998</v>
      </c>
      <c r="L421" t="str">
        <f t="shared" si="53"/>
        <v>18AUG2024:12:00:00</v>
      </c>
      <c r="M421">
        <v>13</v>
      </c>
      <c r="N421">
        <f t="shared" si="54"/>
        <v>-46.65625</v>
      </c>
      <c r="O421">
        <f t="shared" si="49"/>
        <v>-46.65625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0.24757557206482925</v>
      </c>
    </row>
    <row r="422" spans="1:19" x14ac:dyDescent="0.25">
      <c r="A422" t="s">
        <v>446</v>
      </c>
      <c r="B422">
        <v>19905.867188</v>
      </c>
      <c r="C422">
        <v>19832.800781000002</v>
      </c>
      <c r="D422">
        <v>20299.408202999999</v>
      </c>
      <c r="E422">
        <v>20276.806640999999</v>
      </c>
      <c r="F422">
        <v>19832.800781000002</v>
      </c>
      <c r="G422">
        <v>19766.800781000002</v>
      </c>
      <c r="H422">
        <v>19479.699218999998</v>
      </c>
      <c r="I422">
        <v>19774.5</v>
      </c>
      <c r="J422">
        <v>19826.123047000001</v>
      </c>
      <c r="L422" t="str">
        <f t="shared" si="53"/>
        <v>18AUG2024:13:00:00</v>
      </c>
      <c r="M422">
        <v>14</v>
      </c>
      <c r="N422">
        <f t="shared" si="54"/>
        <v>-73.066406999998435</v>
      </c>
      <c r="O422">
        <f t="shared" si="49"/>
        <v>-73.066406999998435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0.36705965286478748</v>
      </c>
    </row>
    <row r="423" spans="1:19" x14ac:dyDescent="0.25">
      <c r="A423" t="s">
        <v>447</v>
      </c>
      <c r="B423">
        <v>20792.845702999999</v>
      </c>
      <c r="C423">
        <v>20620</v>
      </c>
      <c r="D423">
        <v>21230.923827999999</v>
      </c>
      <c r="E423">
        <v>21193.287109000001</v>
      </c>
      <c r="F423">
        <v>20620</v>
      </c>
      <c r="G423">
        <v>20475.5</v>
      </c>
      <c r="H423">
        <v>20354.400390999999</v>
      </c>
      <c r="I423">
        <v>20528.900390999999</v>
      </c>
      <c r="J423">
        <v>20634.417968999998</v>
      </c>
      <c r="L423" t="str">
        <f t="shared" si="53"/>
        <v>18AUG2024:14:00:00</v>
      </c>
      <c r="M423">
        <v>15</v>
      </c>
      <c r="N423">
        <f t="shared" si="54"/>
        <v>-172.84570299999905</v>
      </c>
      <c r="O423">
        <f t="shared" si="49"/>
        <v>-172.84570299999905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0.83127487920068976</v>
      </c>
    </row>
    <row r="424" spans="1:19" x14ac:dyDescent="0.25">
      <c r="A424" t="s">
        <v>448</v>
      </c>
      <c r="B424">
        <v>21388.416015999999</v>
      </c>
      <c r="C424">
        <v>21127.800781000002</v>
      </c>
      <c r="D424">
        <v>21864.378906000002</v>
      </c>
      <c r="E424">
        <v>21599.083984000001</v>
      </c>
      <c r="F424">
        <v>21127.800781000002</v>
      </c>
      <c r="G424">
        <v>21030.300781000002</v>
      </c>
      <c r="H424">
        <v>20981.800781000002</v>
      </c>
      <c r="I424">
        <v>21118</v>
      </c>
      <c r="J424">
        <v>21171.396484000001</v>
      </c>
      <c r="L424" t="str">
        <f t="shared" si="53"/>
        <v>18AUG2024:15:00:00</v>
      </c>
      <c r="M424">
        <v>16</v>
      </c>
      <c r="N424">
        <f t="shared" si="54"/>
        <v>-260.61523499999748</v>
      </c>
      <c r="O424">
        <f t="shared" si="49"/>
        <v>-260.61523499999748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1.2184877777065841</v>
      </c>
    </row>
    <row r="425" spans="1:19" x14ac:dyDescent="0.25">
      <c r="A425" t="s">
        <v>449</v>
      </c>
      <c r="B425">
        <v>21849.078125</v>
      </c>
      <c r="C425">
        <v>21632.800781000002</v>
      </c>
      <c r="D425">
        <v>22434.964843999998</v>
      </c>
      <c r="E425">
        <v>22055.992188</v>
      </c>
      <c r="F425">
        <v>21632.800781000002</v>
      </c>
      <c r="G425">
        <v>21344.599609000001</v>
      </c>
      <c r="H425">
        <v>21435.199218999998</v>
      </c>
      <c r="I425">
        <v>21525</v>
      </c>
      <c r="J425">
        <v>21598.71875</v>
      </c>
      <c r="L425" t="str">
        <f t="shared" si="53"/>
        <v>18AUG2024:16:00:00</v>
      </c>
      <c r="M425">
        <v>17</v>
      </c>
      <c r="N425">
        <f t="shared" si="54"/>
        <v>-216.27734399999827</v>
      </c>
      <c r="O425">
        <f t="shared" si="49"/>
        <v>-216.27734399999827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0.98986942498288255</v>
      </c>
    </row>
    <row r="426" spans="1:19" x14ac:dyDescent="0.25">
      <c r="A426" t="s">
        <v>450</v>
      </c>
      <c r="B426">
        <v>21993.648438</v>
      </c>
      <c r="C426">
        <v>21960.099609000001</v>
      </c>
      <c r="D426">
        <v>22637.242188</v>
      </c>
      <c r="E426">
        <v>22439.046875</v>
      </c>
      <c r="F426">
        <v>21960.099609000001</v>
      </c>
      <c r="G426">
        <v>21415</v>
      </c>
      <c r="H426">
        <v>21611</v>
      </c>
      <c r="I426">
        <v>21704.199218999998</v>
      </c>
      <c r="J426">
        <v>21825.871093999998</v>
      </c>
      <c r="L426" t="str">
        <f t="shared" si="53"/>
        <v>18AUG2024:17:00:00</v>
      </c>
      <c r="M426">
        <v>18</v>
      </c>
      <c r="N426">
        <f t="shared" si="54"/>
        <v>-33.548828999999387</v>
      </c>
      <c r="O426">
        <f t="shared" si="49"/>
        <v>-33.548828999999387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0.15253871632336669</v>
      </c>
    </row>
    <row r="427" spans="1:19" x14ac:dyDescent="0.25">
      <c r="A427" t="s">
        <v>451</v>
      </c>
      <c r="B427">
        <v>21742.980468999998</v>
      </c>
      <c r="C427">
        <v>22033.5</v>
      </c>
      <c r="D427">
        <v>22619.992188</v>
      </c>
      <c r="E427">
        <v>22525.912109000001</v>
      </c>
      <c r="F427">
        <v>22033.5</v>
      </c>
      <c r="G427">
        <v>21226.900390999999</v>
      </c>
      <c r="H427">
        <v>21505.400390999999</v>
      </c>
      <c r="I427">
        <v>21689.900390999999</v>
      </c>
      <c r="J427">
        <v>21796.324218999998</v>
      </c>
      <c r="L427" t="str">
        <f t="shared" si="53"/>
        <v>18AUG2024:18:00:00</v>
      </c>
      <c r="M427">
        <v>19</v>
      </c>
      <c r="N427">
        <f t="shared" si="54"/>
        <v>290.51953100000173</v>
      </c>
      <c r="O427" t="str">
        <f t="shared" si="49"/>
        <v/>
      </c>
      <c r="P427">
        <f t="shared" si="50"/>
        <v>290.51953100000173</v>
      </c>
      <c r="Q427" t="str">
        <f t="shared" si="51"/>
        <v/>
      </c>
      <c r="R427">
        <f t="shared" si="52"/>
        <v>1</v>
      </c>
      <c r="S427">
        <f t="shared" si="55"/>
        <v>1.3361532077638079</v>
      </c>
    </row>
    <row r="428" spans="1:19" x14ac:dyDescent="0.25">
      <c r="A428" t="s">
        <v>452</v>
      </c>
      <c r="B428">
        <v>21319.804688</v>
      </c>
      <c r="C428">
        <v>21717.400390999999</v>
      </c>
      <c r="D428">
        <v>22450.494140999999</v>
      </c>
      <c r="E428">
        <v>22414.972656000002</v>
      </c>
      <c r="F428">
        <v>21717.400390999999</v>
      </c>
      <c r="G428">
        <v>20710.699218999998</v>
      </c>
      <c r="H428">
        <v>21019.699218999998</v>
      </c>
      <c r="I428">
        <v>21327.300781000002</v>
      </c>
      <c r="J428">
        <v>21438.015625</v>
      </c>
      <c r="L428" t="str">
        <f t="shared" si="53"/>
        <v>18AUG2024:19:00:00</v>
      </c>
      <c r="M428">
        <v>20</v>
      </c>
      <c r="N428">
        <f t="shared" si="54"/>
        <v>397.59570299999905</v>
      </c>
      <c r="O428" t="str">
        <f t="shared" si="49"/>
        <v/>
      </c>
      <c r="P428">
        <f t="shared" si="50"/>
        <v>397.59570299999905</v>
      </c>
      <c r="Q428" t="str">
        <f t="shared" si="51"/>
        <v/>
      </c>
      <c r="R428">
        <f t="shared" si="52"/>
        <v>1</v>
      </c>
      <c r="S428">
        <f t="shared" si="55"/>
        <v>1.8649125018663448</v>
      </c>
    </row>
    <row r="429" spans="1:19" x14ac:dyDescent="0.25">
      <c r="A429" t="s">
        <v>453</v>
      </c>
      <c r="B429">
        <v>20779.138672000001</v>
      </c>
      <c r="C429">
        <v>20999.199218999998</v>
      </c>
      <c r="D429">
        <v>21785.162109000001</v>
      </c>
      <c r="E429">
        <v>21792.160156000002</v>
      </c>
      <c r="F429">
        <v>20999.199218999998</v>
      </c>
      <c r="G429">
        <v>19898.900390999999</v>
      </c>
      <c r="H429">
        <v>20172</v>
      </c>
      <c r="I429">
        <v>20635.300781000002</v>
      </c>
      <c r="J429">
        <v>20699.511718999998</v>
      </c>
      <c r="L429" t="str">
        <f t="shared" si="53"/>
        <v>18AUG2024:20:00:00</v>
      </c>
      <c r="M429">
        <v>21</v>
      </c>
      <c r="N429">
        <f t="shared" si="54"/>
        <v>220.06054699999731</v>
      </c>
      <c r="O429" t="str">
        <f t="shared" si="49"/>
        <v/>
      </c>
      <c r="P429">
        <f t="shared" si="50"/>
        <v>220.06054699999731</v>
      </c>
      <c r="Q429" t="str">
        <f t="shared" si="51"/>
        <v/>
      </c>
      <c r="R429">
        <f t="shared" si="52"/>
        <v>1</v>
      </c>
      <c r="S429">
        <f t="shared" si="55"/>
        <v>1.0590455671607315</v>
      </c>
    </row>
    <row r="430" spans="1:19" x14ac:dyDescent="0.25">
      <c r="A430" t="s">
        <v>454</v>
      </c>
      <c r="B430">
        <v>20266.726563</v>
      </c>
      <c r="C430">
        <v>20468.5</v>
      </c>
      <c r="D430">
        <v>21358.207031000002</v>
      </c>
      <c r="E430">
        <v>21344.875</v>
      </c>
      <c r="F430">
        <v>20468.5</v>
      </c>
      <c r="G430">
        <v>19336.900390999999</v>
      </c>
      <c r="H430">
        <v>19528.800781000002</v>
      </c>
      <c r="I430">
        <v>20046.400390999999</v>
      </c>
      <c r="J430">
        <v>20145.09375</v>
      </c>
      <c r="L430" t="str">
        <f t="shared" si="53"/>
        <v>18AUG2024:21:00:00</v>
      </c>
      <c r="M430">
        <v>22</v>
      </c>
      <c r="N430">
        <f t="shared" si="54"/>
        <v>201.77343699999983</v>
      </c>
      <c r="O430" t="str">
        <f t="shared" si="49"/>
        <v/>
      </c>
      <c r="P430">
        <f t="shared" si="50"/>
        <v>201.77343699999983</v>
      </c>
      <c r="Q430" t="str">
        <f t="shared" si="51"/>
        <v/>
      </c>
      <c r="R430">
        <f t="shared" si="52"/>
        <v>1</v>
      </c>
      <c r="S430">
        <f t="shared" si="55"/>
        <v>0.99558967439945623</v>
      </c>
    </row>
    <row r="431" spans="1:19" x14ac:dyDescent="0.25">
      <c r="A431" t="s">
        <v>455</v>
      </c>
      <c r="B431">
        <v>19698.300781000002</v>
      </c>
      <c r="C431">
        <v>19816</v>
      </c>
      <c r="D431">
        <v>20576.652343999998</v>
      </c>
      <c r="E431">
        <v>20592.914063</v>
      </c>
      <c r="F431">
        <v>19816</v>
      </c>
      <c r="G431">
        <v>18723.699218999998</v>
      </c>
      <c r="H431">
        <v>18830.5</v>
      </c>
      <c r="I431">
        <v>19386.300781000002</v>
      </c>
      <c r="J431">
        <v>19469.882813</v>
      </c>
      <c r="L431" t="str">
        <f t="shared" si="53"/>
        <v>18AUG2024:22:00:00</v>
      </c>
      <c r="M431">
        <v>23</v>
      </c>
      <c r="N431">
        <f t="shared" si="54"/>
        <v>117.69921899999827</v>
      </c>
      <c r="O431" t="str">
        <f t="shared" si="49"/>
        <v/>
      </c>
      <c r="P431">
        <f t="shared" si="50"/>
        <v>117.69921899999827</v>
      </c>
      <c r="Q431" t="str">
        <f t="shared" si="51"/>
        <v/>
      </c>
      <c r="R431">
        <f t="shared" si="52"/>
        <v>1</v>
      </c>
      <c r="S431">
        <f t="shared" si="55"/>
        <v>0.59750950251264845</v>
      </c>
    </row>
    <row r="432" spans="1:19" x14ac:dyDescent="0.25">
      <c r="A432" t="s">
        <v>456</v>
      </c>
      <c r="B432">
        <v>18657.689452999999</v>
      </c>
      <c r="C432">
        <v>18780.300781000002</v>
      </c>
      <c r="D432">
        <v>19434.035156000002</v>
      </c>
      <c r="E432">
        <v>19392.382813</v>
      </c>
      <c r="F432">
        <v>18780.300781000002</v>
      </c>
      <c r="G432">
        <v>17858.400390999999</v>
      </c>
      <c r="H432">
        <v>17856.300781000002</v>
      </c>
      <c r="I432">
        <v>18447.099609000001</v>
      </c>
      <c r="J432">
        <v>18466.896484000001</v>
      </c>
      <c r="L432" t="str">
        <f t="shared" si="53"/>
        <v>18AUG2024:23:00:00</v>
      </c>
      <c r="M432">
        <v>24</v>
      </c>
      <c r="N432">
        <f t="shared" si="54"/>
        <v>122.61132800000269</v>
      </c>
      <c r="O432" t="str">
        <f t="shared" si="49"/>
        <v/>
      </c>
      <c r="P432">
        <f t="shared" si="50"/>
        <v>122.61132800000269</v>
      </c>
      <c r="Q432" t="str">
        <f t="shared" si="51"/>
        <v/>
      </c>
      <c r="R432">
        <f t="shared" si="52"/>
        <v>1</v>
      </c>
      <c r="S432">
        <f t="shared" si="55"/>
        <v>0.65716244398251478</v>
      </c>
    </row>
    <row r="433" spans="1:19" x14ac:dyDescent="0.25">
      <c r="A433" t="s">
        <v>457</v>
      </c>
      <c r="B433">
        <v>17659.339843999998</v>
      </c>
      <c r="C433">
        <v>17654.900390999999</v>
      </c>
      <c r="D433">
        <v>18146.865234000001</v>
      </c>
      <c r="E433">
        <v>18041.373047000001</v>
      </c>
      <c r="F433">
        <v>17654.900390999999</v>
      </c>
      <c r="G433">
        <v>16899.699218999998</v>
      </c>
      <c r="H433">
        <v>16803.099609000001</v>
      </c>
      <c r="I433">
        <v>17430.099609000001</v>
      </c>
      <c r="J433">
        <v>17365.835938</v>
      </c>
      <c r="L433" t="str">
        <f t="shared" si="53"/>
        <v>19AUG2024:00:00:00</v>
      </c>
      <c r="M433">
        <v>1</v>
      </c>
      <c r="N433">
        <f t="shared" si="54"/>
        <v>-4.4394529999990482</v>
      </c>
      <c r="O433">
        <f t="shared" si="49"/>
        <v>-4.4394529999990482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2.5139405205497605E-2</v>
      </c>
    </row>
    <row r="434" spans="1:19" x14ac:dyDescent="0.25">
      <c r="A434" t="s">
        <v>458</v>
      </c>
      <c r="B434">
        <v>16568.904297000001</v>
      </c>
      <c r="C434">
        <v>16237.900390999999</v>
      </c>
      <c r="D434">
        <v>16968.773438</v>
      </c>
      <c r="E434">
        <v>16810.34375</v>
      </c>
      <c r="F434">
        <v>16809.199218999998</v>
      </c>
      <c r="G434">
        <v>16323.5</v>
      </c>
      <c r="H434">
        <v>16237.900390999999</v>
      </c>
      <c r="I434">
        <v>16754.199218999998</v>
      </c>
      <c r="J434">
        <v>16587.027343999998</v>
      </c>
      <c r="L434" t="str">
        <f t="shared" si="53"/>
        <v>19AUG2024:01:00:00</v>
      </c>
      <c r="M434">
        <v>2</v>
      </c>
      <c r="N434">
        <f t="shared" si="54"/>
        <v>-331.00390600000173</v>
      </c>
      <c r="O434">
        <f t="shared" si="49"/>
        <v>-331.00390600000173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1.9977416735995872</v>
      </c>
    </row>
    <row r="435" spans="1:19" x14ac:dyDescent="0.25">
      <c r="A435" t="s">
        <v>459</v>
      </c>
      <c r="B435">
        <v>15787.344727</v>
      </c>
      <c r="C435">
        <v>15445.400390999999</v>
      </c>
      <c r="D435">
        <v>16268.703125</v>
      </c>
      <c r="E435">
        <v>16160.983398</v>
      </c>
      <c r="F435">
        <v>15988.799805000001</v>
      </c>
      <c r="G435">
        <v>15598.900390999999</v>
      </c>
      <c r="H435">
        <v>15445.400390999999</v>
      </c>
      <c r="I435">
        <v>16012.900390999999</v>
      </c>
      <c r="J435">
        <v>15841.397461</v>
      </c>
      <c r="L435" t="str">
        <f t="shared" si="53"/>
        <v>19AUG2024:02:00:00</v>
      </c>
      <c r="M435">
        <v>3</v>
      </c>
      <c r="N435">
        <f t="shared" si="54"/>
        <v>-341.94433600000048</v>
      </c>
      <c r="O435">
        <f t="shared" si="49"/>
        <v>-341.94433600000048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2.1659395035264977</v>
      </c>
    </row>
    <row r="436" spans="1:19" x14ac:dyDescent="0.25">
      <c r="A436" t="s">
        <v>460</v>
      </c>
      <c r="B436">
        <v>15269.072265999999</v>
      </c>
      <c r="C436">
        <v>14856.700194999999</v>
      </c>
      <c r="D436">
        <v>15689.757813</v>
      </c>
      <c r="E436">
        <v>15585.534180000001</v>
      </c>
      <c r="F436">
        <v>15496.099609000001</v>
      </c>
      <c r="G436">
        <v>15064.400390999999</v>
      </c>
      <c r="H436">
        <v>14856.700194999999</v>
      </c>
      <c r="I436">
        <v>15471</v>
      </c>
      <c r="J436">
        <v>15294.747069999999</v>
      </c>
      <c r="L436" t="str">
        <f t="shared" si="53"/>
        <v>19AUG2024:03:00:00</v>
      </c>
      <c r="M436">
        <v>4</v>
      </c>
      <c r="N436">
        <f t="shared" si="54"/>
        <v>-412.37207099999978</v>
      </c>
      <c r="O436">
        <f t="shared" si="49"/>
        <v>-412.37207099999978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2.7007015476522325</v>
      </c>
    </row>
    <row r="437" spans="1:19" x14ac:dyDescent="0.25">
      <c r="A437" t="s">
        <v>461</v>
      </c>
      <c r="B437">
        <v>15135.727539</v>
      </c>
      <c r="C437">
        <v>14571.599609000001</v>
      </c>
      <c r="D437">
        <v>15370.704102</v>
      </c>
      <c r="E437">
        <v>15374.682617</v>
      </c>
      <c r="F437">
        <v>15232.799805000001</v>
      </c>
      <c r="G437">
        <v>14784</v>
      </c>
      <c r="H437">
        <v>14571.599609000001</v>
      </c>
      <c r="I437">
        <v>15182.099609000001</v>
      </c>
      <c r="J437">
        <v>15029.037109000001</v>
      </c>
      <c r="L437" t="str">
        <f t="shared" si="53"/>
        <v>19AUG2024:04:00:00</v>
      </c>
      <c r="M437">
        <v>5</v>
      </c>
      <c r="N437">
        <f t="shared" si="54"/>
        <v>-564.12792999999874</v>
      </c>
      <c r="O437">
        <f t="shared" si="49"/>
        <v>-564.12792999999874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3.7271279398127302</v>
      </c>
    </row>
    <row r="438" spans="1:19" x14ac:dyDescent="0.25">
      <c r="A438" t="s">
        <v>462</v>
      </c>
      <c r="B438">
        <v>14969.737305000001</v>
      </c>
      <c r="C438">
        <v>14518.099609000001</v>
      </c>
      <c r="D438">
        <v>15077.180664</v>
      </c>
      <c r="E438">
        <v>15204.127930000001</v>
      </c>
      <c r="F438">
        <v>15111.599609000001</v>
      </c>
      <c r="G438">
        <v>14740.700194999999</v>
      </c>
      <c r="H438">
        <v>14518.099609000001</v>
      </c>
      <c r="I438">
        <v>15113.599609000001</v>
      </c>
      <c r="J438">
        <v>14937.625</v>
      </c>
      <c r="L438" t="str">
        <f t="shared" si="53"/>
        <v>19AUG2024:05:00:00</v>
      </c>
      <c r="M438">
        <v>6</v>
      </c>
      <c r="N438">
        <f t="shared" si="54"/>
        <v>-451.63769599999978</v>
      </c>
      <c r="O438">
        <f t="shared" si="49"/>
        <v>-451.63769599999978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3.0170048197782973</v>
      </c>
    </row>
    <row r="439" spans="1:19" x14ac:dyDescent="0.25">
      <c r="A439" t="s">
        <v>463</v>
      </c>
      <c r="B439">
        <v>14996.017578000001</v>
      </c>
      <c r="C439">
        <v>14753.599609000001</v>
      </c>
      <c r="D439">
        <v>15047.816406</v>
      </c>
      <c r="E439">
        <v>15358.291015999999</v>
      </c>
      <c r="F439">
        <v>15244.599609000001</v>
      </c>
      <c r="G439">
        <v>14949.5</v>
      </c>
      <c r="H439">
        <v>14753.599609000001</v>
      </c>
      <c r="I439">
        <v>15284.700194999999</v>
      </c>
      <c r="J439">
        <v>15118.138671999999</v>
      </c>
      <c r="L439" t="str">
        <f t="shared" si="53"/>
        <v>19AUG2024:06:00:00</v>
      </c>
      <c r="M439">
        <v>7</v>
      </c>
      <c r="N439">
        <f t="shared" si="54"/>
        <v>-242.41796900000008</v>
      </c>
      <c r="O439">
        <f t="shared" si="49"/>
        <v>-242.41796900000008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1.6165489786811191</v>
      </c>
    </row>
    <row r="440" spans="1:19" x14ac:dyDescent="0.25">
      <c r="A440" t="s">
        <v>464</v>
      </c>
      <c r="B440">
        <v>15226.472656</v>
      </c>
      <c r="C440">
        <v>15034.700194999999</v>
      </c>
      <c r="D440">
        <v>15185.273438</v>
      </c>
      <c r="E440">
        <v>15629.888671999999</v>
      </c>
      <c r="F440">
        <v>15445.5</v>
      </c>
      <c r="G440">
        <v>15174.200194999999</v>
      </c>
      <c r="H440">
        <v>15034.700194999999</v>
      </c>
      <c r="I440">
        <v>15466.400390999999</v>
      </c>
      <c r="J440">
        <v>15350.138671999999</v>
      </c>
      <c r="L440" t="str">
        <f t="shared" si="53"/>
        <v>19AUG2024:07:00:00</v>
      </c>
      <c r="M440">
        <v>8</v>
      </c>
      <c r="N440">
        <f t="shared" si="54"/>
        <v>-191.77246100000048</v>
      </c>
      <c r="O440">
        <f t="shared" si="49"/>
        <v>-191.77246100000048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1.2594674113471214</v>
      </c>
    </row>
    <row r="441" spans="1:19" x14ac:dyDescent="0.25">
      <c r="A441" t="s">
        <v>465</v>
      </c>
      <c r="B441">
        <v>15251.387694999999</v>
      </c>
      <c r="C441">
        <v>15120.200194999999</v>
      </c>
      <c r="D441">
        <v>15364.481444999999</v>
      </c>
      <c r="E441">
        <v>15731.555664</v>
      </c>
      <c r="F441">
        <v>15520</v>
      </c>
      <c r="G441">
        <v>15261.200194999999</v>
      </c>
      <c r="H441">
        <v>15120.200194999999</v>
      </c>
      <c r="I441">
        <v>15540.400390999999</v>
      </c>
      <c r="J441">
        <v>15434.671875</v>
      </c>
      <c r="L441" t="str">
        <f t="shared" si="53"/>
        <v>19AUG2024:08:00:00</v>
      </c>
      <c r="M441">
        <v>9</v>
      </c>
      <c r="N441">
        <f t="shared" si="54"/>
        <v>-131.1875</v>
      </c>
      <c r="O441">
        <f t="shared" si="49"/>
        <v>-131.1875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0.86016762948730485</v>
      </c>
    </row>
    <row r="442" spans="1:19" x14ac:dyDescent="0.25">
      <c r="A442" t="s">
        <v>466</v>
      </c>
      <c r="B442">
        <v>16047.055664</v>
      </c>
      <c r="C442">
        <v>15869.099609000001</v>
      </c>
      <c r="D442">
        <v>16348.078125</v>
      </c>
      <c r="E442">
        <v>16733.613281000002</v>
      </c>
      <c r="F442">
        <v>16426.800781000002</v>
      </c>
      <c r="G442">
        <v>16056.200194999999</v>
      </c>
      <c r="H442">
        <v>15869.099609000001</v>
      </c>
      <c r="I442">
        <v>16282.299805000001</v>
      </c>
      <c r="J442">
        <v>16273.603515999999</v>
      </c>
      <c r="L442" t="str">
        <f t="shared" si="53"/>
        <v>19AUG2024:09:00:00</v>
      </c>
      <c r="M442">
        <v>10</v>
      </c>
      <c r="N442">
        <f t="shared" si="54"/>
        <v>-177.95605499999874</v>
      </c>
      <c r="O442">
        <f t="shared" si="49"/>
        <v>-177.95605499999874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1.1089639041959938</v>
      </c>
    </row>
    <row r="443" spans="1:19" x14ac:dyDescent="0.25">
      <c r="A443" t="s">
        <v>467</v>
      </c>
      <c r="B443">
        <v>16976.410156000002</v>
      </c>
      <c r="C443">
        <v>17045.300781000002</v>
      </c>
      <c r="D443">
        <v>17244.238281000002</v>
      </c>
      <c r="E443">
        <v>17810.783202999999</v>
      </c>
      <c r="F443">
        <v>17655.599609000001</v>
      </c>
      <c r="G443">
        <v>17284</v>
      </c>
      <c r="H443">
        <v>17045.300781000002</v>
      </c>
      <c r="I443">
        <v>17419.5</v>
      </c>
      <c r="J443">
        <v>17443.037109000001</v>
      </c>
      <c r="L443" t="str">
        <f t="shared" si="53"/>
        <v>19AUG2024:10:00:00</v>
      </c>
      <c r="M443">
        <v>11</v>
      </c>
      <c r="N443">
        <f t="shared" si="54"/>
        <v>68.890625</v>
      </c>
      <c r="O443" t="str">
        <f t="shared" si="49"/>
        <v/>
      </c>
      <c r="P443">
        <f t="shared" si="50"/>
        <v>68.890625</v>
      </c>
      <c r="Q443" t="str">
        <f t="shared" si="51"/>
        <v/>
      </c>
      <c r="R443">
        <f t="shared" si="52"/>
        <v>1</v>
      </c>
      <c r="S443">
        <f t="shared" si="55"/>
        <v>0.40580207692291098</v>
      </c>
    </row>
    <row r="444" spans="1:19" x14ac:dyDescent="0.25">
      <c r="A444" t="s">
        <v>468</v>
      </c>
      <c r="B444">
        <v>18191.751952999999</v>
      </c>
      <c r="C444">
        <v>18420.199218999998</v>
      </c>
      <c r="D444">
        <v>18532.992188</v>
      </c>
      <c r="E444">
        <v>19007.023438</v>
      </c>
      <c r="F444">
        <v>18881.900390999999</v>
      </c>
      <c r="G444">
        <v>18638.5</v>
      </c>
      <c r="H444">
        <v>18420.199218999998</v>
      </c>
      <c r="I444">
        <v>18728.199218999998</v>
      </c>
      <c r="J444">
        <v>18735.166015999999</v>
      </c>
      <c r="L444" t="str">
        <f t="shared" si="53"/>
        <v>19AUG2024:11:00:00</v>
      </c>
      <c r="M444">
        <v>12</v>
      </c>
      <c r="N444">
        <f t="shared" si="54"/>
        <v>228.44726599999922</v>
      </c>
      <c r="O444" t="str">
        <f t="shared" si="49"/>
        <v/>
      </c>
      <c r="P444">
        <f t="shared" si="50"/>
        <v>228.44726599999922</v>
      </c>
      <c r="Q444" t="str">
        <f t="shared" si="51"/>
        <v/>
      </c>
      <c r="R444">
        <f t="shared" si="52"/>
        <v>1</v>
      </c>
      <c r="S444">
        <f t="shared" si="55"/>
        <v>1.2557738616391261</v>
      </c>
    </row>
    <row r="445" spans="1:19" x14ac:dyDescent="0.25">
      <c r="A445" t="s">
        <v>469</v>
      </c>
      <c r="B445">
        <v>19356.550781000002</v>
      </c>
      <c r="C445">
        <v>19700.599609000001</v>
      </c>
      <c r="D445">
        <v>20038.990234000001</v>
      </c>
      <c r="E445">
        <v>20258.539063</v>
      </c>
      <c r="F445">
        <v>20100.599609000001</v>
      </c>
      <c r="G445">
        <v>19910.099609000001</v>
      </c>
      <c r="H445">
        <v>19700.599609000001</v>
      </c>
      <c r="I445">
        <v>19954.800781000002</v>
      </c>
      <c r="J445">
        <v>19984.927734000001</v>
      </c>
      <c r="L445" t="str">
        <f t="shared" si="53"/>
        <v>19AUG2024:12:00:00</v>
      </c>
      <c r="M445">
        <v>13</v>
      </c>
      <c r="N445">
        <f t="shared" si="54"/>
        <v>344.04882799999905</v>
      </c>
      <c r="O445" t="str">
        <f t="shared" si="49"/>
        <v/>
      </c>
      <c r="P445">
        <f t="shared" si="50"/>
        <v>344.04882799999905</v>
      </c>
      <c r="Q445" t="str">
        <f t="shared" si="51"/>
        <v/>
      </c>
      <c r="R445">
        <f t="shared" si="52"/>
        <v>1</v>
      </c>
      <c r="S445">
        <f t="shared" si="55"/>
        <v>1.7774283853180619</v>
      </c>
    </row>
    <row r="446" spans="1:19" x14ac:dyDescent="0.25">
      <c r="A446" t="s">
        <v>470</v>
      </c>
      <c r="B446">
        <v>20465.820313</v>
      </c>
      <c r="C446">
        <v>20788.199218999998</v>
      </c>
      <c r="D446">
        <v>21269.101563</v>
      </c>
      <c r="E446">
        <v>21431.292968999998</v>
      </c>
      <c r="F446">
        <v>21002.400390999999</v>
      </c>
      <c r="G446">
        <v>20964.900390999999</v>
      </c>
      <c r="H446">
        <v>20788.199218999998</v>
      </c>
      <c r="I446">
        <v>20941.300781000002</v>
      </c>
      <c r="J446">
        <v>21025.619140999999</v>
      </c>
      <c r="L446" t="str">
        <f t="shared" si="53"/>
        <v>19AUG2024:13:00:00</v>
      </c>
      <c r="M446">
        <v>14</v>
      </c>
      <c r="N446">
        <f t="shared" si="54"/>
        <v>322.3789059999981</v>
      </c>
      <c r="O446" t="str">
        <f t="shared" si="49"/>
        <v/>
      </c>
      <c r="P446">
        <f t="shared" si="50"/>
        <v>322.3789059999981</v>
      </c>
      <c r="Q446" t="str">
        <f t="shared" si="51"/>
        <v/>
      </c>
      <c r="R446">
        <f t="shared" si="52"/>
        <v>1</v>
      </c>
      <c r="S446">
        <f t="shared" si="55"/>
        <v>1.5752063736982058</v>
      </c>
    </row>
    <row r="447" spans="1:19" x14ac:dyDescent="0.25">
      <c r="A447" t="s">
        <v>471</v>
      </c>
      <c r="B447">
        <v>21584.025390999999</v>
      </c>
      <c r="C447">
        <v>21757.599609000001</v>
      </c>
      <c r="D447">
        <v>22283.324218999998</v>
      </c>
      <c r="E447">
        <v>22373.650390999999</v>
      </c>
      <c r="F447">
        <v>21798.400390999999</v>
      </c>
      <c r="G447">
        <v>21899.599609000001</v>
      </c>
      <c r="H447">
        <v>21757.599609000001</v>
      </c>
      <c r="I447">
        <v>21822</v>
      </c>
      <c r="J447">
        <v>21930.25</v>
      </c>
      <c r="L447" t="str">
        <f t="shared" si="53"/>
        <v>19AUG2024:14:00:00</v>
      </c>
      <c r="M447">
        <v>15</v>
      </c>
      <c r="N447">
        <f t="shared" si="54"/>
        <v>173.57421800000157</v>
      </c>
      <c r="O447" t="str">
        <f t="shared" si="49"/>
        <v/>
      </c>
      <c r="P447">
        <f t="shared" si="50"/>
        <v>173.57421800000157</v>
      </c>
      <c r="Q447" t="str">
        <f t="shared" si="51"/>
        <v/>
      </c>
      <c r="R447">
        <f t="shared" si="52"/>
        <v>1</v>
      </c>
      <c r="S447">
        <f t="shared" si="55"/>
        <v>0.80417908548410855</v>
      </c>
    </row>
    <row r="448" spans="1:19" x14ac:dyDescent="0.25">
      <c r="A448" t="s">
        <v>472</v>
      </c>
      <c r="B448">
        <v>22196.771484000001</v>
      </c>
      <c r="C448">
        <v>22388.199218999998</v>
      </c>
      <c r="D448">
        <v>22947.941406000002</v>
      </c>
      <c r="E448">
        <v>22677.175781000002</v>
      </c>
      <c r="F448">
        <v>22361.400390999999</v>
      </c>
      <c r="G448">
        <v>22510.300781000002</v>
      </c>
      <c r="H448">
        <v>22388.199218999998</v>
      </c>
      <c r="I448">
        <v>22449.5</v>
      </c>
      <c r="J448">
        <v>22477.316406000002</v>
      </c>
      <c r="L448" t="str">
        <f t="shared" si="53"/>
        <v>19AUG2024:15:00:00</v>
      </c>
      <c r="M448">
        <v>16</v>
      </c>
      <c r="N448">
        <f t="shared" si="54"/>
        <v>191.42773499999748</v>
      </c>
      <c r="O448" t="str">
        <f t="shared" si="49"/>
        <v/>
      </c>
      <c r="P448">
        <f t="shared" si="50"/>
        <v>191.42773499999748</v>
      </c>
      <c r="Q448" t="str">
        <f t="shared" si="51"/>
        <v/>
      </c>
      <c r="R448">
        <f t="shared" si="52"/>
        <v>1</v>
      </c>
      <c r="S448">
        <f t="shared" si="55"/>
        <v>0.86241251408108366</v>
      </c>
    </row>
    <row r="449" spans="1:19" x14ac:dyDescent="0.25">
      <c r="A449" t="s">
        <v>473</v>
      </c>
      <c r="B449">
        <v>22336.425781000002</v>
      </c>
      <c r="C449">
        <v>22685.699218999998</v>
      </c>
      <c r="D449">
        <v>23376.220702999999</v>
      </c>
      <c r="E449">
        <v>23004.740234000001</v>
      </c>
      <c r="F449">
        <v>22715.699218999998</v>
      </c>
      <c r="G449">
        <v>22873.699218999998</v>
      </c>
      <c r="H449">
        <v>22685.699218999998</v>
      </c>
      <c r="I449">
        <v>22905.599609000001</v>
      </c>
      <c r="J449">
        <v>22837.089843999998</v>
      </c>
      <c r="L449" t="str">
        <f t="shared" si="53"/>
        <v>19AUG2024:16:00:00</v>
      </c>
      <c r="M449">
        <v>17</v>
      </c>
      <c r="N449">
        <f t="shared" si="54"/>
        <v>349.27343799999653</v>
      </c>
      <c r="O449" t="str">
        <f t="shared" si="49"/>
        <v/>
      </c>
      <c r="P449">
        <f t="shared" si="50"/>
        <v>349.27343799999653</v>
      </c>
      <c r="Q449" t="str">
        <f t="shared" si="51"/>
        <v/>
      </c>
      <c r="R449">
        <f t="shared" si="52"/>
        <v>1</v>
      </c>
      <c r="S449">
        <f t="shared" si="55"/>
        <v>1.5636943950857993</v>
      </c>
    </row>
    <row r="450" spans="1:19" x14ac:dyDescent="0.25">
      <c r="A450" t="s">
        <v>474</v>
      </c>
      <c r="B450">
        <v>22222.46875</v>
      </c>
      <c r="C450">
        <v>22710.900390999999</v>
      </c>
      <c r="D450">
        <v>23428.40625</v>
      </c>
      <c r="E450">
        <v>23123.490234000001</v>
      </c>
      <c r="F450">
        <v>22861.099609000001</v>
      </c>
      <c r="G450">
        <v>22977.099609000001</v>
      </c>
      <c r="H450">
        <v>22710.900390999999</v>
      </c>
      <c r="I450">
        <v>23131.900390999999</v>
      </c>
      <c r="J450">
        <v>22960.898438</v>
      </c>
      <c r="L450" t="str">
        <f t="shared" si="53"/>
        <v>19AUG2024:17:00:00</v>
      </c>
      <c r="M450">
        <v>18</v>
      </c>
      <c r="N450">
        <f t="shared" si="54"/>
        <v>488.43164099999922</v>
      </c>
      <c r="O450" t="str">
        <f t="shared" si="49"/>
        <v/>
      </c>
      <c r="P450">
        <f t="shared" si="50"/>
        <v>488.43164099999922</v>
      </c>
      <c r="Q450" t="str">
        <f t="shared" si="51"/>
        <v/>
      </c>
      <c r="R450">
        <f t="shared" si="52"/>
        <v>1</v>
      </c>
      <c r="S450">
        <f t="shared" si="55"/>
        <v>2.1979180013471691</v>
      </c>
    </row>
    <row r="451" spans="1:19" x14ac:dyDescent="0.25">
      <c r="A451" t="s">
        <v>475</v>
      </c>
      <c r="B451">
        <v>22048.208984000001</v>
      </c>
      <c r="C451">
        <v>22413</v>
      </c>
      <c r="D451">
        <v>23218.509765999999</v>
      </c>
      <c r="E451">
        <v>23141.982422000001</v>
      </c>
      <c r="F451">
        <v>22711.800781000002</v>
      </c>
      <c r="G451">
        <v>22691.599609000001</v>
      </c>
      <c r="H451">
        <v>22413</v>
      </c>
      <c r="I451">
        <v>23153.300781000002</v>
      </c>
      <c r="J451">
        <v>22822.335938</v>
      </c>
      <c r="L451" t="str">
        <f t="shared" si="53"/>
        <v>19AUG2024:18:00:00</v>
      </c>
      <c r="M451">
        <v>19</v>
      </c>
      <c r="N451">
        <f t="shared" si="54"/>
        <v>364.79101599999922</v>
      </c>
      <c r="O451" t="str">
        <f t="shared" ref="O451:O514" si="56">IF(N451&lt;0,N451,"")</f>
        <v/>
      </c>
      <c r="P451">
        <f t="shared" ref="P451:P514" si="57">IF(N451&gt;0,N451,"")</f>
        <v>364.79101599999922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1.6545154133141684</v>
      </c>
    </row>
    <row r="452" spans="1:19" x14ac:dyDescent="0.25">
      <c r="A452" t="s">
        <v>476</v>
      </c>
      <c r="B452">
        <v>21583.017577999999</v>
      </c>
      <c r="C452">
        <v>21703.400390999999</v>
      </c>
      <c r="D452">
        <v>22586.146484000001</v>
      </c>
      <c r="E452">
        <v>22741.011718999998</v>
      </c>
      <c r="F452">
        <v>22194.800781000002</v>
      </c>
      <c r="G452">
        <v>21919.400390999999</v>
      </c>
      <c r="H452">
        <v>21703.400390999999</v>
      </c>
      <c r="I452">
        <v>22643.5</v>
      </c>
      <c r="J452">
        <v>22240.421875</v>
      </c>
      <c r="L452" t="str">
        <f t="shared" si="53"/>
        <v>19AUG2024:19:00:00</v>
      </c>
      <c r="M452">
        <v>20</v>
      </c>
      <c r="N452">
        <f t="shared" si="54"/>
        <v>120.38281300000017</v>
      </c>
      <c r="O452" t="str">
        <f t="shared" si="56"/>
        <v/>
      </c>
      <c r="P452">
        <f t="shared" si="57"/>
        <v>120.38281300000017</v>
      </c>
      <c r="Q452" t="str">
        <f t="shared" si="58"/>
        <v/>
      </c>
      <c r="R452">
        <f t="shared" si="59"/>
        <v>1</v>
      </c>
      <c r="S452">
        <f t="shared" si="55"/>
        <v>0.55776636684347958</v>
      </c>
    </row>
    <row r="453" spans="1:19" x14ac:dyDescent="0.25">
      <c r="A453" t="s">
        <v>477</v>
      </c>
      <c r="B453">
        <v>20832.560547000001</v>
      </c>
      <c r="C453">
        <v>20754.599609000001</v>
      </c>
      <c r="D453">
        <v>21937.666015999999</v>
      </c>
      <c r="E453">
        <v>22204.941406000002</v>
      </c>
      <c r="F453">
        <v>21583.699218999998</v>
      </c>
      <c r="G453">
        <v>20923.900390999999</v>
      </c>
      <c r="H453">
        <v>20754.599609000001</v>
      </c>
      <c r="I453">
        <v>21795.900390999999</v>
      </c>
      <c r="J453">
        <v>21452.609375</v>
      </c>
      <c r="L453" t="str">
        <f t="shared" si="53"/>
        <v>19AUG2024:20:00:00</v>
      </c>
      <c r="M453">
        <v>21</v>
      </c>
      <c r="N453">
        <f t="shared" si="54"/>
        <v>-77.960938000000169</v>
      </c>
      <c r="O453">
        <f t="shared" si="56"/>
        <v>-77.960938000000169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0.37422638385768164</v>
      </c>
    </row>
    <row r="454" spans="1:19" x14ac:dyDescent="0.25">
      <c r="A454" t="s">
        <v>478</v>
      </c>
      <c r="B454">
        <v>20114</v>
      </c>
      <c r="C454">
        <v>20027.300781000002</v>
      </c>
      <c r="D454">
        <v>21487.427734000001</v>
      </c>
      <c r="E454">
        <v>21656.640625</v>
      </c>
      <c r="F454">
        <v>21012</v>
      </c>
      <c r="G454">
        <v>20178.199218999998</v>
      </c>
      <c r="H454">
        <v>20027.300781000002</v>
      </c>
      <c r="I454">
        <v>21020.400390999999</v>
      </c>
      <c r="J454">
        <v>20778.908202999999</v>
      </c>
      <c r="L454" t="str">
        <f t="shared" si="53"/>
        <v>19AUG2024:21:00:00</v>
      </c>
      <c r="M454">
        <v>22</v>
      </c>
      <c r="N454">
        <f t="shared" si="54"/>
        <v>-86.699218999998266</v>
      </c>
      <c r="O454">
        <f t="shared" si="56"/>
        <v>-86.699218999998266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0.43103917172118056</v>
      </c>
    </row>
    <row r="455" spans="1:19" x14ac:dyDescent="0.25">
      <c r="A455" t="s">
        <v>479</v>
      </c>
      <c r="B455">
        <v>19471.652343999998</v>
      </c>
      <c r="C455">
        <v>19273.300781000002</v>
      </c>
      <c r="D455">
        <v>20790.966797000001</v>
      </c>
      <c r="E455">
        <v>20881.875</v>
      </c>
      <c r="F455">
        <v>20292.599609000001</v>
      </c>
      <c r="G455">
        <v>19454.400390999999</v>
      </c>
      <c r="H455">
        <v>19273.300781000002</v>
      </c>
      <c r="I455">
        <v>20254.900390999999</v>
      </c>
      <c r="J455">
        <v>20031.414063</v>
      </c>
      <c r="L455" t="str">
        <f t="shared" si="53"/>
        <v>19AUG2024:22:00:00</v>
      </c>
      <c r="M455">
        <v>23</v>
      </c>
      <c r="N455">
        <f t="shared" si="54"/>
        <v>-198.35156299999653</v>
      </c>
      <c r="O455">
        <f t="shared" si="56"/>
        <v>-198.35156299999653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1.0186683672026253</v>
      </c>
    </row>
    <row r="456" spans="1:19" x14ac:dyDescent="0.25">
      <c r="A456" t="s">
        <v>480</v>
      </c>
      <c r="B456">
        <v>18501.912109000001</v>
      </c>
      <c r="C456">
        <v>18212.400390999999</v>
      </c>
      <c r="D456">
        <v>19479.490234000001</v>
      </c>
      <c r="E456">
        <v>19613.242188</v>
      </c>
      <c r="F456">
        <v>19188.5</v>
      </c>
      <c r="G456">
        <v>18514.5</v>
      </c>
      <c r="H456">
        <v>18212.400390999999</v>
      </c>
      <c r="I456">
        <v>19233.900390999999</v>
      </c>
      <c r="J456">
        <v>18952.509765999999</v>
      </c>
      <c r="L456" t="str">
        <f t="shared" si="53"/>
        <v>19AUG2024:23:00:00</v>
      </c>
      <c r="M456">
        <v>24</v>
      </c>
      <c r="N456">
        <f t="shared" si="54"/>
        <v>-289.51171800000157</v>
      </c>
      <c r="O456">
        <f t="shared" si="56"/>
        <v>-289.51171800000157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1.5647664754561912</v>
      </c>
    </row>
    <row r="457" spans="1:19" x14ac:dyDescent="0.25">
      <c r="A457" t="s">
        <v>481</v>
      </c>
      <c r="B457">
        <v>17518.724609000001</v>
      </c>
      <c r="C457">
        <v>17114.800781000002</v>
      </c>
      <c r="D457">
        <v>18417.361327999999</v>
      </c>
      <c r="E457">
        <v>18572.375</v>
      </c>
      <c r="F457">
        <v>18096.199218999998</v>
      </c>
      <c r="G457">
        <v>17519.800781000002</v>
      </c>
      <c r="H457">
        <v>17114.800781000002</v>
      </c>
      <c r="I457">
        <v>18167.300781000002</v>
      </c>
      <c r="J457">
        <v>17894.095702999999</v>
      </c>
      <c r="L457" t="str">
        <f t="shared" si="53"/>
        <v>20AUG2024:00:00:00</v>
      </c>
      <c r="M457">
        <v>1</v>
      </c>
      <c r="N457">
        <f t="shared" si="54"/>
        <v>-403.92382799999905</v>
      </c>
      <c r="O457">
        <f t="shared" si="56"/>
        <v>-403.92382799999905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2.3056691455295142</v>
      </c>
    </row>
    <row r="458" spans="1:19" x14ac:dyDescent="0.25">
      <c r="A458" t="s">
        <v>482</v>
      </c>
      <c r="B458">
        <v>16478.921875</v>
      </c>
      <c r="C458">
        <v>17030.300781000002</v>
      </c>
      <c r="D458">
        <v>17200.839843999998</v>
      </c>
      <c r="E458">
        <v>17382.09375</v>
      </c>
      <c r="F458">
        <v>17030.300781000002</v>
      </c>
      <c r="G458">
        <v>16720.900390999999</v>
      </c>
      <c r="H458">
        <v>16143.299805000001</v>
      </c>
      <c r="I458">
        <v>17104.199218999998</v>
      </c>
      <c r="J458">
        <v>16876.160156000002</v>
      </c>
      <c r="L458" t="str">
        <f t="shared" si="53"/>
        <v>20AUG2024:01:00:00</v>
      </c>
      <c r="M458">
        <v>2</v>
      </c>
      <c r="N458">
        <f t="shared" si="54"/>
        <v>551.37890600000173</v>
      </c>
      <c r="O458" t="str">
        <f t="shared" si="56"/>
        <v/>
      </c>
      <c r="P458">
        <f t="shared" si="57"/>
        <v>551.37890600000173</v>
      </c>
      <c r="Q458" t="str">
        <f t="shared" si="58"/>
        <v/>
      </c>
      <c r="R458">
        <f t="shared" si="59"/>
        <v>1</v>
      </c>
      <c r="S458">
        <f t="shared" si="55"/>
        <v>3.3459646825348015</v>
      </c>
    </row>
    <row r="459" spans="1:19" x14ac:dyDescent="0.25">
      <c r="A459" t="s">
        <v>483</v>
      </c>
      <c r="B459">
        <v>15805.052734000001</v>
      </c>
      <c r="C459">
        <v>16261.700194999999</v>
      </c>
      <c r="D459">
        <v>16415.787109000001</v>
      </c>
      <c r="E459">
        <v>16604.113281000002</v>
      </c>
      <c r="F459">
        <v>16261.700194999999</v>
      </c>
      <c r="G459">
        <v>16003.599609000001</v>
      </c>
      <c r="H459">
        <v>15373.799805000001</v>
      </c>
      <c r="I459">
        <v>16385.900390999999</v>
      </c>
      <c r="J459">
        <v>16125.822265999999</v>
      </c>
      <c r="L459" t="str">
        <f t="shared" si="53"/>
        <v>20AUG2024:02:00:00</v>
      </c>
      <c r="M459">
        <v>3</v>
      </c>
      <c r="N459">
        <f t="shared" si="54"/>
        <v>456.64746099999866</v>
      </c>
      <c r="O459" t="str">
        <f t="shared" si="56"/>
        <v/>
      </c>
      <c r="P459">
        <f t="shared" si="57"/>
        <v>456.64746099999866</v>
      </c>
      <c r="Q459" t="str">
        <f t="shared" si="58"/>
        <v/>
      </c>
      <c r="R459">
        <f t="shared" si="59"/>
        <v>1</v>
      </c>
      <c r="S459">
        <f t="shared" si="55"/>
        <v>2.8892498410818566</v>
      </c>
    </row>
    <row r="460" spans="1:19" x14ac:dyDescent="0.25">
      <c r="A460" t="s">
        <v>484</v>
      </c>
      <c r="B460">
        <v>15328.460938</v>
      </c>
      <c r="C460">
        <v>15707</v>
      </c>
      <c r="D460">
        <v>15931.754883</v>
      </c>
      <c r="E460">
        <v>16166.759765999999</v>
      </c>
      <c r="F460">
        <v>15707</v>
      </c>
      <c r="G460">
        <v>15474.599609000001</v>
      </c>
      <c r="H460">
        <v>14799.700194999999</v>
      </c>
      <c r="I460">
        <v>15851.299805000001</v>
      </c>
      <c r="J460">
        <v>15599.872069999999</v>
      </c>
      <c r="L460" t="str">
        <f t="shared" ref="L460:L523" si="60">A460</f>
        <v>20AUG2024:03:00:00</v>
      </c>
      <c r="M460">
        <v>4</v>
      </c>
      <c r="N460">
        <f t="shared" ref="N460:N523" si="61">C460-B460</f>
        <v>378.53906199999983</v>
      </c>
      <c r="O460" t="str">
        <f t="shared" si="56"/>
        <v/>
      </c>
      <c r="P460">
        <f t="shared" si="57"/>
        <v>378.53906199999983</v>
      </c>
      <c r="Q460" t="str">
        <f t="shared" si="58"/>
        <v/>
      </c>
      <c r="R460">
        <f t="shared" si="59"/>
        <v>1</v>
      </c>
      <c r="S460">
        <f t="shared" ref="S460:S523" si="62">ABS((B460-C460)/B460)*100</f>
        <v>2.4695177391331122</v>
      </c>
    </row>
    <row r="461" spans="1:19" x14ac:dyDescent="0.25">
      <c r="A461" t="s">
        <v>485</v>
      </c>
      <c r="B461">
        <v>15095.809569999999</v>
      </c>
      <c r="C461">
        <v>15385.900390999999</v>
      </c>
      <c r="D461">
        <v>15518.756836</v>
      </c>
      <c r="E461">
        <v>15769.333984000001</v>
      </c>
      <c r="F461">
        <v>15385.900390999999</v>
      </c>
      <c r="G461">
        <v>15143.400390999999</v>
      </c>
      <c r="H461">
        <v>14493.599609000001</v>
      </c>
      <c r="I461">
        <v>15517.099609000001</v>
      </c>
      <c r="J461">
        <v>15261.866211</v>
      </c>
      <c r="L461" t="str">
        <f t="shared" si="60"/>
        <v>20AUG2024:04:00:00</v>
      </c>
      <c r="M461">
        <v>5</v>
      </c>
      <c r="N461">
        <f t="shared" si="61"/>
        <v>290.09082099999978</v>
      </c>
      <c r="O461" t="str">
        <f t="shared" si="56"/>
        <v/>
      </c>
      <c r="P461">
        <f t="shared" si="57"/>
        <v>290.09082099999978</v>
      </c>
      <c r="Q461" t="str">
        <f t="shared" si="58"/>
        <v/>
      </c>
      <c r="R461">
        <f t="shared" si="59"/>
        <v>1</v>
      </c>
      <c r="S461">
        <f t="shared" si="62"/>
        <v>1.9216645497204679</v>
      </c>
    </row>
    <row r="462" spans="1:19" x14ac:dyDescent="0.25">
      <c r="A462" t="s">
        <v>486</v>
      </c>
      <c r="B462">
        <v>14883.744140999999</v>
      </c>
      <c r="C462">
        <v>15274.400390999999</v>
      </c>
      <c r="D462">
        <v>15270.830078000001</v>
      </c>
      <c r="E462">
        <v>15444.475586</v>
      </c>
      <c r="F462">
        <v>15274.400390999999</v>
      </c>
      <c r="G462">
        <v>15056.099609000001</v>
      </c>
      <c r="H462">
        <v>14422.400390999999</v>
      </c>
      <c r="I462">
        <v>15414.299805000001</v>
      </c>
      <c r="J462">
        <v>15122.335938</v>
      </c>
      <c r="L462" t="str">
        <f t="shared" si="60"/>
        <v>20AUG2024:05:00:00</v>
      </c>
      <c r="M462">
        <v>6</v>
      </c>
      <c r="N462">
        <f t="shared" si="61"/>
        <v>390.65625</v>
      </c>
      <c r="O462" t="str">
        <f t="shared" si="56"/>
        <v/>
      </c>
      <c r="P462">
        <f t="shared" si="57"/>
        <v>390.65625</v>
      </c>
      <c r="Q462" t="str">
        <f t="shared" si="58"/>
        <v/>
      </c>
      <c r="R462">
        <f t="shared" si="59"/>
        <v>1</v>
      </c>
      <c r="S462">
        <f t="shared" si="62"/>
        <v>2.6247175865101431</v>
      </c>
    </row>
    <row r="463" spans="1:19" x14ac:dyDescent="0.25">
      <c r="A463" t="s">
        <v>487</v>
      </c>
      <c r="B463">
        <v>15154.066406</v>
      </c>
      <c r="C463">
        <v>15409.099609000001</v>
      </c>
      <c r="D463">
        <v>15430.535156</v>
      </c>
      <c r="E463">
        <v>15606.963867</v>
      </c>
      <c r="F463">
        <v>15409.099609000001</v>
      </c>
      <c r="G463">
        <v>15223.799805000001</v>
      </c>
      <c r="H463">
        <v>14655.700194999999</v>
      </c>
      <c r="I463">
        <v>15555.400390999999</v>
      </c>
      <c r="J463">
        <v>15290.193359000001</v>
      </c>
      <c r="L463" t="str">
        <f t="shared" si="60"/>
        <v>20AUG2024:06:00:00</v>
      </c>
      <c r="M463">
        <v>7</v>
      </c>
      <c r="N463">
        <f t="shared" si="61"/>
        <v>255.03320300000087</v>
      </c>
      <c r="O463" t="str">
        <f t="shared" si="56"/>
        <v/>
      </c>
      <c r="P463">
        <f t="shared" si="57"/>
        <v>255.03320300000087</v>
      </c>
      <c r="Q463" t="str">
        <f t="shared" si="58"/>
        <v/>
      </c>
      <c r="R463">
        <f t="shared" si="59"/>
        <v>1</v>
      </c>
      <c r="S463">
        <f t="shared" si="62"/>
        <v>1.6829357623708494</v>
      </c>
    </row>
    <row r="464" spans="1:19" x14ac:dyDescent="0.25">
      <c r="A464" t="s">
        <v>488</v>
      </c>
      <c r="B464">
        <v>15469.027344</v>
      </c>
      <c r="C464">
        <v>15576</v>
      </c>
      <c r="D464">
        <v>15674.940430000001</v>
      </c>
      <c r="E464">
        <v>15963.256836</v>
      </c>
      <c r="F464">
        <v>15576</v>
      </c>
      <c r="G464">
        <v>15403.5</v>
      </c>
      <c r="H464">
        <v>14937.200194999999</v>
      </c>
      <c r="I464">
        <v>15702.700194999999</v>
      </c>
      <c r="J464">
        <v>15516.532227</v>
      </c>
      <c r="L464" t="str">
        <f t="shared" si="60"/>
        <v>20AUG2024:07:00:00</v>
      </c>
      <c r="M464">
        <v>8</v>
      </c>
      <c r="N464">
        <f t="shared" si="61"/>
        <v>106.97265599999992</v>
      </c>
      <c r="O464" t="str">
        <f t="shared" si="56"/>
        <v/>
      </c>
      <c r="P464">
        <f t="shared" si="57"/>
        <v>106.97265599999992</v>
      </c>
      <c r="Q464" t="str">
        <f t="shared" si="58"/>
        <v/>
      </c>
      <c r="R464">
        <f t="shared" si="59"/>
        <v>1</v>
      </c>
      <c r="S464">
        <f t="shared" si="62"/>
        <v>0.69152800380491664</v>
      </c>
    </row>
    <row r="465" spans="1:19" x14ac:dyDescent="0.25">
      <c r="A465" t="s">
        <v>489</v>
      </c>
      <c r="B465">
        <v>15470.392578000001</v>
      </c>
      <c r="C465">
        <v>15593.099609000001</v>
      </c>
      <c r="D465">
        <v>15673.71875</v>
      </c>
      <c r="E465">
        <v>16137.869140999999</v>
      </c>
      <c r="F465">
        <v>15593.099609000001</v>
      </c>
      <c r="G465">
        <v>15474.599609000001</v>
      </c>
      <c r="H465">
        <v>15015.799805000001</v>
      </c>
      <c r="I465">
        <v>15760.200194999999</v>
      </c>
      <c r="J465">
        <v>15596.313477</v>
      </c>
      <c r="L465" t="str">
        <f t="shared" si="60"/>
        <v>20AUG2024:08:00:00</v>
      </c>
      <c r="M465">
        <v>9</v>
      </c>
      <c r="N465">
        <f t="shared" si="61"/>
        <v>122.70703099999992</v>
      </c>
      <c r="O465" t="str">
        <f t="shared" si="56"/>
        <v/>
      </c>
      <c r="P465">
        <f t="shared" si="57"/>
        <v>122.70703099999992</v>
      </c>
      <c r="Q465" t="str">
        <f t="shared" si="58"/>
        <v/>
      </c>
      <c r="R465">
        <f t="shared" si="59"/>
        <v>1</v>
      </c>
      <c r="S465">
        <f t="shared" si="62"/>
        <v>0.79317334955350816</v>
      </c>
    </row>
    <row r="466" spans="1:19" x14ac:dyDescent="0.25">
      <c r="A466" t="s">
        <v>490</v>
      </c>
      <c r="B466">
        <v>15972.786133</v>
      </c>
      <c r="C466">
        <v>16386.400390999999</v>
      </c>
      <c r="D466">
        <v>16469.082031000002</v>
      </c>
      <c r="E466">
        <v>16990.056640999999</v>
      </c>
      <c r="F466">
        <v>16386.400390999999</v>
      </c>
      <c r="G466">
        <v>16174.400390999999</v>
      </c>
      <c r="H466">
        <v>15729.099609000001</v>
      </c>
      <c r="I466">
        <v>16456.400390999999</v>
      </c>
      <c r="J466">
        <v>16347.272461</v>
      </c>
      <c r="L466" t="str">
        <f t="shared" si="60"/>
        <v>20AUG2024:09:00:00</v>
      </c>
      <c r="M466">
        <v>10</v>
      </c>
      <c r="N466">
        <f t="shared" si="61"/>
        <v>413.61425799999961</v>
      </c>
      <c r="O466" t="str">
        <f t="shared" si="56"/>
        <v/>
      </c>
      <c r="P466">
        <f t="shared" si="57"/>
        <v>413.61425799999961</v>
      </c>
      <c r="Q466" t="str">
        <f t="shared" si="58"/>
        <v/>
      </c>
      <c r="R466">
        <f t="shared" si="59"/>
        <v>1</v>
      </c>
      <c r="S466">
        <f t="shared" si="62"/>
        <v>2.5894934957243732</v>
      </c>
    </row>
    <row r="467" spans="1:19" x14ac:dyDescent="0.25">
      <c r="A467" t="s">
        <v>491</v>
      </c>
      <c r="B467">
        <v>16749.351563</v>
      </c>
      <c r="C467">
        <v>17572.199218999998</v>
      </c>
      <c r="D467">
        <v>17540.744140999999</v>
      </c>
      <c r="E467">
        <v>17903.324218999998</v>
      </c>
      <c r="F467">
        <v>17572.199218999998</v>
      </c>
      <c r="G467">
        <v>17213.5</v>
      </c>
      <c r="H467">
        <v>16854.199218999998</v>
      </c>
      <c r="I467">
        <v>17489.400390999999</v>
      </c>
      <c r="J467">
        <v>17406.525390999999</v>
      </c>
      <c r="L467" t="str">
        <f t="shared" si="60"/>
        <v>20AUG2024:10:00:00</v>
      </c>
      <c r="M467">
        <v>11</v>
      </c>
      <c r="N467">
        <f t="shared" si="61"/>
        <v>822.8476559999981</v>
      </c>
      <c r="O467" t="str">
        <f t="shared" si="56"/>
        <v/>
      </c>
      <c r="P467">
        <f t="shared" si="57"/>
        <v>822.8476559999981</v>
      </c>
      <c r="Q467" t="str">
        <f t="shared" si="58"/>
        <v/>
      </c>
      <c r="R467">
        <f t="shared" si="59"/>
        <v>1</v>
      </c>
      <c r="S467">
        <f t="shared" si="62"/>
        <v>4.912713503594385</v>
      </c>
    </row>
    <row r="468" spans="1:19" x14ac:dyDescent="0.25">
      <c r="A468" t="s">
        <v>492</v>
      </c>
      <c r="B468">
        <v>17624.021484000001</v>
      </c>
      <c r="C468">
        <v>18746.800781000002</v>
      </c>
      <c r="D468">
        <v>18702.996093999998</v>
      </c>
      <c r="E468">
        <v>19010.865234000001</v>
      </c>
      <c r="F468">
        <v>18746.800781000002</v>
      </c>
      <c r="G468">
        <v>18495.400390999999</v>
      </c>
      <c r="H468">
        <v>18162.099609000001</v>
      </c>
      <c r="I468">
        <v>18704.900390999999</v>
      </c>
      <c r="J468">
        <v>18624.013672000001</v>
      </c>
      <c r="L468" t="str">
        <f t="shared" si="60"/>
        <v>20AUG2024:11:00:00</v>
      </c>
      <c r="M468">
        <v>12</v>
      </c>
      <c r="N468">
        <f t="shared" si="61"/>
        <v>1122.779297000001</v>
      </c>
      <c r="O468" t="str">
        <f t="shared" si="56"/>
        <v/>
      </c>
      <c r="P468">
        <f t="shared" si="57"/>
        <v>1122.779297000001</v>
      </c>
      <c r="Q468" t="str">
        <f t="shared" si="58"/>
        <v/>
      </c>
      <c r="R468">
        <f t="shared" si="59"/>
        <v>1</v>
      </c>
      <c r="S468">
        <f t="shared" si="62"/>
        <v>6.370732684474528</v>
      </c>
    </row>
    <row r="469" spans="1:19" x14ac:dyDescent="0.25">
      <c r="A469" t="s">
        <v>493</v>
      </c>
      <c r="B469">
        <v>18811.619140999999</v>
      </c>
      <c r="C469">
        <v>19906.699218999998</v>
      </c>
      <c r="D469">
        <v>20163.001952999999</v>
      </c>
      <c r="E469">
        <v>20189.126952999999</v>
      </c>
      <c r="F469">
        <v>19906.699218999998</v>
      </c>
      <c r="G469">
        <v>19706.800781000002</v>
      </c>
      <c r="H469">
        <v>19350.900390999999</v>
      </c>
      <c r="I469">
        <v>19815.400390999999</v>
      </c>
      <c r="J469">
        <v>19793.785156000002</v>
      </c>
      <c r="L469" t="str">
        <f t="shared" si="60"/>
        <v>20AUG2024:12:00:00</v>
      </c>
      <c r="M469">
        <v>13</v>
      </c>
      <c r="N469">
        <f t="shared" si="61"/>
        <v>1095.080077999999</v>
      </c>
      <c r="O469" t="str">
        <f t="shared" si="56"/>
        <v/>
      </c>
      <c r="P469">
        <f t="shared" si="57"/>
        <v>1095.080077999999</v>
      </c>
      <c r="Q469" t="str">
        <f t="shared" si="58"/>
        <v/>
      </c>
      <c r="R469">
        <f t="shared" si="59"/>
        <v>1</v>
      </c>
      <c r="S469">
        <f t="shared" si="62"/>
        <v>5.821296241391936</v>
      </c>
    </row>
    <row r="470" spans="1:19" x14ac:dyDescent="0.25">
      <c r="A470" t="s">
        <v>494</v>
      </c>
      <c r="B470">
        <v>20071.550781000002</v>
      </c>
      <c r="C470">
        <v>20874.900390999999</v>
      </c>
      <c r="D470">
        <v>21343.232422000001</v>
      </c>
      <c r="E470">
        <v>21437.722656000002</v>
      </c>
      <c r="F470">
        <v>20874.900390999999</v>
      </c>
      <c r="G470">
        <v>20783.300781000002</v>
      </c>
      <c r="H470">
        <v>20335.5</v>
      </c>
      <c r="I470">
        <v>20750.599609000001</v>
      </c>
      <c r="J470">
        <v>20836.40625</v>
      </c>
      <c r="L470" t="str">
        <f t="shared" si="60"/>
        <v>20AUG2024:13:00:00</v>
      </c>
      <c r="M470">
        <v>14</v>
      </c>
      <c r="N470">
        <f t="shared" si="61"/>
        <v>803.34960999999748</v>
      </c>
      <c r="O470" t="str">
        <f t="shared" si="56"/>
        <v/>
      </c>
      <c r="P470">
        <f t="shared" si="57"/>
        <v>803.34960999999748</v>
      </c>
      <c r="Q470" t="str">
        <f t="shared" si="58"/>
        <v/>
      </c>
      <c r="R470">
        <f t="shared" si="59"/>
        <v>1</v>
      </c>
      <c r="S470">
        <f t="shared" si="62"/>
        <v>4.0024292032305695</v>
      </c>
    </row>
    <row r="471" spans="1:19" x14ac:dyDescent="0.25">
      <c r="A471" t="s">
        <v>495</v>
      </c>
      <c r="B471">
        <v>21161.929688</v>
      </c>
      <c r="C471">
        <v>21489.900390999999</v>
      </c>
      <c r="D471">
        <v>22534.132813</v>
      </c>
      <c r="E471">
        <v>22548.478515999999</v>
      </c>
      <c r="F471">
        <v>21489.900390999999</v>
      </c>
      <c r="G471">
        <v>21722.099609000001</v>
      </c>
      <c r="H471">
        <v>21240.300781000002</v>
      </c>
      <c r="I471">
        <v>21596.599609000001</v>
      </c>
      <c r="J471">
        <v>21719.476563</v>
      </c>
      <c r="L471" t="str">
        <f t="shared" si="60"/>
        <v>20AUG2024:14:00:00</v>
      </c>
      <c r="M471">
        <v>15</v>
      </c>
      <c r="N471">
        <f t="shared" si="61"/>
        <v>327.97070299999905</v>
      </c>
      <c r="O471" t="str">
        <f t="shared" si="56"/>
        <v/>
      </c>
      <c r="P471">
        <f t="shared" si="57"/>
        <v>327.97070299999905</v>
      </c>
      <c r="Q471" t="str">
        <f t="shared" si="58"/>
        <v/>
      </c>
      <c r="R471">
        <f t="shared" si="59"/>
        <v>1</v>
      </c>
      <c r="S471">
        <f t="shared" si="62"/>
        <v>1.5498147278410854</v>
      </c>
    </row>
    <row r="472" spans="1:19" x14ac:dyDescent="0.25">
      <c r="A472" t="s">
        <v>496</v>
      </c>
      <c r="B472">
        <v>21876.164063</v>
      </c>
      <c r="C472">
        <v>21665.699218999998</v>
      </c>
      <c r="D472">
        <v>23212.166015999999</v>
      </c>
      <c r="E472">
        <v>22944.75</v>
      </c>
      <c r="F472">
        <v>21665.699218999998</v>
      </c>
      <c r="G472">
        <v>22372.400390999999</v>
      </c>
      <c r="H472">
        <v>21868.5</v>
      </c>
      <c r="I472">
        <v>22237.099609000001</v>
      </c>
      <c r="J472">
        <v>22217.689452999999</v>
      </c>
      <c r="L472" t="str">
        <f t="shared" si="60"/>
        <v>20AUG2024:15:00:00</v>
      </c>
      <c r="M472">
        <v>16</v>
      </c>
      <c r="N472">
        <f t="shared" si="61"/>
        <v>-210.4648440000019</v>
      </c>
      <c r="O472">
        <f t="shared" si="56"/>
        <v>-210.4648440000019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0.9620738050505353</v>
      </c>
    </row>
    <row r="473" spans="1:19" x14ac:dyDescent="0.25">
      <c r="A473" t="s">
        <v>497</v>
      </c>
      <c r="B473">
        <v>22352.771484000001</v>
      </c>
      <c r="C473">
        <v>21915.699218999998</v>
      </c>
      <c r="D473">
        <v>23843.349609000001</v>
      </c>
      <c r="E473">
        <v>23571.992188</v>
      </c>
      <c r="F473">
        <v>21915.699218999998</v>
      </c>
      <c r="G473">
        <v>22786.400390999999</v>
      </c>
      <c r="H473">
        <v>22268.599609000001</v>
      </c>
      <c r="I473">
        <v>22693.400390999999</v>
      </c>
      <c r="J473">
        <v>22647.21875</v>
      </c>
      <c r="L473" t="str">
        <f t="shared" si="60"/>
        <v>20AUG2024:16:00:00</v>
      </c>
      <c r="M473">
        <v>17</v>
      </c>
      <c r="N473">
        <f t="shared" si="61"/>
        <v>-437.07226500000252</v>
      </c>
      <c r="O473">
        <f t="shared" si="56"/>
        <v>-437.07226500000252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1.9553381347492262</v>
      </c>
    </row>
    <row r="474" spans="1:19" x14ac:dyDescent="0.25">
      <c r="A474" t="s">
        <v>498</v>
      </c>
      <c r="B474">
        <v>22591.544922000001</v>
      </c>
      <c r="C474">
        <v>22496.5</v>
      </c>
      <c r="D474">
        <v>23866.910156000002</v>
      </c>
      <c r="E474">
        <v>23679.109375</v>
      </c>
      <c r="F474">
        <v>22496.5</v>
      </c>
      <c r="G474">
        <v>23015.900390999999</v>
      </c>
      <c r="H474">
        <v>22424.400390999999</v>
      </c>
      <c r="I474">
        <v>23013.699218999998</v>
      </c>
      <c r="J474">
        <v>22925.923827999999</v>
      </c>
      <c r="L474" t="str">
        <f t="shared" si="60"/>
        <v>20AUG2024:17:00:00</v>
      </c>
      <c r="M474">
        <v>18</v>
      </c>
      <c r="N474">
        <f t="shared" si="61"/>
        <v>-95.044922000000952</v>
      </c>
      <c r="O474">
        <f t="shared" si="56"/>
        <v>-95.044922000000952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0.42071014765990933</v>
      </c>
    </row>
    <row r="475" spans="1:19" x14ac:dyDescent="0.25">
      <c r="A475" t="s">
        <v>499</v>
      </c>
      <c r="B475">
        <v>22528.802734000001</v>
      </c>
      <c r="C475">
        <v>22596</v>
      </c>
      <c r="D475">
        <v>23584.679688</v>
      </c>
      <c r="E475">
        <v>23526.810547000001</v>
      </c>
      <c r="F475">
        <v>22596</v>
      </c>
      <c r="G475">
        <v>22951.099609000001</v>
      </c>
      <c r="H475">
        <v>22216.5</v>
      </c>
      <c r="I475">
        <v>23121</v>
      </c>
      <c r="J475">
        <v>22882.285156000002</v>
      </c>
      <c r="L475" t="str">
        <f t="shared" si="60"/>
        <v>20AUG2024:18:00:00</v>
      </c>
      <c r="M475">
        <v>19</v>
      </c>
      <c r="N475">
        <f t="shared" si="61"/>
        <v>67.197265999999217</v>
      </c>
      <c r="O475" t="str">
        <f t="shared" si="56"/>
        <v/>
      </c>
      <c r="P475">
        <f t="shared" si="57"/>
        <v>67.197265999999217</v>
      </c>
      <c r="Q475" t="str">
        <f t="shared" si="58"/>
        <v/>
      </c>
      <c r="R475">
        <f t="shared" si="59"/>
        <v>1</v>
      </c>
      <c r="S475">
        <f t="shared" si="62"/>
        <v>0.29827269026856229</v>
      </c>
    </row>
    <row r="476" spans="1:19" x14ac:dyDescent="0.25">
      <c r="A476" t="s">
        <v>500</v>
      </c>
      <c r="B476">
        <v>22016.539063</v>
      </c>
      <c r="C476">
        <v>22099.400390999999</v>
      </c>
      <c r="D476">
        <v>22973.029297000001</v>
      </c>
      <c r="E476">
        <v>23006.382813</v>
      </c>
      <c r="F476">
        <v>22099.400390999999</v>
      </c>
      <c r="G476">
        <v>22365.699218999998</v>
      </c>
      <c r="H476">
        <v>21502.099609000001</v>
      </c>
      <c r="I476">
        <v>22688.699218999998</v>
      </c>
      <c r="J476">
        <v>22332.457031000002</v>
      </c>
      <c r="L476" t="str">
        <f t="shared" si="60"/>
        <v>20AUG2024:19:00:00</v>
      </c>
      <c r="M476">
        <v>20</v>
      </c>
      <c r="N476">
        <f t="shared" si="61"/>
        <v>82.861327999999048</v>
      </c>
      <c r="O476" t="str">
        <f t="shared" si="56"/>
        <v/>
      </c>
      <c r="P476">
        <f t="shared" si="57"/>
        <v>82.861327999999048</v>
      </c>
      <c r="Q476" t="str">
        <f t="shared" si="58"/>
        <v/>
      </c>
      <c r="R476">
        <f t="shared" si="59"/>
        <v>1</v>
      </c>
      <c r="S476">
        <f t="shared" si="62"/>
        <v>0.37635946214294891</v>
      </c>
    </row>
    <row r="477" spans="1:19" x14ac:dyDescent="0.25">
      <c r="A477" t="s">
        <v>501</v>
      </c>
      <c r="B477">
        <v>21175.232422000001</v>
      </c>
      <c r="C477">
        <v>21457</v>
      </c>
      <c r="D477">
        <v>22339.3125</v>
      </c>
      <c r="E477">
        <v>22403.326172000001</v>
      </c>
      <c r="F477">
        <v>21457</v>
      </c>
      <c r="G477">
        <v>21516.599609000001</v>
      </c>
      <c r="H477">
        <v>20654.5</v>
      </c>
      <c r="I477">
        <v>21946.400390999999</v>
      </c>
      <c r="J477">
        <v>21595.566406000002</v>
      </c>
      <c r="L477" t="str">
        <f t="shared" si="60"/>
        <v>20AUG2024:20:00:00</v>
      </c>
      <c r="M477">
        <v>21</v>
      </c>
      <c r="N477">
        <f t="shared" si="61"/>
        <v>281.76757799999905</v>
      </c>
      <c r="O477" t="str">
        <f t="shared" si="56"/>
        <v/>
      </c>
      <c r="P477">
        <f t="shared" si="57"/>
        <v>281.76757799999905</v>
      </c>
      <c r="Q477" t="str">
        <f t="shared" si="58"/>
        <v/>
      </c>
      <c r="R477">
        <f t="shared" si="59"/>
        <v>1</v>
      </c>
      <c r="S477">
        <f t="shared" si="62"/>
        <v>1.3306469198763395</v>
      </c>
    </row>
    <row r="478" spans="1:19" x14ac:dyDescent="0.25">
      <c r="A478" t="s">
        <v>502</v>
      </c>
      <c r="B478">
        <v>20439.433593999998</v>
      </c>
      <c r="C478">
        <v>20752.300781000002</v>
      </c>
      <c r="D478">
        <v>21798.705077999999</v>
      </c>
      <c r="E478">
        <v>21909.064452999999</v>
      </c>
      <c r="F478">
        <v>20752.300781000002</v>
      </c>
      <c r="G478">
        <v>20759.099609000001</v>
      </c>
      <c r="H478">
        <v>20011.300781000002</v>
      </c>
      <c r="I478">
        <v>21185.300781000002</v>
      </c>
      <c r="J478">
        <v>20923.414063</v>
      </c>
      <c r="L478" t="str">
        <f t="shared" si="60"/>
        <v>20AUG2024:21:00:00</v>
      </c>
      <c r="M478">
        <v>22</v>
      </c>
      <c r="N478">
        <f t="shared" si="61"/>
        <v>312.86718700000347</v>
      </c>
      <c r="O478" t="str">
        <f t="shared" si="56"/>
        <v/>
      </c>
      <c r="P478">
        <f t="shared" si="57"/>
        <v>312.86718700000347</v>
      </c>
      <c r="Q478" t="str">
        <f t="shared" si="58"/>
        <v/>
      </c>
      <c r="R478">
        <f t="shared" si="59"/>
        <v>1</v>
      </c>
      <c r="S478">
        <f t="shared" si="62"/>
        <v>1.5307038013609424</v>
      </c>
    </row>
    <row r="479" spans="1:19" x14ac:dyDescent="0.25">
      <c r="A479" t="s">
        <v>503</v>
      </c>
      <c r="B479">
        <v>19895.427734000001</v>
      </c>
      <c r="C479">
        <v>20007.699218999998</v>
      </c>
      <c r="D479">
        <v>21107.099609000001</v>
      </c>
      <c r="E479">
        <v>21130.640625</v>
      </c>
      <c r="F479">
        <v>20007.699218999998</v>
      </c>
      <c r="G479">
        <v>19998.099609000001</v>
      </c>
      <c r="H479">
        <v>19265.199218999998</v>
      </c>
      <c r="I479">
        <v>20420.900390999999</v>
      </c>
      <c r="J479">
        <v>20164.507813</v>
      </c>
      <c r="L479" t="str">
        <f t="shared" si="60"/>
        <v>20AUG2024:22:00:00</v>
      </c>
      <c r="M479">
        <v>23</v>
      </c>
      <c r="N479">
        <f t="shared" si="61"/>
        <v>112.27148499999748</v>
      </c>
      <c r="O479" t="str">
        <f t="shared" si="56"/>
        <v/>
      </c>
      <c r="P479">
        <f t="shared" si="57"/>
        <v>112.27148499999748</v>
      </c>
      <c r="Q479" t="str">
        <f t="shared" si="58"/>
        <v/>
      </c>
      <c r="R479">
        <f t="shared" si="59"/>
        <v>1</v>
      </c>
      <c r="S479">
        <f t="shared" si="62"/>
        <v>0.56430797317382009</v>
      </c>
    </row>
    <row r="480" spans="1:19" x14ac:dyDescent="0.25">
      <c r="A480" t="s">
        <v>504</v>
      </c>
      <c r="B480">
        <v>18847.677734000001</v>
      </c>
      <c r="C480">
        <v>19012.099609000001</v>
      </c>
      <c r="D480">
        <v>19782.767577999999</v>
      </c>
      <c r="E480">
        <v>19722.289063</v>
      </c>
      <c r="F480">
        <v>19012.099609000001</v>
      </c>
      <c r="G480">
        <v>18971.5</v>
      </c>
      <c r="H480">
        <v>18203.300781000002</v>
      </c>
      <c r="I480">
        <v>19391</v>
      </c>
      <c r="J480">
        <v>19060.037109000001</v>
      </c>
      <c r="L480" t="str">
        <f t="shared" si="60"/>
        <v>20AUG2024:23:00:00</v>
      </c>
      <c r="M480">
        <v>24</v>
      </c>
      <c r="N480">
        <f t="shared" si="61"/>
        <v>164.421875</v>
      </c>
      <c r="O480" t="str">
        <f t="shared" si="56"/>
        <v/>
      </c>
      <c r="P480">
        <f t="shared" si="57"/>
        <v>164.421875</v>
      </c>
      <c r="Q480" t="str">
        <f t="shared" si="58"/>
        <v/>
      </c>
      <c r="R480">
        <f t="shared" si="59"/>
        <v>1</v>
      </c>
      <c r="S480">
        <f t="shared" si="62"/>
        <v>0.87237206259842548</v>
      </c>
    </row>
    <row r="481" spans="1:19" x14ac:dyDescent="0.25">
      <c r="A481" t="s">
        <v>505</v>
      </c>
      <c r="B481">
        <v>17853.730468999998</v>
      </c>
      <c r="C481">
        <v>18025.900390999999</v>
      </c>
      <c r="D481">
        <v>18625.837890999999</v>
      </c>
      <c r="E481">
        <v>18603.296875</v>
      </c>
      <c r="F481">
        <v>18025.900390999999</v>
      </c>
      <c r="G481">
        <v>17945</v>
      </c>
      <c r="H481">
        <v>17152</v>
      </c>
      <c r="I481">
        <v>18368</v>
      </c>
      <c r="J481">
        <v>18018.839843999998</v>
      </c>
      <c r="L481" t="str">
        <f t="shared" si="60"/>
        <v>21AUG2024:00:00:00</v>
      </c>
      <c r="M481">
        <v>1</v>
      </c>
      <c r="N481">
        <f t="shared" si="61"/>
        <v>172.16992200000095</v>
      </c>
      <c r="O481" t="str">
        <f t="shared" si="56"/>
        <v/>
      </c>
      <c r="P481">
        <f t="shared" si="57"/>
        <v>172.16992200000095</v>
      </c>
      <c r="Q481" t="str">
        <f t="shared" si="58"/>
        <v/>
      </c>
      <c r="R481">
        <f t="shared" si="59"/>
        <v>1</v>
      </c>
      <c r="S481">
        <f t="shared" si="62"/>
        <v>0.96433584173876208</v>
      </c>
    </row>
    <row r="482" spans="1:19" x14ac:dyDescent="0.25">
      <c r="A482" t="s">
        <v>506</v>
      </c>
      <c r="B482">
        <v>17051.359375</v>
      </c>
      <c r="C482">
        <v>16923.798827999999</v>
      </c>
      <c r="D482">
        <v>17362.597656000002</v>
      </c>
      <c r="E482">
        <v>17318.201172000001</v>
      </c>
      <c r="F482">
        <v>16918.5</v>
      </c>
      <c r="G482">
        <v>16952.099609000001</v>
      </c>
      <c r="H482">
        <v>16408.800781000002</v>
      </c>
      <c r="I482">
        <v>17021.400390999999</v>
      </c>
      <c r="J482">
        <v>16923.798827999999</v>
      </c>
      <c r="L482" t="str">
        <f t="shared" si="60"/>
        <v>21AUG2024:01:00:00</v>
      </c>
      <c r="M482">
        <v>2</v>
      </c>
      <c r="N482">
        <f t="shared" si="61"/>
        <v>-127.56054700000095</v>
      </c>
      <c r="O482">
        <f t="shared" si="56"/>
        <v>-127.56054700000095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0.74809605612456309</v>
      </c>
    </row>
    <row r="483" spans="1:19" x14ac:dyDescent="0.25">
      <c r="A483" t="s">
        <v>507</v>
      </c>
      <c r="B483">
        <v>16210.257813</v>
      </c>
      <c r="C483">
        <v>16200.892578000001</v>
      </c>
      <c r="D483">
        <v>16567.908202999999</v>
      </c>
      <c r="E483">
        <v>16531.666015999999</v>
      </c>
      <c r="F483">
        <v>16232.599609000001</v>
      </c>
      <c r="G483">
        <v>16253</v>
      </c>
      <c r="H483">
        <v>15674.599609000001</v>
      </c>
      <c r="I483">
        <v>16312.599609000001</v>
      </c>
      <c r="J483">
        <v>16200.892578000001</v>
      </c>
      <c r="L483" t="str">
        <f t="shared" si="60"/>
        <v>21AUG2024:02:00:00</v>
      </c>
      <c r="M483">
        <v>3</v>
      </c>
      <c r="N483">
        <f t="shared" si="61"/>
        <v>-9.3652349999993021</v>
      </c>
      <c r="O483">
        <f t="shared" si="56"/>
        <v>-9.3652349999993021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5.7773510502027579E-2</v>
      </c>
    </row>
    <row r="484" spans="1:19" x14ac:dyDescent="0.25">
      <c r="A484" t="s">
        <v>508</v>
      </c>
      <c r="B484">
        <v>15547.260742</v>
      </c>
      <c r="C484">
        <v>15677.707031</v>
      </c>
      <c r="D484">
        <v>16014.346680000001</v>
      </c>
      <c r="E484">
        <v>15955.138671999999</v>
      </c>
      <c r="F484">
        <v>15789.599609000001</v>
      </c>
      <c r="G484">
        <v>15723.299805000001</v>
      </c>
      <c r="H484">
        <v>15136.700194999999</v>
      </c>
      <c r="I484">
        <v>15783.799805000001</v>
      </c>
      <c r="J484">
        <v>15677.707031</v>
      </c>
      <c r="L484" t="str">
        <f t="shared" si="60"/>
        <v>21AUG2024:03:00:00</v>
      </c>
      <c r="M484">
        <v>4</v>
      </c>
      <c r="N484">
        <f t="shared" si="61"/>
        <v>130.44628899999952</v>
      </c>
      <c r="O484" t="str">
        <f t="shared" si="56"/>
        <v/>
      </c>
      <c r="P484">
        <f t="shared" si="57"/>
        <v>130.44628899999952</v>
      </c>
      <c r="Q484" t="str">
        <f t="shared" si="58"/>
        <v/>
      </c>
      <c r="R484">
        <f t="shared" si="59"/>
        <v>1</v>
      </c>
      <c r="S484">
        <f t="shared" si="62"/>
        <v>0.83903068948735537</v>
      </c>
    </row>
    <row r="485" spans="1:19" x14ac:dyDescent="0.25">
      <c r="A485" t="s">
        <v>509</v>
      </c>
      <c r="B485">
        <v>15151.010742</v>
      </c>
      <c r="C485">
        <v>15395.417969</v>
      </c>
      <c r="D485">
        <v>15602.360352</v>
      </c>
      <c r="E485">
        <v>15741.285156</v>
      </c>
      <c r="F485">
        <v>15523.200194999999</v>
      </c>
      <c r="G485">
        <v>15385</v>
      </c>
      <c r="H485">
        <v>14854.099609000001</v>
      </c>
      <c r="I485">
        <v>15473.5</v>
      </c>
      <c r="J485">
        <v>15395.417969</v>
      </c>
      <c r="L485" t="str">
        <f t="shared" si="60"/>
        <v>21AUG2024:04:00:00</v>
      </c>
      <c r="M485">
        <v>5</v>
      </c>
      <c r="N485">
        <f t="shared" si="61"/>
        <v>244.40722699999969</v>
      </c>
      <c r="O485" t="str">
        <f t="shared" si="56"/>
        <v/>
      </c>
      <c r="P485">
        <f t="shared" si="57"/>
        <v>244.40722699999969</v>
      </c>
      <c r="Q485" t="str">
        <f t="shared" si="58"/>
        <v/>
      </c>
      <c r="R485">
        <f t="shared" si="59"/>
        <v>1</v>
      </c>
      <c r="S485">
        <f t="shared" si="62"/>
        <v>1.6131414013355578</v>
      </c>
    </row>
    <row r="486" spans="1:19" x14ac:dyDescent="0.25">
      <c r="A486" t="s">
        <v>510</v>
      </c>
      <c r="B486">
        <v>15064.174805000001</v>
      </c>
      <c r="C486">
        <v>15288.032227</v>
      </c>
      <c r="D486">
        <v>15460.092773</v>
      </c>
      <c r="E486">
        <v>15557.558594</v>
      </c>
      <c r="F486">
        <v>15407.299805000001</v>
      </c>
      <c r="G486">
        <v>15296.299805000001</v>
      </c>
      <c r="H486">
        <v>14790.900390999999</v>
      </c>
      <c r="I486">
        <v>15388.099609000001</v>
      </c>
      <c r="J486">
        <v>15288.032227</v>
      </c>
      <c r="L486" t="str">
        <f t="shared" si="60"/>
        <v>21AUG2024:05:00:00</v>
      </c>
      <c r="M486">
        <v>6</v>
      </c>
      <c r="N486">
        <f t="shared" si="61"/>
        <v>223.85742199999913</v>
      </c>
      <c r="O486" t="str">
        <f t="shared" si="56"/>
        <v/>
      </c>
      <c r="P486">
        <f t="shared" si="57"/>
        <v>223.85742199999913</v>
      </c>
      <c r="Q486" t="str">
        <f t="shared" si="58"/>
        <v/>
      </c>
      <c r="R486">
        <f t="shared" si="59"/>
        <v>1</v>
      </c>
      <c r="S486">
        <f t="shared" si="62"/>
        <v>1.4860251218387208</v>
      </c>
    </row>
    <row r="487" spans="1:19" x14ac:dyDescent="0.25">
      <c r="A487" t="s">
        <v>511</v>
      </c>
      <c r="B487">
        <v>15163.916992</v>
      </c>
      <c r="C487">
        <v>15518.099609000001</v>
      </c>
      <c r="D487">
        <v>15773.191406</v>
      </c>
      <c r="E487">
        <v>15885.990234000001</v>
      </c>
      <c r="F487">
        <v>15545.200194999999</v>
      </c>
      <c r="G487">
        <v>15498.200194999999</v>
      </c>
      <c r="H487">
        <v>15059.900390999999</v>
      </c>
      <c r="I487">
        <v>15601.200194999999</v>
      </c>
      <c r="J487">
        <v>15518.099609000001</v>
      </c>
      <c r="L487" t="str">
        <f t="shared" si="60"/>
        <v>21AUG2024:06:00:00</v>
      </c>
      <c r="M487">
        <v>7</v>
      </c>
      <c r="N487">
        <f t="shared" si="61"/>
        <v>354.18261700000039</v>
      </c>
      <c r="O487" t="str">
        <f t="shared" si="56"/>
        <v/>
      </c>
      <c r="P487">
        <f t="shared" si="57"/>
        <v>354.18261700000039</v>
      </c>
      <c r="Q487" t="str">
        <f t="shared" si="58"/>
        <v/>
      </c>
      <c r="R487">
        <f t="shared" si="59"/>
        <v>1</v>
      </c>
      <c r="S487">
        <f t="shared" si="62"/>
        <v>2.3356934569534764</v>
      </c>
    </row>
    <row r="488" spans="1:19" x14ac:dyDescent="0.25">
      <c r="A488" t="s">
        <v>512</v>
      </c>
      <c r="B488">
        <v>15471.0625</v>
      </c>
      <c r="C488">
        <v>15803.528319999999</v>
      </c>
      <c r="D488">
        <v>16119.613281</v>
      </c>
      <c r="E488">
        <v>16294.237305000001</v>
      </c>
      <c r="F488">
        <v>15778.799805000001</v>
      </c>
      <c r="G488">
        <v>15707.799805000001</v>
      </c>
      <c r="H488">
        <v>15389.099609000001</v>
      </c>
      <c r="I488">
        <v>15847.700194999999</v>
      </c>
      <c r="J488">
        <v>15803.528319999999</v>
      </c>
      <c r="L488" t="str">
        <f t="shared" si="60"/>
        <v>21AUG2024:07:00:00</v>
      </c>
      <c r="M488">
        <v>8</v>
      </c>
      <c r="N488">
        <f t="shared" si="61"/>
        <v>332.46581999999944</v>
      </c>
      <c r="O488" t="str">
        <f t="shared" si="56"/>
        <v/>
      </c>
      <c r="P488">
        <f t="shared" si="57"/>
        <v>332.46581999999944</v>
      </c>
      <c r="Q488" t="str">
        <f t="shared" si="58"/>
        <v/>
      </c>
      <c r="R488">
        <f t="shared" si="59"/>
        <v>1</v>
      </c>
      <c r="S488">
        <f t="shared" si="62"/>
        <v>2.1489527302989009</v>
      </c>
    </row>
    <row r="489" spans="1:19" x14ac:dyDescent="0.25">
      <c r="A489" t="s">
        <v>513</v>
      </c>
      <c r="B489">
        <v>15480.263671999999</v>
      </c>
      <c r="C489">
        <v>15904.335938</v>
      </c>
      <c r="D489">
        <v>16307.359375</v>
      </c>
      <c r="E489">
        <v>16613.28125</v>
      </c>
      <c r="F489">
        <v>15813.5</v>
      </c>
      <c r="G489">
        <v>15755.299805000001</v>
      </c>
      <c r="H489">
        <v>15467.900390999999</v>
      </c>
      <c r="I489">
        <v>15871.700194999999</v>
      </c>
      <c r="J489">
        <v>15904.335938</v>
      </c>
      <c r="L489" t="str">
        <f t="shared" si="60"/>
        <v>21AUG2024:08:00:00</v>
      </c>
      <c r="M489">
        <v>9</v>
      </c>
      <c r="N489">
        <f t="shared" si="61"/>
        <v>424.07226600000104</v>
      </c>
      <c r="O489" t="str">
        <f t="shared" si="56"/>
        <v/>
      </c>
      <c r="P489">
        <f t="shared" si="57"/>
        <v>424.07226600000104</v>
      </c>
      <c r="Q489" t="str">
        <f t="shared" si="58"/>
        <v/>
      </c>
      <c r="R489">
        <f t="shared" si="59"/>
        <v>1</v>
      </c>
      <c r="S489">
        <f t="shared" si="62"/>
        <v>2.7394382614234396</v>
      </c>
    </row>
    <row r="490" spans="1:19" x14ac:dyDescent="0.25">
      <c r="A490" t="s">
        <v>514</v>
      </c>
      <c r="B490">
        <v>16360.313477</v>
      </c>
      <c r="C490">
        <v>16638.162109000001</v>
      </c>
      <c r="D490">
        <v>17027.365234000001</v>
      </c>
      <c r="E490">
        <v>17286.708984000001</v>
      </c>
      <c r="F490">
        <v>16724.300781000002</v>
      </c>
      <c r="G490">
        <v>16530.599609000001</v>
      </c>
      <c r="H490">
        <v>16098.400390999999</v>
      </c>
      <c r="I490">
        <v>16550.800781000002</v>
      </c>
      <c r="J490">
        <v>16638.162109000001</v>
      </c>
      <c r="L490" t="str">
        <f t="shared" si="60"/>
        <v>21AUG2024:09:00:00</v>
      </c>
      <c r="M490">
        <v>10</v>
      </c>
      <c r="N490">
        <f t="shared" si="61"/>
        <v>277.84863200000109</v>
      </c>
      <c r="O490" t="str">
        <f t="shared" si="56"/>
        <v/>
      </c>
      <c r="P490">
        <f t="shared" si="57"/>
        <v>277.84863200000109</v>
      </c>
      <c r="Q490" t="str">
        <f t="shared" si="58"/>
        <v/>
      </c>
      <c r="R490">
        <f t="shared" si="59"/>
        <v>1</v>
      </c>
      <c r="S490">
        <f t="shared" si="62"/>
        <v>1.6983087297845003</v>
      </c>
    </row>
    <row r="491" spans="1:19" x14ac:dyDescent="0.25">
      <c r="A491" t="s">
        <v>515</v>
      </c>
      <c r="B491">
        <v>17418.021484000001</v>
      </c>
      <c r="C491">
        <v>17647.572265999999</v>
      </c>
      <c r="D491">
        <v>17912.716797000001</v>
      </c>
      <c r="E491">
        <v>17903.462890999999</v>
      </c>
      <c r="F491">
        <v>17867.900390999999</v>
      </c>
      <c r="G491">
        <v>17741.900390999999</v>
      </c>
      <c r="H491">
        <v>17139.599609000001</v>
      </c>
      <c r="I491">
        <v>17585</v>
      </c>
      <c r="J491">
        <v>17647.572265999999</v>
      </c>
      <c r="L491" t="str">
        <f t="shared" si="60"/>
        <v>21AUG2024:10:00:00</v>
      </c>
      <c r="M491">
        <v>11</v>
      </c>
      <c r="N491">
        <f t="shared" si="61"/>
        <v>229.55078199999843</v>
      </c>
      <c r="O491" t="str">
        <f t="shared" si="56"/>
        <v/>
      </c>
      <c r="P491">
        <f t="shared" si="57"/>
        <v>229.55078199999843</v>
      </c>
      <c r="Q491" t="str">
        <f t="shared" si="58"/>
        <v/>
      </c>
      <c r="R491">
        <f t="shared" si="59"/>
        <v>1</v>
      </c>
      <c r="S491">
        <f t="shared" si="62"/>
        <v>1.3178924036283983</v>
      </c>
    </row>
    <row r="492" spans="1:19" x14ac:dyDescent="0.25">
      <c r="A492" t="s">
        <v>516</v>
      </c>
      <c r="B492">
        <v>18633.078125</v>
      </c>
      <c r="C492">
        <v>18770.894531000002</v>
      </c>
      <c r="D492">
        <v>18722.880859000001</v>
      </c>
      <c r="E492">
        <v>18716.472656000002</v>
      </c>
      <c r="F492">
        <v>18977</v>
      </c>
      <c r="G492">
        <v>19003.099609000001</v>
      </c>
      <c r="H492">
        <v>18370.900390999999</v>
      </c>
      <c r="I492">
        <v>18787</v>
      </c>
      <c r="J492">
        <v>18770.894531000002</v>
      </c>
      <c r="L492" t="str">
        <f t="shared" si="60"/>
        <v>21AUG2024:11:00:00</v>
      </c>
      <c r="M492">
        <v>12</v>
      </c>
      <c r="N492">
        <f t="shared" si="61"/>
        <v>137.81640600000173</v>
      </c>
      <c r="O492" t="str">
        <f t="shared" si="56"/>
        <v/>
      </c>
      <c r="P492">
        <f t="shared" si="57"/>
        <v>137.81640600000173</v>
      </c>
      <c r="Q492" t="str">
        <f t="shared" si="58"/>
        <v/>
      </c>
      <c r="R492">
        <f t="shared" si="59"/>
        <v>1</v>
      </c>
      <c r="S492">
        <f t="shared" si="62"/>
        <v>0.73963306049306732</v>
      </c>
    </row>
    <row r="493" spans="1:19" x14ac:dyDescent="0.25">
      <c r="A493" t="s">
        <v>517</v>
      </c>
      <c r="B493">
        <v>19839.59375</v>
      </c>
      <c r="C493">
        <v>19868.429688</v>
      </c>
      <c r="D493">
        <v>19954.931640999999</v>
      </c>
      <c r="E493">
        <v>19825.251952999999</v>
      </c>
      <c r="F493">
        <v>20058.599609000001</v>
      </c>
      <c r="G493">
        <v>20132.099609000001</v>
      </c>
      <c r="H493">
        <v>19453.599609000001</v>
      </c>
      <c r="I493">
        <v>19872.599609000001</v>
      </c>
      <c r="J493">
        <v>19868.429688</v>
      </c>
      <c r="L493" t="str">
        <f t="shared" si="60"/>
        <v>21AUG2024:12:00:00</v>
      </c>
      <c r="M493">
        <v>13</v>
      </c>
      <c r="N493">
        <f t="shared" si="61"/>
        <v>28.835938000000169</v>
      </c>
      <c r="O493" t="str">
        <f t="shared" si="56"/>
        <v/>
      </c>
      <c r="P493">
        <f t="shared" si="57"/>
        <v>28.835938000000169</v>
      </c>
      <c r="Q493" t="str">
        <f t="shared" si="58"/>
        <v/>
      </c>
      <c r="R493">
        <f t="shared" si="59"/>
        <v>1</v>
      </c>
      <c r="S493">
        <f t="shared" si="62"/>
        <v>0.14534540557313663</v>
      </c>
    </row>
    <row r="494" spans="1:19" x14ac:dyDescent="0.25">
      <c r="A494" t="s">
        <v>518</v>
      </c>
      <c r="B494">
        <v>21060.974609000001</v>
      </c>
      <c r="C494">
        <v>20741.921875</v>
      </c>
      <c r="D494">
        <v>20795.117188</v>
      </c>
      <c r="E494">
        <v>20619.707031000002</v>
      </c>
      <c r="F494">
        <v>20910.800781000002</v>
      </c>
      <c r="G494">
        <v>21097.199218999998</v>
      </c>
      <c r="H494">
        <v>20328.300781000002</v>
      </c>
      <c r="I494">
        <v>20753.599609000001</v>
      </c>
      <c r="J494">
        <v>20741.921875</v>
      </c>
      <c r="L494" t="str">
        <f t="shared" si="60"/>
        <v>21AUG2024:13:00:00</v>
      </c>
      <c r="M494">
        <v>14</v>
      </c>
      <c r="N494">
        <f t="shared" si="61"/>
        <v>-319.05273400000078</v>
      </c>
      <c r="O494">
        <f t="shared" si="56"/>
        <v>-319.05273400000078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1.5149001407734464</v>
      </c>
    </row>
    <row r="495" spans="1:19" x14ac:dyDescent="0.25">
      <c r="A495" t="s">
        <v>519</v>
      </c>
      <c r="B495">
        <v>21966.416015999999</v>
      </c>
      <c r="C495">
        <v>21528.896484000001</v>
      </c>
      <c r="D495">
        <v>21857.162109000001</v>
      </c>
      <c r="E495">
        <v>21436.28125</v>
      </c>
      <c r="F495">
        <v>21614.099609000001</v>
      </c>
      <c r="G495">
        <v>21949</v>
      </c>
      <c r="H495">
        <v>21084.199218999998</v>
      </c>
      <c r="I495">
        <v>21560.900390999999</v>
      </c>
      <c r="J495">
        <v>21528.896484000001</v>
      </c>
      <c r="L495" t="str">
        <f t="shared" si="60"/>
        <v>21AUG2024:14:00:00</v>
      </c>
      <c r="M495">
        <v>15</v>
      </c>
      <c r="N495">
        <f t="shared" si="61"/>
        <v>-437.51953199999843</v>
      </c>
      <c r="O495">
        <f t="shared" si="56"/>
        <v>-437.51953199999843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1.9917656648281448</v>
      </c>
    </row>
    <row r="496" spans="1:19" x14ac:dyDescent="0.25">
      <c r="A496" t="s">
        <v>520</v>
      </c>
      <c r="B496">
        <v>22594.933593999998</v>
      </c>
      <c r="C496">
        <v>21989.771484000001</v>
      </c>
      <c r="D496">
        <v>22346.091797000001</v>
      </c>
      <c r="E496">
        <v>21893.255859000001</v>
      </c>
      <c r="F496">
        <v>21993.5</v>
      </c>
      <c r="G496">
        <v>22450.800781000002</v>
      </c>
      <c r="H496">
        <v>21553</v>
      </c>
      <c r="I496">
        <v>22058.300781000002</v>
      </c>
      <c r="J496">
        <v>21989.771484000001</v>
      </c>
      <c r="L496" t="str">
        <f t="shared" si="60"/>
        <v>21AUG2024:15:00:00</v>
      </c>
      <c r="M496">
        <v>16</v>
      </c>
      <c r="N496">
        <f t="shared" si="61"/>
        <v>-605.16210999999748</v>
      </c>
      <c r="O496">
        <f t="shared" si="56"/>
        <v>-605.16210999999748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2.6783088672617126</v>
      </c>
    </row>
    <row r="497" spans="1:19" x14ac:dyDescent="0.25">
      <c r="A497" t="s">
        <v>521</v>
      </c>
      <c r="B497">
        <v>23026.921875</v>
      </c>
      <c r="C497">
        <v>22188.148438</v>
      </c>
      <c r="D497">
        <v>22729.949218999998</v>
      </c>
      <c r="E497">
        <v>22182.044922000001</v>
      </c>
      <c r="F497">
        <v>22168.199218999998</v>
      </c>
      <c r="G497">
        <v>22675</v>
      </c>
      <c r="H497">
        <v>21738.699218999998</v>
      </c>
      <c r="I497">
        <v>22176.800781000002</v>
      </c>
      <c r="J497">
        <v>22188.148438</v>
      </c>
      <c r="L497" t="str">
        <f t="shared" si="60"/>
        <v>21AUG2024:16:00:00</v>
      </c>
      <c r="M497">
        <v>17</v>
      </c>
      <c r="N497">
        <f t="shared" si="61"/>
        <v>-838.77343699999983</v>
      </c>
      <c r="O497">
        <f t="shared" si="56"/>
        <v>-838.77343699999983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3.6425773342751646</v>
      </c>
    </row>
    <row r="498" spans="1:19" x14ac:dyDescent="0.25">
      <c r="A498" t="s">
        <v>522</v>
      </c>
      <c r="B498">
        <v>23099.691406000002</v>
      </c>
      <c r="C498">
        <v>22139.398438</v>
      </c>
      <c r="D498">
        <v>22709.357422000001</v>
      </c>
      <c r="E498">
        <v>22096.478515999999</v>
      </c>
      <c r="F498">
        <v>22139.599609000001</v>
      </c>
      <c r="G498">
        <v>22631.800781000002</v>
      </c>
      <c r="H498">
        <v>21749.300781000002</v>
      </c>
      <c r="I498">
        <v>22079.800781000002</v>
      </c>
      <c r="J498">
        <v>22139.398438</v>
      </c>
      <c r="L498" t="str">
        <f t="shared" si="60"/>
        <v>21AUG2024:17:00:00</v>
      </c>
      <c r="M498">
        <v>18</v>
      </c>
      <c r="N498">
        <f t="shared" si="61"/>
        <v>-960.29296800000157</v>
      </c>
      <c r="O498">
        <f t="shared" si="56"/>
        <v>-960.29296800000157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4.1571679513890452</v>
      </c>
    </row>
    <row r="499" spans="1:19" x14ac:dyDescent="0.25">
      <c r="A499" t="s">
        <v>523</v>
      </c>
      <c r="B499">
        <v>22905.878906000002</v>
      </c>
      <c r="C499">
        <v>21824.123047000001</v>
      </c>
      <c r="D499">
        <v>22266.382813</v>
      </c>
      <c r="E499">
        <v>21764.310547000001</v>
      </c>
      <c r="F499">
        <v>21839.699218999998</v>
      </c>
      <c r="G499">
        <v>22174.800781000002</v>
      </c>
      <c r="H499">
        <v>21548</v>
      </c>
      <c r="I499">
        <v>21793.800781000002</v>
      </c>
      <c r="J499">
        <v>21824.123047000001</v>
      </c>
      <c r="L499" t="str">
        <f t="shared" si="60"/>
        <v>21AUG2024:18:00:00</v>
      </c>
      <c r="M499">
        <v>19</v>
      </c>
      <c r="N499">
        <f t="shared" si="61"/>
        <v>-1081.7558590000008</v>
      </c>
      <c r="O499">
        <f t="shared" si="56"/>
        <v>-1081.7558590000008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4.7226123190437539</v>
      </c>
    </row>
    <row r="500" spans="1:19" x14ac:dyDescent="0.25">
      <c r="A500" t="s">
        <v>524</v>
      </c>
      <c r="B500">
        <v>22328.689452999999</v>
      </c>
      <c r="C500">
        <v>21154.15625</v>
      </c>
      <c r="D500">
        <v>21485.804688</v>
      </c>
      <c r="E500">
        <v>21024.6875</v>
      </c>
      <c r="F500">
        <v>21189.699218999998</v>
      </c>
      <c r="G500">
        <v>21376.699218999998</v>
      </c>
      <c r="H500">
        <v>20969.199218999998</v>
      </c>
      <c r="I500">
        <v>21210.5</v>
      </c>
      <c r="J500">
        <v>21154.15625</v>
      </c>
      <c r="L500" t="str">
        <f t="shared" si="60"/>
        <v>21AUG2024:19:00:00</v>
      </c>
      <c r="M500">
        <v>20</v>
      </c>
      <c r="N500">
        <f t="shared" si="61"/>
        <v>-1174.533202999999</v>
      </c>
      <c r="O500">
        <f t="shared" si="56"/>
        <v>-1174.533202999999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5.260197672918923</v>
      </c>
    </row>
    <row r="501" spans="1:19" x14ac:dyDescent="0.25">
      <c r="A501" t="s">
        <v>525</v>
      </c>
      <c r="B501">
        <v>21482.765625</v>
      </c>
      <c r="C501">
        <v>20353.148438</v>
      </c>
      <c r="D501">
        <v>20644.552734000001</v>
      </c>
      <c r="E501">
        <v>20278.042968999998</v>
      </c>
      <c r="F501">
        <v>20360.099609000001</v>
      </c>
      <c r="G501">
        <v>20408.400390999999</v>
      </c>
      <c r="H501">
        <v>20200.199218999998</v>
      </c>
      <c r="I501">
        <v>20519</v>
      </c>
      <c r="J501">
        <v>20353.148438</v>
      </c>
      <c r="L501" t="str">
        <f t="shared" si="60"/>
        <v>21AUG2024:20:00:00</v>
      </c>
      <c r="M501">
        <v>21</v>
      </c>
      <c r="N501">
        <f t="shared" si="61"/>
        <v>-1129.6171869999998</v>
      </c>
      <c r="O501">
        <f t="shared" si="56"/>
        <v>-1129.6171869999998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5.2582484337372168</v>
      </c>
    </row>
    <row r="502" spans="1:19" x14ac:dyDescent="0.25">
      <c r="A502" t="s">
        <v>526</v>
      </c>
      <c r="B502">
        <v>20931.800781000002</v>
      </c>
      <c r="C502">
        <v>19831.542968999998</v>
      </c>
      <c r="D502">
        <v>20313.980468999998</v>
      </c>
      <c r="E502">
        <v>19878.708984000001</v>
      </c>
      <c r="F502">
        <v>19846.900390999999</v>
      </c>
      <c r="G502">
        <v>19776.300781000002</v>
      </c>
      <c r="H502">
        <v>19625.900390999999</v>
      </c>
      <c r="I502">
        <v>20029.900390999999</v>
      </c>
      <c r="J502">
        <v>19831.542968999998</v>
      </c>
      <c r="L502" t="str">
        <f t="shared" si="60"/>
        <v>21AUG2024:21:00:00</v>
      </c>
      <c r="M502">
        <v>22</v>
      </c>
      <c r="N502">
        <f t="shared" si="61"/>
        <v>-1100.2578120000035</v>
      </c>
      <c r="O502">
        <f t="shared" si="56"/>
        <v>-1100.2578120000035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5.256393482393154</v>
      </c>
    </row>
    <row r="503" spans="1:19" x14ac:dyDescent="0.25">
      <c r="A503" t="s">
        <v>527</v>
      </c>
      <c r="B503">
        <v>20273.482422000001</v>
      </c>
      <c r="C503">
        <v>19207.513672000001</v>
      </c>
      <c r="D503">
        <v>19754.121093999998</v>
      </c>
      <c r="E503">
        <v>19341.960938</v>
      </c>
      <c r="F503">
        <v>19277.900390999999</v>
      </c>
      <c r="G503">
        <v>19080.300781000002</v>
      </c>
      <c r="H503">
        <v>18956.599609000001</v>
      </c>
      <c r="I503">
        <v>19380.800781000002</v>
      </c>
      <c r="J503">
        <v>19207.513672000001</v>
      </c>
      <c r="L503" t="str">
        <f t="shared" si="60"/>
        <v>21AUG2024:22:00:00</v>
      </c>
      <c r="M503">
        <v>23</v>
      </c>
      <c r="N503">
        <f t="shared" si="61"/>
        <v>-1065.96875</v>
      </c>
      <c r="O503">
        <f t="shared" si="56"/>
        <v>-1065.96875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5.257945960202929</v>
      </c>
    </row>
    <row r="504" spans="1:19" x14ac:dyDescent="0.25">
      <c r="A504" t="s">
        <v>528</v>
      </c>
      <c r="B504">
        <v>19300.027343999998</v>
      </c>
      <c r="C504">
        <v>18230.25</v>
      </c>
      <c r="D504">
        <v>18802.365234000001</v>
      </c>
      <c r="E504">
        <v>18294.445313</v>
      </c>
      <c r="F504">
        <v>18352.699218999998</v>
      </c>
      <c r="G504">
        <v>18148.900390999999</v>
      </c>
      <c r="H504">
        <v>17999.099609000001</v>
      </c>
      <c r="I504">
        <v>18356.099609000001</v>
      </c>
      <c r="J504">
        <v>18230.25</v>
      </c>
      <c r="L504" t="str">
        <f t="shared" si="60"/>
        <v>21AUG2024:23:00:00</v>
      </c>
      <c r="M504">
        <v>24</v>
      </c>
      <c r="N504">
        <f t="shared" si="61"/>
        <v>-1069.7773439999983</v>
      </c>
      <c r="O504">
        <f t="shared" si="56"/>
        <v>-1069.7773439999983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5.5428799396627344</v>
      </c>
    </row>
    <row r="505" spans="1:19" x14ac:dyDescent="0.25">
      <c r="A505" t="s">
        <v>529</v>
      </c>
      <c r="B505">
        <v>18291.345702999999</v>
      </c>
      <c r="C505">
        <v>17233.09375</v>
      </c>
      <c r="D505">
        <v>17806.691406000002</v>
      </c>
      <c r="E505">
        <v>17273.066406000002</v>
      </c>
      <c r="F505">
        <v>17406.199218999998</v>
      </c>
      <c r="G505">
        <v>17178.099609000001</v>
      </c>
      <c r="H505">
        <v>17000.300781000002</v>
      </c>
      <c r="I505">
        <v>17307.800781000002</v>
      </c>
      <c r="J505">
        <v>17233.09375</v>
      </c>
      <c r="L505" t="str">
        <f t="shared" si="60"/>
        <v>22AUG2024:00:00:00</v>
      </c>
      <c r="M505">
        <v>1</v>
      </c>
      <c r="N505">
        <f t="shared" si="61"/>
        <v>-1058.251952999999</v>
      </c>
      <c r="O505">
        <f t="shared" si="56"/>
        <v>-1058.251952999999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5.785533607986169</v>
      </c>
    </row>
    <row r="506" spans="1:19" x14ac:dyDescent="0.25">
      <c r="A506" t="s">
        <v>530</v>
      </c>
      <c r="B506">
        <v>17501.513672000001</v>
      </c>
      <c r="C506">
        <v>16362.260742</v>
      </c>
      <c r="D506">
        <v>17005.28125</v>
      </c>
      <c r="E506">
        <v>16580.806640999999</v>
      </c>
      <c r="F506">
        <v>16643.699218999998</v>
      </c>
      <c r="G506">
        <v>16008.799805000001</v>
      </c>
      <c r="H506">
        <v>16041.099609000001</v>
      </c>
      <c r="I506">
        <v>16536.900390999999</v>
      </c>
      <c r="J506">
        <v>16362.260742</v>
      </c>
      <c r="L506" t="str">
        <f t="shared" si="60"/>
        <v>22AUG2024:01:00:00</v>
      </c>
      <c r="M506">
        <v>2</v>
      </c>
      <c r="N506">
        <f t="shared" si="61"/>
        <v>-1139.2529300000006</v>
      </c>
      <c r="O506">
        <f t="shared" si="56"/>
        <v>-1139.2529300000006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6.5094537041253036</v>
      </c>
    </row>
    <row r="507" spans="1:19" x14ac:dyDescent="0.25">
      <c r="A507" t="s">
        <v>531</v>
      </c>
      <c r="B507">
        <v>16917.697265999999</v>
      </c>
      <c r="C507">
        <v>15699.931640999999</v>
      </c>
      <c r="D507">
        <v>16249.943359000001</v>
      </c>
      <c r="E507">
        <v>15925.359375</v>
      </c>
      <c r="F507">
        <v>15959</v>
      </c>
      <c r="G507">
        <v>15382.099609000001</v>
      </c>
      <c r="H507">
        <v>15381.299805000001</v>
      </c>
      <c r="I507">
        <v>15851.900390999999</v>
      </c>
      <c r="J507">
        <v>15699.931640999999</v>
      </c>
      <c r="L507" t="str">
        <f t="shared" si="60"/>
        <v>22AUG2024:02:00:00</v>
      </c>
      <c r="M507">
        <v>3</v>
      </c>
      <c r="N507">
        <f t="shared" si="61"/>
        <v>-1217.765625</v>
      </c>
      <c r="O507">
        <f t="shared" si="56"/>
        <v>-1217.765625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7.1981760038192659</v>
      </c>
    </row>
    <row r="508" spans="1:19" x14ac:dyDescent="0.25">
      <c r="A508" t="s">
        <v>532</v>
      </c>
      <c r="B508">
        <v>16473.193359000001</v>
      </c>
      <c r="C508">
        <v>15198.992188</v>
      </c>
      <c r="D508">
        <v>15743.183594</v>
      </c>
      <c r="E508">
        <v>15391.960938</v>
      </c>
      <c r="F508">
        <v>15478.599609000001</v>
      </c>
      <c r="G508">
        <v>14915</v>
      </c>
      <c r="H508">
        <v>14880.799805000001</v>
      </c>
      <c r="I508">
        <v>15328.599609000001</v>
      </c>
      <c r="J508">
        <v>15198.992188</v>
      </c>
      <c r="L508" t="str">
        <f t="shared" si="60"/>
        <v>22AUG2024:03:00:00</v>
      </c>
      <c r="M508">
        <v>4</v>
      </c>
      <c r="N508">
        <f t="shared" si="61"/>
        <v>-1274.2011710000006</v>
      </c>
      <c r="O508">
        <f t="shared" si="56"/>
        <v>-1274.2011710000006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7.7349979644587288</v>
      </c>
    </row>
    <row r="509" spans="1:19" x14ac:dyDescent="0.25">
      <c r="A509" t="s">
        <v>533</v>
      </c>
      <c r="B509">
        <v>16067.023438</v>
      </c>
      <c r="C509">
        <v>14905.604492</v>
      </c>
      <c r="D509">
        <v>15331.228515999999</v>
      </c>
      <c r="E509">
        <v>15027.022461</v>
      </c>
      <c r="F509">
        <v>15226.799805000001</v>
      </c>
      <c r="G509">
        <v>14627.900390999999</v>
      </c>
      <c r="H509">
        <v>14610.299805000001</v>
      </c>
      <c r="I509">
        <v>15036</v>
      </c>
      <c r="J509">
        <v>14905.604492</v>
      </c>
      <c r="L509" t="str">
        <f t="shared" si="60"/>
        <v>22AUG2024:04:00:00</v>
      </c>
      <c r="M509">
        <v>5</v>
      </c>
      <c r="N509">
        <f t="shared" si="61"/>
        <v>-1161.4189459999998</v>
      </c>
      <c r="O509">
        <f t="shared" si="56"/>
        <v>-1161.4189459999998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7.2285881108079817</v>
      </c>
    </row>
    <row r="510" spans="1:19" x14ac:dyDescent="0.25">
      <c r="A510" t="s">
        <v>534</v>
      </c>
      <c r="B510">
        <v>15925.052734000001</v>
      </c>
      <c r="C510">
        <v>14806.334961</v>
      </c>
      <c r="D510">
        <v>15218.878906</v>
      </c>
      <c r="E510">
        <v>14797.075194999999</v>
      </c>
      <c r="F510">
        <v>15091</v>
      </c>
      <c r="G510">
        <v>14587.299805000001</v>
      </c>
      <c r="H510">
        <v>14572.299805000001</v>
      </c>
      <c r="I510">
        <v>14984</v>
      </c>
      <c r="J510">
        <v>14806.334961</v>
      </c>
      <c r="L510" t="str">
        <f t="shared" si="60"/>
        <v>22AUG2024:05:00:00</v>
      </c>
      <c r="M510">
        <v>6</v>
      </c>
      <c r="N510">
        <f t="shared" si="61"/>
        <v>-1118.7177730000003</v>
      </c>
      <c r="O510">
        <f t="shared" si="56"/>
        <v>-1118.7177730000003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7.0248921098486345</v>
      </c>
    </row>
    <row r="511" spans="1:19" x14ac:dyDescent="0.25">
      <c r="A511" t="s">
        <v>535</v>
      </c>
      <c r="B511">
        <v>16049.549805000001</v>
      </c>
      <c r="C511">
        <v>15015.016602</v>
      </c>
      <c r="D511">
        <v>15328.861328000001</v>
      </c>
      <c r="E511">
        <v>14891.978515999999</v>
      </c>
      <c r="F511">
        <v>15248.099609000001</v>
      </c>
      <c r="G511">
        <v>14852.799805000001</v>
      </c>
      <c r="H511">
        <v>14863.200194999999</v>
      </c>
      <c r="I511">
        <v>15219</v>
      </c>
      <c r="J511">
        <v>15015.016602</v>
      </c>
      <c r="L511" t="str">
        <f t="shared" si="60"/>
        <v>22AUG2024:06:00:00</v>
      </c>
      <c r="M511">
        <v>7</v>
      </c>
      <c r="N511">
        <f t="shared" si="61"/>
        <v>-1034.5332030000009</v>
      </c>
      <c r="O511">
        <f t="shared" si="56"/>
        <v>-1034.5332030000009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6.4458705419743758</v>
      </c>
    </row>
    <row r="512" spans="1:19" x14ac:dyDescent="0.25">
      <c r="A512" t="s">
        <v>536</v>
      </c>
      <c r="B512">
        <v>16252.855469</v>
      </c>
      <c r="C512">
        <v>15325.469727</v>
      </c>
      <c r="D512">
        <v>15701.500977</v>
      </c>
      <c r="E512">
        <v>15296.253906</v>
      </c>
      <c r="F512">
        <v>15488.5</v>
      </c>
      <c r="G512">
        <v>15140.599609000001</v>
      </c>
      <c r="H512">
        <v>15207.599609000001</v>
      </c>
      <c r="I512">
        <v>15494.400390999999</v>
      </c>
      <c r="J512">
        <v>15325.469727</v>
      </c>
      <c r="L512" t="str">
        <f t="shared" si="60"/>
        <v>22AUG2024:07:00:00</v>
      </c>
      <c r="M512">
        <v>8</v>
      </c>
      <c r="N512">
        <f t="shared" si="61"/>
        <v>-927.38574200000039</v>
      </c>
      <c r="O512">
        <f t="shared" si="56"/>
        <v>-927.38574200000039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5.7059865189157444</v>
      </c>
    </row>
    <row r="513" spans="1:19" x14ac:dyDescent="0.25">
      <c r="A513" t="s">
        <v>537</v>
      </c>
      <c r="B513">
        <v>16230.674805000001</v>
      </c>
      <c r="C513">
        <v>15426.013671999999</v>
      </c>
      <c r="D513">
        <v>15863.436523</v>
      </c>
      <c r="E513">
        <v>15491.166015999999</v>
      </c>
      <c r="F513">
        <v>15524.5</v>
      </c>
      <c r="G513">
        <v>15245.5</v>
      </c>
      <c r="H513">
        <v>15314.799805000001</v>
      </c>
      <c r="I513">
        <v>15554.099609000001</v>
      </c>
      <c r="J513">
        <v>15426.013671999999</v>
      </c>
      <c r="L513" t="str">
        <f t="shared" si="60"/>
        <v>22AUG2024:08:00:00</v>
      </c>
      <c r="M513">
        <v>9</v>
      </c>
      <c r="N513">
        <f t="shared" si="61"/>
        <v>-804.66113300000143</v>
      </c>
      <c r="O513">
        <f t="shared" si="56"/>
        <v>-804.66113300000143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4.9576566758155893</v>
      </c>
    </row>
    <row r="514" spans="1:19" x14ac:dyDescent="0.25">
      <c r="A514" t="s">
        <v>538</v>
      </c>
      <c r="B514">
        <v>16722.767577999999</v>
      </c>
      <c r="C514">
        <v>16206.910156</v>
      </c>
      <c r="D514">
        <v>16760.066406000002</v>
      </c>
      <c r="E514">
        <v>16350.347656</v>
      </c>
      <c r="F514">
        <v>16491.199218999998</v>
      </c>
      <c r="G514">
        <v>16067.200194999999</v>
      </c>
      <c r="H514">
        <v>15961</v>
      </c>
      <c r="I514">
        <v>16164.799805000001</v>
      </c>
      <c r="J514">
        <v>16206.910156</v>
      </c>
      <c r="L514" t="str">
        <f t="shared" si="60"/>
        <v>22AUG2024:09:00:00</v>
      </c>
      <c r="M514">
        <v>10</v>
      </c>
      <c r="N514">
        <f t="shared" si="61"/>
        <v>-515.85742199999913</v>
      </c>
      <c r="O514">
        <f t="shared" si="56"/>
        <v>-515.85742199999913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3.0847610576053608</v>
      </c>
    </row>
    <row r="515" spans="1:19" x14ac:dyDescent="0.25">
      <c r="A515" t="s">
        <v>539</v>
      </c>
      <c r="B515">
        <v>17833.373047000001</v>
      </c>
      <c r="C515">
        <v>17234.300781000002</v>
      </c>
      <c r="D515">
        <v>17681.160156000002</v>
      </c>
      <c r="E515">
        <v>17091.207031000002</v>
      </c>
      <c r="F515">
        <v>17730.699218999998</v>
      </c>
      <c r="G515">
        <v>17293.599609000001</v>
      </c>
      <c r="H515">
        <v>16916.800781000002</v>
      </c>
      <c r="I515">
        <v>17139.199218999998</v>
      </c>
      <c r="J515">
        <v>17234.300781000002</v>
      </c>
      <c r="L515" t="str">
        <f t="shared" si="60"/>
        <v>22AUG2024:10:00:00</v>
      </c>
      <c r="M515">
        <v>11</v>
      </c>
      <c r="N515">
        <f t="shared" si="61"/>
        <v>-599.07226599999922</v>
      </c>
      <c r="O515">
        <f t="shared" ref="O515:O578" si="63">IF(N515&lt;0,N515,"")</f>
        <v>-599.07226599999922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3.3592762536909833</v>
      </c>
    </row>
    <row r="516" spans="1:19" x14ac:dyDescent="0.25">
      <c r="A516" t="s">
        <v>540</v>
      </c>
      <c r="B516">
        <v>18789.021484000001</v>
      </c>
      <c r="C516">
        <v>18380.066406000002</v>
      </c>
      <c r="D516">
        <v>18594.363281000002</v>
      </c>
      <c r="E516">
        <v>18225.429688</v>
      </c>
      <c r="F516">
        <v>18747.599609000001</v>
      </c>
      <c r="G516">
        <v>18587.699218999998</v>
      </c>
      <c r="H516">
        <v>18016</v>
      </c>
      <c r="I516">
        <v>18323.599609000001</v>
      </c>
      <c r="J516">
        <v>18380.066406000002</v>
      </c>
      <c r="L516" t="str">
        <f t="shared" si="60"/>
        <v>22AUG2024:11:00:00</v>
      </c>
      <c r="M516">
        <v>12</v>
      </c>
      <c r="N516">
        <f t="shared" si="61"/>
        <v>-408.95507799999905</v>
      </c>
      <c r="O516">
        <f t="shared" si="63"/>
        <v>-408.95507799999905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2.1765640022725465</v>
      </c>
    </row>
    <row r="517" spans="1:19" x14ac:dyDescent="0.25">
      <c r="A517" t="s">
        <v>541</v>
      </c>
      <c r="B517">
        <v>19808.117188</v>
      </c>
      <c r="C517">
        <v>19503.927734000001</v>
      </c>
      <c r="D517">
        <v>19999.941406000002</v>
      </c>
      <c r="E517">
        <v>19587.140625</v>
      </c>
      <c r="F517">
        <v>19790.599609000001</v>
      </c>
      <c r="G517">
        <v>19737.300781000002</v>
      </c>
      <c r="H517">
        <v>18990.599609000001</v>
      </c>
      <c r="I517">
        <v>19414</v>
      </c>
      <c r="J517">
        <v>19503.927734000001</v>
      </c>
      <c r="L517" t="str">
        <f t="shared" si="60"/>
        <v>22AUG2024:12:00:00</v>
      </c>
      <c r="M517">
        <v>13</v>
      </c>
      <c r="N517">
        <f t="shared" si="61"/>
        <v>-304.18945399999939</v>
      </c>
      <c r="O517">
        <f t="shared" si="63"/>
        <v>-304.18945399999939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1.5356808075846859</v>
      </c>
    </row>
    <row r="518" spans="1:19" x14ac:dyDescent="0.25">
      <c r="A518" t="s">
        <v>542</v>
      </c>
      <c r="B518">
        <v>20878.273438</v>
      </c>
      <c r="C518">
        <v>20459.523438</v>
      </c>
      <c r="D518">
        <v>20909.158202999999</v>
      </c>
      <c r="E518">
        <v>20748.509765999999</v>
      </c>
      <c r="F518">
        <v>20654.699218999998</v>
      </c>
      <c r="G518">
        <v>20647.099609000001</v>
      </c>
      <c r="H518">
        <v>19830.800781000002</v>
      </c>
      <c r="I518">
        <v>20416.5</v>
      </c>
      <c r="J518">
        <v>20459.523438</v>
      </c>
      <c r="L518" t="str">
        <f t="shared" si="60"/>
        <v>22AUG2024:13:00:00</v>
      </c>
      <c r="M518">
        <v>14</v>
      </c>
      <c r="N518">
        <f t="shared" si="61"/>
        <v>-418.75</v>
      </c>
      <c r="O518">
        <f t="shared" si="63"/>
        <v>-418.75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2.0056735114784159</v>
      </c>
    </row>
    <row r="519" spans="1:19" x14ac:dyDescent="0.25">
      <c r="A519" t="s">
        <v>543</v>
      </c>
      <c r="B519">
        <v>21858.175781000002</v>
      </c>
      <c r="C519">
        <v>21276.003906000002</v>
      </c>
      <c r="D519">
        <v>21802.734375</v>
      </c>
      <c r="E519">
        <v>21812.814452999999</v>
      </c>
      <c r="F519">
        <v>21402.599609000001</v>
      </c>
      <c r="G519">
        <v>21427.699218999998</v>
      </c>
      <c r="H519">
        <v>20510.400390999999</v>
      </c>
      <c r="I519">
        <v>21226.5</v>
      </c>
      <c r="J519">
        <v>21276.003906000002</v>
      </c>
      <c r="L519" t="str">
        <f t="shared" si="60"/>
        <v>22AUG2024:14:00:00</v>
      </c>
      <c r="M519">
        <v>15</v>
      </c>
      <c r="N519">
        <f t="shared" si="61"/>
        <v>-582.171875</v>
      </c>
      <c r="O519">
        <f t="shared" si="63"/>
        <v>-582.171875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2.6634055871489837</v>
      </c>
    </row>
    <row r="520" spans="1:19" x14ac:dyDescent="0.25">
      <c r="A520" t="s">
        <v>544</v>
      </c>
      <c r="B520">
        <v>22495.833984000001</v>
      </c>
      <c r="C520">
        <v>21654.765625</v>
      </c>
      <c r="D520">
        <v>22238.394531000002</v>
      </c>
      <c r="E520">
        <v>22155.324218999998</v>
      </c>
      <c r="F520">
        <v>21724.599609000001</v>
      </c>
      <c r="G520">
        <v>21837.800781000002</v>
      </c>
      <c r="H520">
        <v>20873.800781000002</v>
      </c>
      <c r="I520">
        <v>21682.300781000002</v>
      </c>
      <c r="J520">
        <v>21654.765625</v>
      </c>
      <c r="L520" t="str">
        <f t="shared" si="60"/>
        <v>22AUG2024:15:00:00</v>
      </c>
      <c r="M520">
        <v>16</v>
      </c>
      <c r="N520">
        <f t="shared" si="61"/>
        <v>-841.06835900000078</v>
      </c>
      <c r="O520">
        <f t="shared" si="63"/>
        <v>-841.06835900000078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3.7387738529640848</v>
      </c>
    </row>
    <row r="521" spans="1:19" x14ac:dyDescent="0.25">
      <c r="A521" t="s">
        <v>545</v>
      </c>
      <c r="B521">
        <v>22721.875</v>
      </c>
      <c r="C521">
        <v>21811.572265999999</v>
      </c>
      <c r="D521">
        <v>22659.90625</v>
      </c>
      <c r="E521">
        <v>22536.761718999998</v>
      </c>
      <c r="F521">
        <v>21872</v>
      </c>
      <c r="G521">
        <v>21977.400390999999</v>
      </c>
      <c r="H521">
        <v>20927.900390999999</v>
      </c>
      <c r="I521">
        <v>21743.800781000002</v>
      </c>
      <c r="J521">
        <v>21811.572265999999</v>
      </c>
      <c r="L521" t="str">
        <f t="shared" si="60"/>
        <v>22AUG2024:16:00:00</v>
      </c>
      <c r="M521">
        <v>17</v>
      </c>
      <c r="N521">
        <f t="shared" si="61"/>
        <v>-910.30273400000078</v>
      </c>
      <c r="O521">
        <f t="shared" si="63"/>
        <v>-910.30273400000078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4.0062835219364636</v>
      </c>
    </row>
    <row r="522" spans="1:19" x14ac:dyDescent="0.25">
      <c r="A522" t="s">
        <v>546</v>
      </c>
      <c r="B522">
        <v>22596.339843999998</v>
      </c>
      <c r="C522">
        <v>21728.273438</v>
      </c>
      <c r="D522">
        <v>22618.755859000001</v>
      </c>
      <c r="E522">
        <v>22556.957031000002</v>
      </c>
      <c r="F522">
        <v>21703.599609000001</v>
      </c>
      <c r="G522">
        <v>21854.099609000001</v>
      </c>
      <c r="H522">
        <v>20865.699218999998</v>
      </c>
      <c r="I522">
        <v>21661</v>
      </c>
      <c r="J522">
        <v>21728.273438</v>
      </c>
      <c r="L522" t="str">
        <f t="shared" si="60"/>
        <v>22AUG2024:17:00:00</v>
      </c>
      <c r="M522">
        <v>18</v>
      </c>
      <c r="N522">
        <f t="shared" si="61"/>
        <v>-868.0664059999981</v>
      </c>
      <c r="O522">
        <f t="shared" si="63"/>
        <v>-868.0664059999981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3.8416239620793968</v>
      </c>
    </row>
    <row r="523" spans="1:19" x14ac:dyDescent="0.25">
      <c r="A523" t="s">
        <v>547</v>
      </c>
      <c r="B523">
        <v>22014.445313</v>
      </c>
      <c r="C523">
        <v>21334.847656000002</v>
      </c>
      <c r="D523">
        <v>22144.638672000001</v>
      </c>
      <c r="E523">
        <v>22193.537109000001</v>
      </c>
      <c r="F523">
        <v>21236.5</v>
      </c>
      <c r="G523">
        <v>21335.800781000002</v>
      </c>
      <c r="H523">
        <v>20598.199218999998</v>
      </c>
      <c r="I523">
        <v>21310.199218999998</v>
      </c>
      <c r="J523">
        <v>21334.847656000002</v>
      </c>
      <c r="L523" t="str">
        <f t="shared" si="60"/>
        <v>22AUG2024:18:00:00</v>
      </c>
      <c r="M523">
        <v>19</v>
      </c>
      <c r="N523">
        <f t="shared" si="61"/>
        <v>-679.59765699999843</v>
      </c>
      <c r="O523">
        <f t="shared" si="63"/>
        <v>-679.59765699999843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3.0870532840483675</v>
      </c>
    </row>
    <row r="524" spans="1:19" x14ac:dyDescent="0.25">
      <c r="A524" t="s">
        <v>548</v>
      </c>
      <c r="B524">
        <v>21314.195313</v>
      </c>
      <c r="C524">
        <v>20681.908202999999</v>
      </c>
      <c r="D524">
        <v>21513.996093999998</v>
      </c>
      <c r="E524">
        <v>21578.636718999998</v>
      </c>
      <c r="F524">
        <v>20695.400390999999</v>
      </c>
      <c r="G524">
        <v>20449.099609000001</v>
      </c>
      <c r="H524">
        <v>20020.300781000002</v>
      </c>
      <c r="I524">
        <v>20666.099609000001</v>
      </c>
      <c r="J524">
        <v>20681.908202999999</v>
      </c>
      <c r="L524" t="str">
        <f t="shared" ref="L524:L587" si="67">A524</f>
        <v>22AUG2024:19:00:00</v>
      </c>
      <c r="M524">
        <v>20</v>
      </c>
      <c r="N524">
        <f t="shared" ref="N524:N587" si="68">C524-B524</f>
        <v>-632.28711000000112</v>
      </c>
      <c r="O524">
        <f t="shared" si="63"/>
        <v>-632.28711000000112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2.9665070659006076</v>
      </c>
    </row>
    <row r="525" spans="1:19" x14ac:dyDescent="0.25">
      <c r="A525" t="s">
        <v>549</v>
      </c>
      <c r="B525">
        <v>20772.396484000001</v>
      </c>
      <c r="C525">
        <v>19934.904297000001</v>
      </c>
      <c r="D525">
        <v>20639.630859000001</v>
      </c>
      <c r="E525">
        <v>20767.726563</v>
      </c>
      <c r="F525">
        <v>20125.699218999998</v>
      </c>
      <c r="G525">
        <v>19480.400390999999</v>
      </c>
      <c r="H525">
        <v>19339.699218999998</v>
      </c>
      <c r="I525">
        <v>19961</v>
      </c>
      <c r="J525">
        <v>19934.904297000001</v>
      </c>
      <c r="L525" t="str">
        <f t="shared" si="67"/>
        <v>22AUG2024:20:00:00</v>
      </c>
      <c r="M525">
        <v>21</v>
      </c>
      <c r="N525">
        <f t="shared" si="68"/>
        <v>-837.49218699999983</v>
      </c>
      <c r="O525">
        <f t="shared" si="63"/>
        <v>-837.49218699999983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4.0317552558034437</v>
      </c>
    </row>
    <row r="526" spans="1:19" x14ac:dyDescent="0.25">
      <c r="A526" t="s">
        <v>550</v>
      </c>
      <c r="B526">
        <v>20361.214843999998</v>
      </c>
      <c r="C526">
        <v>19401.820313</v>
      </c>
      <c r="D526">
        <v>20151.332031000002</v>
      </c>
      <c r="E526">
        <v>20080.796875</v>
      </c>
      <c r="F526">
        <v>19632.599609000001</v>
      </c>
      <c r="G526">
        <v>18910.699218999998</v>
      </c>
      <c r="H526">
        <v>18883.699218999998</v>
      </c>
      <c r="I526">
        <v>19501.300781000002</v>
      </c>
      <c r="J526">
        <v>19401.820313</v>
      </c>
      <c r="L526" t="str">
        <f t="shared" si="67"/>
        <v>22AUG2024:21:00:00</v>
      </c>
      <c r="M526">
        <v>22</v>
      </c>
      <c r="N526">
        <f t="shared" si="68"/>
        <v>-959.3945309999981</v>
      </c>
      <c r="O526">
        <f t="shared" si="63"/>
        <v>-959.3945309999981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4.7118727362317019</v>
      </c>
    </row>
    <row r="527" spans="1:19" x14ac:dyDescent="0.25">
      <c r="A527" t="s">
        <v>551</v>
      </c>
      <c r="B527">
        <v>19646.777343999998</v>
      </c>
      <c r="C527">
        <v>18807.65625</v>
      </c>
      <c r="D527">
        <v>19486.296875</v>
      </c>
      <c r="E527">
        <v>19480.28125</v>
      </c>
      <c r="F527">
        <v>19087.300781000002</v>
      </c>
      <c r="G527">
        <v>18274.400390999999</v>
      </c>
      <c r="H527">
        <v>18303</v>
      </c>
      <c r="I527">
        <v>18893.300781000002</v>
      </c>
      <c r="J527">
        <v>18807.65625</v>
      </c>
      <c r="L527" t="str">
        <f t="shared" si="67"/>
        <v>22AUG2024:22:00:00</v>
      </c>
      <c r="M527">
        <v>23</v>
      </c>
      <c r="N527">
        <f t="shared" si="68"/>
        <v>-839.12109399999827</v>
      </c>
      <c r="O527">
        <f t="shared" si="63"/>
        <v>-839.12109399999827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4.2710368184442249</v>
      </c>
    </row>
    <row r="528" spans="1:19" x14ac:dyDescent="0.25">
      <c r="A528" t="s">
        <v>552</v>
      </c>
      <c r="B528">
        <v>18652.919922000001</v>
      </c>
      <c r="C528">
        <v>17879.853515999999</v>
      </c>
      <c r="D528">
        <v>18514.078125</v>
      </c>
      <c r="E528">
        <v>18510.164063</v>
      </c>
      <c r="F528">
        <v>18151.800781000002</v>
      </c>
      <c r="G528">
        <v>17386.800781000002</v>
      </c>
      <c r="H528">
        <v>17395</v>
      </c>
      <c r="I528">
        <v>17955.5</v>
      </c>
      <c r="J528">
        <v>17879.853515999999</v>
      </c>
      <c r="L528" t="str">
        <f t="shared" si="67"/>
        <v>22AUG2024:23:00:00</v>
      </c>
      <c r="M528">
        <v>24</v>
      </c>
      <c r="N528">
        <f t="shared" si="68"/>
        <v>-773.06640600000173</v>
      </c>
      <c r="O528">
        <f t="shared" si="63"/>
        <v>-773.06640600000173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4.1444793052921236</v>
      </c>
    </row>
    <row r="529" spans="1:19" x14ac:dyDescent="0.25">
      <c r="A529" t="s">
        <v>553</v>
      </c>
      <c r="B529">
        <v>17731.720702999999</v>
      </c>
      <c r="C529">
        <v>16904.240234000001</v>
      </c>
      <c r="D529">
        <v>17586.054688</v>
      </c>
      <c r="E529">
        <v>17506.003906000002</v>
      </c>
      <c r="F529">
        <v>17214.199218999998</v>
      </c>
      <c r="G529">
        <v>16446.300781000002</v>
      </c>
      <c r="H529">
        <v>16408.300781000002</v>
      </c>
      <c r="I529">
        <v>16946.400390999999</v>
      </c>
      <c r="J529">
        <v>16904.240234000001</v>
      </c>
      <c r="L529" t="str">
        <f t="shared" si="67"/>
        <v>23AUG2024:00:00:00</v>
      </c>
      <c r="M529">
        <v>1</v>
      </c>
      <c r="N529">
        <f t="shared" si="68"/>
        <v>-827.48046899999827</v>
      </c>
      <c r="O529">
        <f t="shared" si="63"/>
        <v>-827.48046899999827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4.6666676227310431</v>
      </c>
    </row>
    <row r="530" spans="1:19" x14ac:dyDescent="0.25">
      <c r="A530" t="s">
        <v>554</v>
      </c>
      <c r="B530">
        <v>16871.820313</v>
      </c>
      <c r="C530">
        <v>16669.199218999998</v>
      </c>
      <c r="D530">
        <v>16705.638672000001</v>
      </c>
      <c r="E530">
        <v>16352.78125</v>
      </c>
      <c r="F530">
        <v>16669.199218999998</v>
      </c>
      <c r="G530">
        <v>15705.799805000001</v>
      </c>
      <c r="H530">
        <v>16057.599609000001</v>
      </c>
      <c r="I530">
        <v>16523.099609000001</v>
      </c>
      <c r="J530">
        <v>16261.696289</v>
      </c>
      <c r="L530" t="str">
        <f t="shared" si="67"/>
        <v>23AUG2024:01:00:00</v>
      </c>
      <c r="M530">
        <v>2</v>
      </c>
      <c r="N530">
        <f t="shared" si="68"/>
        <v>-202.6210940000019</v>
      </c>
      <c r="O530">
        <f t="shared" si="63"/>
        <v>-202.6210940000019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1.2009438830016415</v>
      </c>
    </row>
    <row r="531" spans="1:19" x14ac:dyDescent="0.25">
      <c r="A531" t="s">
        <v>555</v>
      </c>
      <c r="B531">
        <v>16237.415039</v>
      </c>
      <c r="C531">
        <v>15901.5</v>
      </c>
      <c r="D531">
        <v>15933.243164</v>
      </c>
      <c r="E531">
        <v>15494.796875</v>
      </c>
      <c r="F531">
        <v>15901.5</v>
      </c>
      <c r="G531">
        <v>14989.099609000001</v>
      </c>
      <c r="H531">
        <v>15329.5</v>
      </c>
      <c r="I531">
        <v>15800.299805000001</v>
      </c>
      <c r="J531">
        <v>15503.041015999999</v>
      </c>
      <c r="L531" t="str">
        <f t="shared" si="67"/>
        <v>23AUG2024:02:00:00</v>
      </c>
      <c r="M531">
        <v>3</v>
      </c>
      <c r="N531">
        <f t="shared" si="68"/>
        <v>-335.91503899999952</v>
      </c>
      <c r="O531">
        <f t="shared" si="63"/>
        <v>-335.91503899999952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2.0687716498788666</v>
      </c>
    </row>
    <row r="532" spans="1:19" x14ac:dyDescent="0.25">
      <c r="A532" t="s">
        <v>556</v>
      </c>
      <c r="B532">
        <v>15733.928711</v>
      </c>
      <c r="C532">
        <v>15325.700194999999</v>
      </c>
      <c r="D532">
        <v>15519.712890999999</v>
      </c>
      <c r="E532">
        <v>15112.870117</v>
      </c>
      <c r="F532">
        <v>15325.700194999999</v>
      </c>
      <c r="G532">
        <v>14453</v>
      </c>
      <c r="H532">
        <v>14757.700194999999</v>
      </c>
      <c r="I532">
        <v>15249.900390999999</v>
      </c>
      <c r="J532">
        <v>14979.834961</v>
      </c>
      <c r="L532" t="str">
        <f t="shared" si="67"/>
        <v>23AUG2024:03:00:00</v>
      </c>
      <c r="M532">
        <v>4</v>
      </c>
      <c r="N532">
        <f t="shared" si="68"/>
        <v>-408.22851600000104</v>
      </c>
      <c r="O532">
        <f t="shared" si="63"/>
        <v>-408.22851600000104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2.5945745878116115</v>
      </c>
    </row>
    <row r="533" spans="1:19" x14ac:dyDescent="0.25">
      <c r="A533" t="s">
        <v>557</v>
      </c>
      <c r="B533">
        <v>15539.368164</v>
      </c>
      <c r="C533">
        <v>15059.299805000001</v>
      </c>
      <c r="D533">
        <v>15116.183594</v>
      </c>
      <c r="E533">
        <v>14607.877930000001</v>
      </c>
      <c r="F533">
        <v>15059.299805000001</v>
      </c>
      <c r="G533">
        <v>14184</v>
      </c>
      <c r="H533">
        <v>14499</v>
      </c>
      <c r="I533">
        <v>15012.799805000001</v>
      </c>
      <c r="J533">
        <v>14672.595703000001</v>
      </c>
      <c r="L533" t="str">
        <f t="shared" si="67"/>
        <v>23AUG2024:04:00:00</v>
      </c>
      <c r="M533">
        <v>5</v>
      </c>
      <c r="N533">
        <f t="shared" si="68"/>
        <v>-480.06835899999896</v>
      </c>
      <c r="O533">
        <f t="shared" si="63"/>
        <v>-480.06835899999896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3.089368589079263</v>
      </c>
    </row>
    <row r="534" spans="1:19" x14ac:dyDescent="0.25">
      <c r="A534" t="s">
        <v>558</v>
      </c>
      <c r="B534">
        <v>15488.213867</v>
      </c>
      <c r="C534">
        <v>14969</v>
      </c>
      <c r="D534">
        <v>14863.506836</v>
      </c>
      <c r="E534">
        <v>14382.598633</v>
      </c>
      <c r="F534">
        <v>14969</v>
      </c>
      <c r="G534">
        <v>14136.099609000001</v>
      </c>
      <c r="H534">
        <v>14453.299805000001</v>
      </c>
      <c r="I534">
        <v>14961.700194999999</v>
      </c>
      <c r="J534">
        <v>14580.540039</v>
      </c>
      <c r="L534" t="str">
        <f t="shared" si="67"/>
        <v>23AUG2024:05:00:00</v>
      </c>
      <c r="M534">
        <v>6</v>
      </c>
      <c r="N534">
        <f t="shared" si="68"/>
        <v>-519.21386700000039</v>
      </c>
      <c r="O534">
        <f t="shared" si="63"/>
        <v>-519.21386700000039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3.3523159704442396</v>
      </c>
    </row>
    <row r="535" spans="1:19" x14ac:dyDescent="0.25">
      <c r="A535" t="s">
        <v>559</v>
      </c>
      <c r="B535">
        <v>15704.447265999999</v>
      </c>
      <c r="C535">
        <v>15137.799805000001</v>
      </c>
      <c r="D535">
        <v>15207.487305000001</v>
      </c>
      <c r="E535">
        <v>14664.515625</v>
      </c>
      <c r="F535">
        <v>15137.799805000001</v>
      </c>
      <c r="G535">
        <v>14399.299805000001</v>
      </c>
      <c r="H535">
        <v>14728.400390999999</v>
      </c>
      <c r="I535">
        <v>15213.799805000001</v>
      </c>
      <c r="J535">
        <v>14828.763671999999</v>
      </c>
      <c r="L535" t="str">
        <f t="shared" si="67"/>
        <v>23AUG2024:06:00:00</v>
      </c>
      <c r="M535">
        <v>7</v>
      </c>
      <c r="N535">
        <f t="shared" si="68"/>
        <v>-566.64746099999866</v>
      </c>
      <c r="O535">
        <f t="shared" si="63"/>
        <v>-566.64746099999866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3.608197419509223</v>
      </c>
    </row>
    <row r="536" spans="1:19" x14ac:dyDescent="0.25">
      <c r="A536" t="s">
        <v>560</v>
      </c>
      <c r="B536">
        <v>15976.848633</v>
      </c>
      <c r="C536">
        <v>15399.599609000001</v>
      </c>
      <c r="D536">
        <v>15407.492188</v>
      </c>
      <c r="E536">
        <v>14954.409180000001</v>
      </c>
      <c r="F536">
        <v>15399.599609000001</v>
      </c>
      <c r="G536">
        <v>14700.099609000001</v>
      </c>
      <c r="H536">
        <v>15073.400390999999</v>
      </c>
      <c r="I536">
        <v>15499.5</v>
      </c>
      <c r="J536">
        <v>15125.402344</v>
      </c>
      <c r="L536" t="str">
        <f t="shared" si="67"/>
        <v>23AUG2024:07:00:00</v>
      </c>
      <c r="M536">
        <v>8</v>
      </c>
      <c r="N536">
        <f t="shared" si="68"/>
        <v>-577.24902399999883</v>
      </c>
      <c r="O536">
        <f t="shared" si="63"/>
        <v>-577.24902399999883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3.6130343177170592</v>
      </c>
    </row>
    <row r="537" spans="1:19" x14ac:dyDescent="0.25">
      <c r="A537" t="s">
        <v>561</v>
      </c>
      <c r="B537">
        <v>15952.732421999999</v>
      </c>
      <c r="C537">
        <v>15432</v>
      </c>
      <c r="D537">
        <v>15568.371094</v>
      </c>
      <c r="E537">
        <v>15076.373046999999</v>
      </c>
      <c r="F537">
        <v>15432</v>
      </c>
      <c r="G537">
        <v>14824.5</v>
      </c>
      <c r="H537">
        <v>15147.400390999999</v>
      </c>
      <c r="I537">
        <v>15544.400390999999</v>
      </c>
      <c r="J537">
        <v>15204.935546999999</v>
      </c>
      <c r="L537" t="str">
        <f t="shared" si="67"/>
        <v>23AUG2024:08:00:00</v>
      </c>
      <c r="M537">
        <v>9</v>
      </c>
      <c r="N537">
        <f t="shared" si="68"/>
        <v>-520.73242199999913</v>
      </c>
      <c r="O537">
        <f t="shared" si="63"/>
        <v>-520.73242199999913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3.2642208759288818</v>
      </c>
    </row>
    <row r="538" spans="1:19" x14ac:dyDescent="0.25">
      <c r="A538" t="s">
        <v>562</v>
      </c>
      <c r="B538">
        <v>16698.939452999999</v>
      </c>
      <c r="C538">
        <v>16292.400390999999</v>
      </c>
      <c r="D538">
        <v>16405.880859000001</v>
      </c>
      <c r="E538">
        <v>16011.354492</v>
      </c>
      <c r="F538">
        <v>16292.400390999999</v>
      </c>
      <c r="G538">
        <v>15656.799805000001</v>
      </c>
      <c r="H538">
        <v>15724.5</v>
      </c>
      <c r="I538">
        <v>16151.099609000001</v>
      </c>
      <c r="J538">
        <v>15967.231444999999</v>
      </c>
      <c r="L538" t="str">
        <f t="shared" si="67"/>
        <v>23AUG2024:09:00:00</v>
      </c>
      <c r="M538">
        <v>10</v>
      </c>
      <c r="N538">
        <f t="shared" si="68"/>
        <v>-406.53906199999983</v>
      </c>
      <c r="O538">
        <f t="shared" si="63"/>
        <v>-406.53906199999983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2.4345202468948663</v>
      </c>
    </row>
    <row r="539" spans="1:19" x14ac:dyDescent="0.25">
      <c r="A539" t="s">
        <v>563</v>
      </c>
      <c r="B539">
        <v>17871.392577999999</v>
      </c>
      <c r="C539">
        <v>17359.5</v>
      </c>
      <c r="D539">
        <v>17437.238281000002</v>
      </c>
      <c r="E539">
        <v>17027.570313</v>
      </c>
      <c r="F539">
        <v>17359.5</v>
      </c>
      <c r="G539">
        <v>16851.099609000001</v>
      </c>
      <c r="H539">
        <v>16680.300781000002</v>
      </c>
      <c r="I539">
        <v>17061.300781000002</v>
      </c>
      <c r="J539">
        <v>16995.955077999999</v>
      </c>
      <c r="L539" t="str">
        <f t="shared" si="67"/>
        <v>23AUG2024:10:00:00</v>
      </c>
      <c r="M539">
        <v>11</v>
      </c>
      <c r="N539">
        <f t="shared" si="68"/>
        <v>-511.89257799999905</v>
      </c>
      <c r="O539">
        <f t="shared" si="63"/>
        <v>-511.89257799999905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2.8643127599924578</v>
      </c>
    </row>
    <row r="540" spans="1:19" x14ac:dyDescent="0.25">
      <c r="A540" t="s">
        <v>564</v>
      </c>
      <c r="B540">
        <v>19092.839843999998</v>
      </c>
      <c r="C540">
        <v>18372.199218999998</v>
      </c>
      <c r="D540">
        <v>18601.310547000001</v>
      </c>
      <c r="E540">
        <v>18454.455077999999</v>
      </c>
      <c r="F540">
        <v>18372.199218999998</v>
      </c>
      <c r="G540">
        <v>18092</v>
      </c>
      <c r="H540">
        <v>17744.300781000002</v>
      </c>
      <c r="I540">
        <v>18154.599609000001</v>
      </c>
      <c r="J540">
        <v>18163.511718999998</v>
      </c>
      <c r="L540" t="str">
        <f t="shared" si="67"/>
        <v>23AUG2024:11:00:00</v>
      </c>
      <c r="M540">
        <v>12</v>
      </c>
      <c r="N540">
        <f t="shared" si="68"/>
        <v>-720.640625</v>
      </c>
      <c r="O540">
        <f t="shared" si="63"/>
        <v>-720.640625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3.7744025031795578</v>
      </c>
    </row>
    <row r="541" spans="1:19" x14ac:dyDescent="0.25">
      <c r="A541" t="s">
        <v>565</v>
      </c>
      <c r="B541">
        <v>19966.960938</v>
      </c>
      <c r="C541">
        <v>19414.699218999998</v>
      </c>
      <c r="D541">
        <v>19779.935547000001</v>
      </c>
      <c r="E541">
        <v>19742.865234000001</v>
      </c>
      <c r="F541">
        <v>19414.699218999998</v>
      </c>
      <c r="G541">
        <v>19180.599609000001</v>
      </c>
      <c r="H541">
        <v>18654.300781000002</v>
      </c>
      <c r="I541">
        <v>19153</v>
      </c>
      <c r="J541">
        <v>19229.09375</v>
      </c>
      <c r="L541" t="str">
        <f t="shared" si="67"/>
        <v>23AUG2024:12:00:00</v>
      </c>
      <c r="M541">
        <v>13</v>
      </c>
      <c r="N541">
        <f t="shared" si="68"/>
        <v>-552.2617190000019</v>
      </c>
      <c r="O541">
        <f t="shared" si="63"/>
        <v>-552.2617190000019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2.7658776952328701</v>
      </c>
    </row>
    <row r="542" spans="1:19" x14ac:dyDescent="0.25">
      <c r="A542" t="s">
        <v>566</v>
      </c>
      <c r="B542">
        <v>20710.166015999999</v>
      </c>
      <c r="C542">
        <v>20061</v>
      </c>
      <c r="D542">
        <v>20696.519531000002</v>
      </c>
      <c r="E542">
        <v>20833.388672000001</v>
      </c>
      <c r="F542">
        <v>20061</v>
      </c>
      <c r="G542">
        <v>19961.300781000002</v>
      </c>
      <c r="H542">
        <v>19438.400390999999</v>
      </c>
      <c r="I542">
        <v>20043.400390999999</v>
      </c>
      <c r="J542">
        <v>20067.498047000001</v>
      </c>
      <c r="L542" t="str">
        <f t="shared" si="67"/>
        <v>23AUG2024:13:00:00</v>
      </c>
      <c r="M542">
        <v>14</v>
      </c>
      <c r="N542">
        <f t="shared" si="68"/>
        <v>-649.16601599999922</v>
      </c>
      <c r="O542">
        <f t="shared" si="63"/>
        <v>-649.16601599999922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3.1345283060429101</v>
      </c>
    </row>
    <row r="543" spans="1:19" x14ac:dyDescent="0.25">
      <c r="A543" t="s">
        <v>567</v>
      </c>
      <c r="B543">
        <v>21180.044922000001</v>
      </c>
      <c r="C543">
        <v>20746.199218999998</v>
      </c>
      <c r="D543">
        <v>21351.744140999999</v>
      </c>
      <c r="E543">
        <v>21622.253906000002</v>
      </c>
      <c r="F543">
        <v>20746.199218999998</v>
      </c>
      <c r="G543">
        <v>20623.099609000001</v>
      </c>
      <c r="H543">
        <v>20083.900390999999</v>
      </c>
      <c r="I543">
        <v>20721.900390999999</v>
      </c>
      <c r="J543">
        <v>20759.470702999999</v>
      </c>
      <c r="L543" t="str">
        <f t="shared" si="67"/>
        <v>23AUG2024:14:00:00</v>
      </c>
      <c r="M543">
        <v>15</v>
      </c>
      <c r="N543">
        <f t="shared" si="68"/>
        <v>-433.84570300000269</v>
      </c>
      <c r="O543">
        <f t="shared" si="63"/>
        <v>-433.84570300000269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2.0483700794674009</v>
      </c>
    </row>
    <row r="544" spans="1:19" x14ac:dyDescent="0.25">
      <c r="A544" t="s">
        <v>568</v>
      </c>
      <c r="B544">
        <v>21625.171875</v>
      </c>
      <c r="C544">
        <v>21092.199218999998</v>
      </c>
      <c r="D544">
        <v>21662.644531000002</v>
      </c>
      <c r="E544">
        <v>22181.855468999998</v>
      </c>
      <c r="F544">
        <v>21092.199218999998</v>
      </c>
      <c r="G544">
        <v>20969.699218999998</v>
      </c>
      <c r="H544">
        <v>20391.800781000002</v>
      </c>
      <c r="I544">
        <v>21060.199218999998</v>
      </c>
      <c r="J544">
        <v>21139.148438</v>
      </c>
      <c r="L544" t="str">
        <f t="shared" si="67"/>
        <v>23AUG2024:15:00:00</v>
      </c>
      <c r="M544">
        <v>16</v>
      </c>
      <c r="N544">
        <f t="shared" si="68"/>
        <v>-532.97265600000173</v>
      </c>
      <c r="O544">
        <f t="shared" si="63"/>
        <v>-532.97265600000173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2.4645938496153654</v>
      </c>
    </row>
    <row r="545" spans="1:19" x14ac:dyDescent="0.25">
      <c r="A545" t="s">
        <v>569</v>
      </c>
      <c r="B545">
        <v>21803.361327999999</v>
      </c>
      <c r="C545">
        <v>21085.800781000002</v>
      </c>
      <c r="D545">
        <v>21803.498047000001</v>
      </c>
      <c r="E545">
        <v>22300.830077999999</v>
      </c>
      <c r="F545">
        <v>21085.800781000002</v>
      </c>
      <c r="G545">
        <v>21038.300781000002</v>
      </c>
      <c r="H545">
        <v>20339.699218999998</v>
      </c>
      <c r="I545">
        <v>21033.199218999998</v>
      </c>
      <c r="J545">
        <v>21159.566406000002</v>
      </c>
      <c r="L545" t="str">
        <f t="shared" si="67"/>
        <v>23AUG2024:16:00:00</v>
      </c>
      <c r="M545">
        <v>17</v>
      </c>
      <c r="N545">
        <f t="shared" si="68"/>
        <v>-717.56054699999731</v>
      </c>
      <c r="O545">
        <f t="shared" si="63"/>
        <v>-717.56054699999731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3.2910546965916767</v>
      </c>
    </row>
    <row r="546" spans="1:19" x14ac:dyDescent="0.25">
      <c r="A546" t="s">
        <v>570</v>
      </c>
      <c r="B546">
        <v>21783.054688</v>
      </c>
      <c r="C546">
        <v>20868.599609000001</v>
      </c>
      <c r="D546">
        <v>21656.138672000001</v>
      </c>
      <c r="E546">
        <v>22190.539063</v>
      </c>
      <c r="F546">
        <v>20868.599609000001</v>
      </c>
      <c r="G546">
        <v>20824.400390999999</v>
      </c>
      <c r="H546">
        <v>20158.900390999999</v>
      </c>
      <c r="I546">
        <v>20842.300781000002</v>
      </c>
      <c r="J546">
        <v>20976.949218999998</v>
      </c>
      <c r="L546" t="str">
        <f t="shared" si="67"/>
        <v>23AUG2024:17:00:00</v>
      </c>
      <c r="M546">
        <v>18</v>
      </c>
      <c r="N546">
        <f t="shared" si="68"/>
        <v>-914.45507899999939</v>
      </c>
      <c r="O546">
        <f t="shared" si="63"/>
        <v>-914.45507899999939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4.1980112160474938</v>
      </c>
    </row>
    <row r="547" spans="1:19" x14ac:dyDescent="0.25">
      <c r="A547" t="s">
        <v>571</v>
      </c>
      <c r="B547">
        <v>21443.792968999998</v>
      </c>
      <c r="C547">
        <v>20468.5</v>
      </c>
      <c r="D547">
        <v>21383.488281000002</v>
      </c>
      <c r="E547">
        <v>21690.886718999998</v>
      </c>
      <c r="F547">
        <v>20468.5</v>
      </c>
      <c r="G547">
        <v>20312.400390999999</v>
      </c>
      <c r="H547">
        <v>19775.900390999999</v>
      </c>
      <c r="I547">
        <v>20426.199218999998</v>
      </c>
      <c r="J547">
        <v>20534.777343999998</v>
      </c>
      <c r="L547" t="str">
        <f t="shared" si="67"/>
        <v>23AUG2024:18:00:00</v>
      </c>
      <c r="M547">
        <v>19</v>
      </c>
      <c r="N547">
        <f t="shared" si="68"/>
        <v>-975.29296899999827</v>
      </c>
      <c r="O547">
        <f t="shared" si="63"/>
        <v>-975.29296899999827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4.5481364719847868</v>
      </c>
    </row>
    <row r="548" spans="1:19" x14ac:dyDescent="0.25">
      <c r="A548" t="s">
        <v>572</v>
      </c>
      <c r="B548">
        <v>20617.097656000002</v>
      </c>
      <c r="C548">
        <v>19850.800781000002</v>
      </c>
      <c r="D548">
        <v>20586.712890999999</v>
      </c>
      <c r="E548">
        <v>20642.507813</v>
      </c>
      <c r="F548">
        <v>19850.800781000002</v>
      </c>
      <c r="G548">
        <v>19478.199218999998</v>
      </c>
      <c r="H548">
        <v>19074.199218999998</v>
      </c>
      <c r="I548">
        <v>19776.5</v>
      </c>
      <c r="J548">
        <v>19764.441406000002</v>
      </c>
      <c r="L548" t="str">
        <f t="shared" si="67"/>
        <v>23AUG2024:19:00:00</v>
      </c>
      <c r="M548">
        <v>20</v>
      </c>
      <c r="N548">
        <f t="shared" si="68"/>
        <v>-766.296875</v>
      </c>
      <c r="O548">
        <f t="shared" si="63"/>
        <v>-766.296875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3.7168028584129624</v>
      </c>
    </row>
    <row r="549" spans="1:19" x14ac:dyDescent="0.25">
      <c r="A549" t="s">
        <v>573</v>
      </c>
      <c r="B549">
        <v>19554.300781000002</v>
      </c>
      <c r="C549">
        <v>19251.199218999998</v>
      </c>
      <c r="D549">
        <v>19982.017577999999</v>
      </c>
      <c r="E549">
        <v>19832.085938</v>
      </c>
      <c r="F549">
        <v>19251.199218999998</v>
      </c>
      <c r="G549">
        <v>18600.199218999998</v>
      </c>
      <c r="H549">
        <v>18347.199218999998</v>
      </c>
      <c r="I549">
        <v>19042.300781000002</v>
      </c>
      <c r="J549">
        <v>19014.597656000002</v>
      </c>
      <c r="L549" t="str">
        <f t="shared" si="67"/>
        <v>23AUG2024:20:00:00</v>
      </c>
      <c r="M549">
        <v>21</v>
      </c>
      <c r="N549">
        <f t="shared" si="68"/>
        <v>-303.10156200000347</v>
      </c>
      <c r="O549">
        <f t="shared" si="63"/>
        <v>-303.10156200000347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1.550050627709036</v>
      </c>
    </row>
    <row r="550" spans="1:19" x14ac:dyDescent="0.25">
      <c r="A550" t="s">
        <v>574</v>
      </c>
      <c r="B550">
        <v>18946.419922000001</v>
      </c>
      <c r="C550">
        <v>18835.800781000002</v>
      </c>
      <c r="D550">
        <v>19673.705077999999</v>
      </c>
      <c r="E550">
        <v>19421.193359000001</v>
      </c>
      <c r="F550">
        <v>18835.800781000002</v>
      </c>
      <c r="G550">
        <v>18107</v>
      </c>
      <c r="H550">
        <v>17933.199218999998</v>
      </c>
      <c r="I550">
        <v>18623</v>
      </c>
      <c r="J550">
        <v>18584.039063</v>
      </c>
      <c r="L550" t="str">
        <f t="shared" si="67"/>
        <v>23AUG2024:21:00:00</v>
      </c>
      <c r="M550">
        <v>22</v>
      </c>
      <c r="N550">
        <f t="shared" si="68"/>
        <v>-110.61914099999922</v>
      </c>
      <c r="O550">
        <f t="shared" si="63"/>
        <v>-110.61914099999922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0.58385247163001841</v>
      </c>
    </row>
    <row r="551" spans="1:19" x14ac:dyDescent="0.25">
      <c r="A551" t="s">
        <v>575</v>
      </c>
      <c r="B551">
        <v>18318.736327999999</v>
      </c>
      <c r="C551">
        <v>18339</v>
      </c>
      <c r="D551">
        <v>19085.238281000002</v>
      </c>
      <c r="E551">
        <v>18783.683593999998</v>
      </c>
      <c r="F551">
        <v>18339</v>
      </c>
      <c r="G551">
        <v>17531.900390999999</v>
      </c>
      <c r="H551">
        <v>17438.800781000002</v>
      </c>
      <c r="I551">
        <v>18104.5</v>
      </c>
      <c r="J551">
        <v>18039.578125</v>
      </c>
      <c r="L551" t="str">
        <f t="shared" si="67"/>
        <v>23AUG2024:22:00:00</v>
      </c>
      <c r="M551">
        <v>23</v>
      </c>
      <c r="N551">
        <f t="shared" si="68"/>
        <v>20.263672000000952</v>
      </c>
      <c r="O551" t="str">
        <f t="shared" si="63"/>
        <v/>
      </c>
      <c r="P551">
        <f t="shared" si="64"/>
        <v>20.263672000000952</v>
      </c>
      <c r="Q551" t="str">
        <f t="shared" si="65"/>
        <v/>
      </c>
      <c r="R551">
        <f t="shared" si="66"/>
        <v>1</v>
      </c>
      <c r="S551">
        <f t="shared" si="69"/>
        <v>0.11061719344160295</v>
      </c>
    </row>
    <row r="552" spans="1:19" x14ac:dyDescent="0.25">
      <c r="A552" t="s">
        <v>576</v>
      </c>
      <c r="B552">
        <v>17515.751952999999</v>
      </c>
      <c r="C552">
        <v>17490.199218999998</v>
      </c>
      <c r="D552">
        <v>17970.722656000002</v>
      </c>
      <c r="E552">
        <v>17828.599609000001</v>
      </c>
      <c r="F552">
        <v>17490.199218999998</v>
      </c>
      <c r="G552">
        <v>16725.099609000001</v>
      </c>
      <c r="H552">
        <v>16644.800781000002</v>
      </c>
      <c r="I552">
        <v>17260.599609000001</v>
      </c>
      <c r="J552">
        <v>17189.859375</v>
      </c>
      <c r="L552" t="str">
        <f t="shared" si="67"/>
        <v>23AUG2024:23:00:00</v>
      </c>
      <c r="M552">
        <v>24</v>
      </c>
      <c r="N552">
        <f t="shared" si="68"/>
        <v>-25.552734000000783</v>
      </c>
      <c r="O552">
        <f t="shared" si="63"/>
        <v>-25.552734000000783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0.14588431069683111</v>
      </c>
    </row>
    <row r="553" spans="1:19" x14ac:dyDescent="0.25">
      <c r="A553" t="s">
        <v>577</v>
      </c>
      <c r="B553">
        <v>16738.498047000001</v>
      </c>
      <c r="C553">
        <v>16550.199218999998</v>
      </c>
      <c r="D553">
        <v>17053.287109000001</v>
      </c>
      <c r="E553">
        <v>16865.136718999998</v>
      </c>
      <c r="F553">
        <v>16550.199218999998</v>
      </c>
      <c r="G553">
        <v>15856.299805000001</v>
      </c>
      <c r="H553">
        <v>15748.299805000001</v>
      </c>
      <c r="I553">
        <v>16317.599609000001</v>
      </c>
      <c r="J553">
        <v>16267.507813</v>
      </c>
      <c r="L553" t="str">
        <f t="shared" si="67"/>
        <v>24AUG2024:00:00:00</v>
      </c>
      <c r="M553">
        <v>1</v>
      </c>
      <c r="N553">
        <f t="shared" si="68"/>
        <v>-188.29882800000269</v>
      </c>
      <c r="O553">
        <f t="shared" si="63"/>
        <v>-188.29882800000269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1.1249445886439673</v>
      </c>
    </row>
    <row r="554" spans="1:19" x14ac:dyDescent="0.25">
      <c r="A554" t="s">
        <v>578</v>
      </c>
      <c r="B554">
        <v>15729.740234000001</v>
      </c>
      <c r="C554">
        <v>15852.5</v>
      </c>
      <c r="D554">
        <v>16270.644531</v>
      </c>
      <c r="E554">
        <v>15949.959961</v>
      </c>
      <c r="F554">
        <v>15852.5</v>
      </c>
      <c r="G554">
        <v>15284.700194999999</v>
      </c>
      <c r="H554">
        <v>15255.799805000001</v>
      </c>
      <c r="I554">
        <v>15571.299805000001</v>
      </c>
      <c r="J554">
        <v>15582.852539</v>
      </c>
      <c r="L554" t="str">
        <f t="shared" si="67"/>
        <v>24AUG2024:01:00:00</v>
      </c>
      <c r="M554">
        <v>2</v>
      </c>
      <c r="N554">
        <f t="shared" si="68"/>
        <v>122.75976599999922</v>
      </c>
      <c r="O554" t="str">
        <f t="shared" si="63"/>
        <v/>
      </c>
      <c r="P554">
        <f t="shared" si="64"/>
        <v>122.75976599999922</v>
      </c>
      <c r="Q554" t="str">
        <f t="shared" si="65"/>
        <v/>
      </c>
      <c r="R554">
        <f t="shared" si="66"/>
        <v>1</v>
      </c>
      <c r="S554">
        <f t="shared" si="69"/>
        <v>0.7804309808921871</v>
      </c>
    </row>
    <row r="555" spans="1:19" x14ac:dyDescent="0.25">
      <c r="A555" t="s">
        <v>579</v>
      </c>
      <c r="B555">
        <v>14951.795898</v>
      </c>
      <c r="C555">
        <v>15027.299805000001</v>
      </c>
      <c r="D555">
        <v>15582.418944999999</v>
      </c>
      <c r="E555">
        <v>15103.774414</v>
      </c>
      <c r="F555">
        <v>15027.299805000001</v>
      </c>
      <c r="G555">
        <v>14559.200194999999</v>
      </c>
      <c r="H555">
        <v>14469</v>
      </c>
      <c r="I555">
        <v>14803.200194999999</v>
      </c>
      <c r="J555">
        <v>14792.494140999999</v>
      </c>
      <c r="L555" t="str">
        <f t="shared" si="67"/>
        <v>24AUG2024:02:00:00</v>
      </c>
      <c r="M555">
        <v>3</v>
      </c>
      <c r="N555">
        <f t="shared" si="68"/>
        <v>75.503907000000254</v>
      </c>
      <c r="O555" t="str">
        <f t="shared" si="63"/>
        <v/>
      </c>
      <c r="P555">
        <f t="shared" si="64"/>
        <v>75.503907000000254</v>
      </c>
      <c r="Q555" t="str">
        <f t="shared" si="65"/>
        <v/>
      </c>
      <c r="R555">
        <f t="shared" si="66"/>
        <v>1</v>
      </c>
      <c r="S555">
        <f t="shared" si="69"/>
        <v>0.50498219421320412</v>
      </c>
    </row>
    <row r="556" spans="1:19" x14ac:dyDescent="0.25">
      <c r="A556" t="s">
        <v>580</v>
      </c>
      <c r="B556">
        <v>14395.767578000001</v>
      </c>
      <c r="C556">
        <v>14355.900390999999</v>
      </c>
      <c r="D556">
        <v>14970.046875</v>
      </c>
      <c r="E556">
        <v>14392.703125</v>
      </c>
      <c r="F556">
        <v>14355.900390999999</v>
      </c>
      <c r="G556">
        <v>13974</v>
      </c>
      <c r="H556">
        <v>13832.900390999999</v>
      </c>
      <c r="I556">
        <v>14177.400390999999</v>
      </c>
      <c r="J556">
        <v>14146.581055000001</v>
      </c>
      <c r="L556" t="str">
        <f t="shared" si="67"/>
        <v>24AUG2024:03:00:00</v>
      </c>
      <c r="M556">
        <v>4</v>
      </c>
      <c r="N556">
        <f t="shared" si="68"/>
        <v>-39.86718700000165</v>
      </c>
      <c r="O556">
        <f t="shared" si="63"/>
        <v>-39.86718700000165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0.27693686206026108</v>
      </c>
    </row>
    <row r="557" spans="1:19" x14ac:dyDescent="0.25">
      <c r="A557" t="s">
        <v>581</v>
      </c>
      <c r="B557">
        <v>14011.795898</v>
      </c>
      <c r="C557">
        <v>13907.400390999999</v>
      </c>
      <c r="D557">
        <v>14780.393555000001</v>
      </c>
      <c r="E557">
        <v>14183.764648</v>
      </c>
      <c r="F557">
        <v>13907.400390999999</v>
      </c>
      <c r="G557">
        <v>13597.5</v>
      </c>
      <c r="H557">
        <v>13446.900390999999</v>
      </c>
      <c r="I557">
        <v>13794</v>
      </c>
      <c r="J557">
        <v>13785.913086</v>
      </c>
      <c r="L557" t="str">
        <f t="shared" si="67"/>
        <v>24AUG2024:04:00:00</v>
      </c>
      <c r="M557">
        <v>5</v>
      </c>
      <c r="N557">
        <f t="shared" si="68"/>
        <v>-104.39550700000109</v>
      </c>
      <c r="O557">
        <f t="shared" si="63"/>
        <v>-104.39550700000109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0.74505443670430693</v>
      </c>
    </row>
    <row r="558" spans="1:19" x14ac:dyDescent="0.25">
      <c r="A558" t="s">
        <v>582</v>
      </c>
      <c r="B558">
        <v>13771.313477</v>
      </c>
      <c r="C558">
        <v>13582.599609000001</v>
      </c>
      <c r="D558">
        <v>14344.130859000001</v>
      </c>
      <c r="E558">
        <v>13784.190430000001</v>
      </c>
      <c r="F558">
        <v>13582.599609000001</v>
      </c>
      <c r="G558">
        <v>13380.200194999999</v>
      </c>
      <c r="H558">
        <v>13212.5</v>
      </c>
      <c r="I558">
        <v>13570.900390999999</v>
      </c>
      <c r="J558">
        <v>13506.078125</v>
      </c>
      <c r="L558" t="str">
        <f t="shared" si="67"/>
        <v>24AUG2024:05:00:00</v>
      </c>
      <c r="M558">
        <v>6</v>
      </c>
      <c r="N558">
        <f t="shared" si="68"/>
        <v>-188.71386799999891</v>
      </c>
      <c r="O558">
        <f t="shared" si="63"/>
        <v>-188.71386799999891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1.3703403696036489</v>
      </c>
    </row>
    <row r="559" spans="1:19" x14ac:dyDescent="0.25">
      <c r="A559" t="s">
        <v>583</v>
      </c>
      <c r="B559">
        <v>13671.615234000001</v>
      </c>
      <c r="C559">
        <v>13513.400390999999</v>
      </c>
      <c r="D559">
        <v>14242.809569999999</v>
      </c>
      <c r="E559">
        <v>13599.472656</v>
      </c>
      <c r="F559">
        <v>13513.400390999999</v>
      </c>
      <c r="G559">
        <v>13318</v>
      </c>
      <c r="H559">
        <v>13166</v>
      </c>
      <c r="I559">
        <v>13533.900390999999</v>
      </c>
      <c r="J559">
        <v>13426.155273</v>
      </c>
      <c r="L559" t="str">
        <f t="shared" si="67"/>
        <v>24AUG2024:06:00:00</v>
      </c>
      <c r="M559">
        <v>7</v>
      </c>
      <c r="N559">
        <f t="shared" si="68"/>
        <v>-158.21484300000157</v>
      </c>
      <c r="O559">
        <f t="shared" si="63"/>
        <v>-158.21484300000157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1.1572505537351314</v>
      </c>
    </row>
    <row r="560" spans="1:19" x14ac:dyDescent="0.25">
      <c r="A560" t="s">
        <v>584</v>
      </c>
      <c r="B560">
        <v>13715.151367</v>
      </c>
      <c r="C560">
        <v>13584.099609000001</v>
      </c>
      <c r="D560">
        <v>14237.758789</v>
      </c>
      <c r="E560">
        <v>13493.305664</v>
      </c>
      <c r="F560">
        <v>13584.099609000001</v>
      </c>
      <c r="G560">
        <v>13319.299805000001</v>
      </c>
      <c r="H560">
        <v>13225.5</v>
      </c>
      <c r="I560">
        <v>13652.5</v>
      </c>
      <c r="J560">
        <v>13454.941406</v>
      </c>
      <c r="L560" t="str">
        <f t="shared" si="67"/>
        <v>24AUG2024:07:00:00</v>
      </c>
      <c r="M560">
        <v>8</v>
      </c>
      <c r="N560">
        <f t="shared" si="68"/>
        <v>-131.05175799999961</v>
      </c>
      <c r="O560">
        <f t="shared" si="63"/>
        <v>-131.05175799999961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0.9555254221643007</v>
      </c>
    </row>
    <row r="561" spans="1:19" x14ac:dyDescent="0.25">
      <c r="A561" t="s">
        <v>585</v>
      </c>
      <c r="B561">
        <v>13843.329102</v>
      </c>
      <c r="C561">
        <v>13737.400390999999</v>
      </c>
      <c r="D561">
        <v>14228.347656</v>
      </c>
      <c r="E561">
        <v>13539.243164</v>
      </c>
      <c r="F561">
        <v>13737.400390999999</v>
      </c>
      <c r="G561">
        <v>13383.799805000001</v>
      </c>
      <c r="H561">
        <v>13286.900390999999</v>
      </c>
      <c r="I561">
        <v>13686.900390999999</v>
      </c>
      <c r="J561">
        <v>13526.848633</v>
      </c>
      <c r="L561" t="str">
        <f t="shared" si="67"/>
        <v>24AUG2024:08:00:00</v>
      </c>
      <c r="M561">
        <v>9</v>
      </c>
      <c r="N561">
        <f t="shared" si="68"/>
        <v>-105.92871100000048</v>
      </c>
      <c r="O561">
        <f t="shared" si="63"/>
        <v>-105.92871100000048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0.76519679781864425</v>
      </c>
    </row>
    <row r="562" spans="1:19" x14ac:dyDescent="0.25">
      <c r="A562" t="s">
        <v>586</v>
      </c>
      <c r="B562">
        <v>14838.134765999999</v>
      </c>
      <c r="C562">
        <v>15012.299805000001</v>
      </c>
      <c r="D562">
        <v>15302.798828000001</v>
      </c>
      <c r="E562">
        <v>14574.942383</v>
      </c>
      <c r="F562">
        <v>15012.299805000001</v>
      </c>
      <c r="G562">
        <v>14323.299805000001</v>
      </c>
      <c r="H562">
        <v>14108.700194999999</v>
      </c>
      <c r="I562">
        <v>14328.5</v>
      </c>
      <c r="J562">
        <v>14469.548828000001</v>
      </c>
      <c r="L562" t="str">
        <f t="shared" si="67"/>
        <v>24AUG2024:09:00:00</v>
      </c>
      <c r="M562">
        <v>10</v>
      </c>
      <c r="N562">
        <f t="shared" si="68"/>
        <v>174.16503900000134</v>
      </c>
      <c r="O562" t="str">
        <f t="shared" si="63"/>
        <v/>
      </c>
      <c r="P562">
        <f t="shared" si="64"/>
        <v>174.16503900000134</v>
      </c>
      <c r="Q562" t="str">
        <f t="shared" si="65"/>
        <v/>
      </c>
      <c r="R562">
        <f t="shared" si="66"/>
        <v>1</v>
      </c>
      <c r="S562">
        <f t="shared" si="69"/>
        <v>1.1737663914408023</v>
      </c>
    </row>
    <row r="563" spans="1:19" x14ac:dyDescent="0.25">
      <c r="A563" t="s">
        <v>587</v>
      </c>
      <c r="B563">
        <v>16070.958008</v>
      </c>
      <c r="C563">
        <v>16073.799805000001</v>
      </c>
      <c r="D563">
        <v>16426.783202999999</v>
      </c>
      <c r="E563">
        <v>15792.055664</v>
      </c>
      <c r="F563">
        <v>16073.799805000001</v>
      </c>
      <c r="G563">
        <v>15566.299805000001</v>
      </c>
      <c r="H563">
        <v>15257.700194999999</v>
      </c>
      <c r="I563">
        <v>15428</v>
      </c>
      <c r="J563">
        <v>15623.570313</v>
      </c>
      <c r="L563" t="str">
        <f t="shared" si="67"/>
        <v>24AUG2024:10:00:00</v>
      </c>
      <c r="M563">
        <v>11</v>
      </c>
      <c r="N563">
        <f t="shared" si="68"/>
        <v>2.8417970000009518</v>
      </c>
      <c r="O563" t="str">
        <f t="shared" si="63"/>
        <v/>
      </c>
      <c r="P563">
        <f t="shared" si="64"/>
        <v>2.8417970000009518</v>
      </c>
      <c r="Q563" t="str">
        <f t="shared" si="65"/>
        <v/>
      </c>
      <c r="R563">
        <f t="shared" si="66"/>
        <v>1</v>
      </c>
      <c r="S563">
        <f t="shared" si="69"/>
        <v>1.768281018833057E-2</v>
      </c>
    </row>
    <row r="564" spans="1:19" x14ac:dyDescent="0.25">
      <c r="A564" t="s">
        <v>588</v>
      </c>
      <c r="B564">
        <v>17062.578125</v>
      </c>
      <c r="C564">
        <v>17022.900390999999</v>
      </c>
      <c r="D564">
        <v>17223.699218999998</v>
      </c>
      <c r="E564">
        <v>17007.044922000001</v>
      </c>
      <c r="F564">
        <v>17022.900390999999</v>
      </c>
      <c r="G564">
        <v>16846.800781000002</v>
      </c>
      <c r="H564">
        <v>16585.400390999999</v>
      </c>
      <c r="I564">
        <v>16764.5</v>
      </c>
      <c r="J564">
        <v>16845.330077999999</v>
      </c>
      <c r="L564" t="str">
        <f t="shared" si="67"/>
        <v>24AUG2024:11:00:00</v>
      </c>
      <c r="M564">
        <v>12</v>
      </c>
      <c r="N564">
        <f t="shared" si="68"/>
        <v>-39.677734000000783</v>
      </c>
      <c r="O564">
        <f t="shared" si="63"/>
        <v>-39.677734000000783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0.2325424312159789</v>
      </c>
    </row>
    <row r="565" spans="1:19" x14ac:dyDescent="0.25">
      <c r="A565" t="s">
        <v>589</v>
      </c>
      <c r="B565">
        <v>18151.492188</v>
      </c>
      <c r="C565">
        <v>18221.300781000002</v>
      </c>
      <c r="D565">
        <v>18668.908202999999</v>
      </c>
      <c r="E565">
        <v>18289.431640999999</v>
      </c>
      <c r="F565">
        <v>18221.300781000002</v>
      </c>
      <c r="G565">
        <v>17962.900390999999</v>
      </c>
      <c r="H565">
        <v>17853.699218999998</v>
      </c>
      <c r="I565">
        <v>17982.5</v>
      </c>
      <c r="J565">
        <v>18061.966797000001</v>
      </c>
      <c r="L565" t="str">
        <f t="shared" si="67"/>
        <v>24AUG2024:12:00:00</v>
      </c>
      <c r="M565">
        <v>13</v>
      </c>
      <c r="N565">
        <f t="shared" si="68"/>
        <v>69.808593000001565</v>
      </c>
      <c r="O565" t="str">
        <f t="shared" si="63"/>
        <v/>
      </c>
      <c r="P565">
        <f t="shared" si="64"/>
        <v>69.808593000001565</v>
      </c>
      <c r="Q565" t="str">
        <f t="shared" si="65"/>
        <v/>
      </c>
      <c r="R565">
        <f t="shared" si="66"/>
        <v>1</v>
      </c>
      <c r="S565">
        <f t="shared" si="69"/>
        <v>0.38458872844708719</v>
      </c>
    </row>
    <row r="566" spans="1:19" x14ac:dyDescent="0.25">
      <c r="A566" t="s">
        <v>590</v>
      </c>
      <c r="B566">
        <v>19107.550781000002</v>
      </c>
      <c r="C566">
        <v>18890</v>
      </c>
      <c r="D566">
        <v>19456.443359000001</v>
      </c>
      <c r="E566">
        <v>19236.292968999998</v>
      </c>
      <c r="F566">
        <v>18890</v>
      </c>
      <c r="G566">
        <v>18676.699218999998</v>
      </c>
      <c r="H566">
        <v>18926.800781000002</v>
      </c>
      <c r="I566">
        <v>18997.599609000001</v>
      </c>
      <c r="J566">
        <v>18945.478515999999</v>
      </c>
      <c r="L566" t="str">
        <f t="shared" si="67"/>
        <v>24AUG2024:13:00:00</v>
      </c>
      <c r="M566">
        <v>14</v>
      </c>
      <c r="N566">
        <f t="shared" si="68"/>
        <v>-217.55078100000173</v>
      </c>
      <c r="O566">
        <f t="shared" si="63"/>
        <v>-217.55078100000173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1.1385592193026013</v>
      </c>
    </row>
    <row r="567" spans="1:19" x14ac:dyDescent="0.25">
      <c r="A567" t="s">
        <v>591</v>
      </c>
      <c r="B567">
        <v>19801.216797000001</v>
      </c>
      <c r="C567">
        <v>19490.5</v>
      </c>
      <c r="D567">
        <v>19997.441406000002</v>
      </c>
      <c r="E567">
        <v>19745.753906000002</v>
      </c>
      <c r="F567">
        <v>19490.5</v>
      </c>
      <c r="G567">
        <v>19175.199218999998</v>
      </c>
      <c r="H567">
        <v>19681.699218999998</v>
      </c>
      <c r="I567">
        <v>19680</v>
      </c>
      <c r="J567">
        <v>19554.630859000001</v>
      </c>
      <c r="L567" t="str">
        <f t="shared" si="67"/>
        <v>24AUG2024:14:00:00</v>
      </c>
      <c r="M567">
        <v>15</v>
      </c>
      <c r="N567">
        <f t="shared" si="68"/>
        <v>-310.71679700000095</v>
      </c>
      <c r="O567">
        <f t="shared" si="63"/>
        <v>-310.71679700000095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1.5691803194997407</v>
      </c>
    </row>
    <row r="568" spans="1:19" x14ac:dyDescent="0.25">
      <c r="A568" t="s">
        <v>592</v>
      </c>
      <c r="B568">
        <v>20294.65625</v>
      </c>
      <c r="C568">
        <v>19871</v>
      </c>
      <c r="D568">
        <v>20312.019531000002</v>
      </c>
      <c r="E568">
        <v>20256.642577999999</v>
      </c>
      <c r="F568">
        <v>19871</v>
      </c>
      <c r="G568">
        <v>19473.199218999998</v>
      </c>
      <c r="H568">
        <v>20138.400390999999</v>
      </c>
      <c r="I568">
        <v>20074.300781000002</v>
      </c>
      <c r="J568">
        <v>19962.707031000002</v>
      </c>
      <c r="L568" t="str">
        <f t="shared" si="67"/>
        <v>24AUG2024:15:00:00</v>
      </c>
      <c r="M568">
        <v>16</v>
      </c>
      <c r="N568">
        <f t="shared" si="68"/>
        <v>-423.65625</v>
      </c>
      <c r="O568">
        <f t="shared" si="63"/>
        <v>-423.65625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2.0875261190984697</v>
      </c>
    </row>
    <row r="569" spans="1:19" x14ac:dyDescent="0.25">
      <c r="A569" t="s">
        <v>593</v>
      </c>
      <c r="B569">
        <v>20597.126952999999</v>
      </c>
      <c r="C569">
        <v>20183.199218999998</v>
      </c>
      <c r="D569">
        <v>20434.476563</v>
      </c>
      <c r="E569">
        <v>20413.261718999998</v>
      </c>
      <c r="F569">
        <v>20183.199218999998</v>
      </c>
      <c r="G569">
        <v>19679.199218999998</v>
      </c>
      <c r="H569">
        <v>20308.199218999998</v>
      </c>
      <c r="I569">
        <v>20174.800781000002</v>
      </c>
      <c r="J569">
        <v>20151.732422000001</v>
      </c>
      <c r="L569" t="str">
        <f t="shared" si="67"/>
        <v>24AUG2024:16:00:00</v>
      </c>
      <c r="M569">
        <v>17</v>
      </c>
      <c r="N569">
        <f t="shared" si="68"/>
        <v>-413.92773400000078</v>
      </c>
      <c r="O569">
        <f t="shared" si="63"/>
        <v>-413.92773400000078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2.0096382128659536</v>
      </c>
    </row>
    <row r="570" spans="1:19" x14ac:dyDescent="0.25">
      <c r="A570" t="s">
        <v>594</v>
      </c>
      <c r="B570">
        <v>20671.433593999998</v>
      </c>
      <c r="C570">
        <v>20216.300781000002</v>
      </c>
      <c r="D570">
        <v>20478.357422000001</v>
      </c>
      <c r="E570">
        <v>20314.978515999999</v>
      </c>
      <c r="F570">
        <v>20216.300781000002</v>
      </c>
      <c r="G570">
        <v>19556.300781000002</v>
      </c>
      <c r="H570">
        <v>20200.5</v>
      </c>
      <c r="I570">
        <v>20072.900390999999</v>
      </c>
      <c r="J570">
        <v>20072.195313</v>
      </c>
      <c r="L570" t="str">
        <f t="shared" si="67"/>
        <v>24AUG2024:17:00:00</v>
      </c>
      <c r="M570">
        <v>18</v>
      </c>
      <c r="N570">
        <f t="shared" si="68"/>
        <v>-455.13281299999653</v>
      </c>
      <c r="O570">
        <f t="shared" si="63"/>
        <v>-455.13281299999653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2.2017476965511547</v>
      </c>
    </row>
    <row r="571" spans="1:19" x14ac:dyDescent="0.25">
      <c r="A571" t="s">
        <v>595</v>
      </c>
      <c r="B571">
        <v>20370.001952999999</v>
      </c>
      <c r="C571">
        <v>20010.199218999998</v>
      </c>
      <c r="D571">
        <v>20032.199218999998</v>
      </c>
      <c r="E571">
        <v>19785.275390999999</v>
      </c>
      <c r="F571">
        <v>20010.199218999998</v>
      </c>
      <c r="G571">
        <v>19127.900390999999</v>
      </c>
      <c r="H571">
        <v>19827.800781000002</v>
      </c>
      <c r="I571">
        <v>19741.300781000002</v>
      </c>
      <c r="J571">
        <v>19698.496093999998</v>
      </c>
      <c r="L571" t="str">
        <f t="shared" si="67"/>
        <v>24AUG2024:18:00:00</v>
      </c>
      <c r="M571">
        <v>19</v>
      </c>
      <c r="N571">
        <f t="shared" si="68"/>
        <v>-359.80273400000078</v>
      </c>
      <c r="O571">
        <f t="shared" si="63"/>
        <v>-359.80273400000078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1.7663362764037964</v>
      </c>
    </row>
    <row r="572" spans="1:19" x14ac:dyDescent="0.25">
      <c r="A572" t="s">
        <v>596</v>
      </c>
      <c r="B572">
        <v>19697.978515999999</v>
      </c>
      <c r="C572">
        <v>19530.199218999998</v>
      </c>
      <c r="D572">
        <v>19603.460938</v>
      </c>
      <c r="E572">
        <v>19388.779297000001</v>
      </c>
      <c r="F572">
        <v>19530.199218999998</v>
      </c>
      <c r="G572">
        <v>18497.800781000002</v>
      </c>
      <c r="H572">
        <v>19228</v>
      </c>
      <c r="I572">
        <v>19198.400390999999</v>
      </c>
      <c r="J572">
        <v>19168.636718999998</v>
      </c>
      <c r="L572" t="str">
        <f t="shared" si="67"/>
        <v>24AUG2024:19:00:00</v>
      </c>
      <c r="M572">
        <v>20</v>
      </c>
      <c r="N572">
        <f t="shared" si="68"/>
        <v>-167.77929700000095</v>
      </c>
      <c r="O572">
        <f t="shared" si="63"/>
        <v>-167.77929700000095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0.8517589602593969</v>
      </c>
    </row>
    <row r="573" spans="1:19" x14ac:dyDescent="0.25">
      <c r="A573" t="s">
        <v>597</v>
      </c>
      <c r="B573">
        <v>18922.25</v>
      </c>
      <c r="C573">
        <v>18895.800781000002</v>
      </c>
      <c r="D573">
        <v>19346.441406000002</v>
      </c>
      <c r="E573">
        <v>19110.392577999999</v>
      </c>
      <c r="F573">
        <v>18895.800781000002</v>
      </c>
      <c r="G573">
        <v>17689.699218999998</v>
      </c>
      <c r="H573">
        <v>18406.099609000001</v>
      </c>
      <c r="I573">
        <v>18568.599609000001</v>
      </c>
      <c r="J573">
        <v>18534.119140999999</v>
      </c>
      <c r="L573" t="str">
        <f t="shared" si="67"/>
        <v>24AUG2024:20:00:00</v>
      </c>
      <c r="M573">
        <v>21</v>
      </c>
      <c r="N573">
        <f t="shared" si="68"/>
        <v>-26.449218999998266</v>
      </c>
      <c r="O573">
        <f t="shared" si="63"/>
        <v>-26.449218999998266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0.13977840373104819</v>
      </c>
    </row>
    <row r="574" spans="1:19" x14ac:dyDescent="0.25">
      <c r="A574" t="s">
        <v>598</v>
      </c>
      <c r="B574">
        <v>18306.373047000001</v>
      </c>
      <c r="C574">
        <v>18424.800781000002</v>
      </c>
      <c r="D574">
        <v>18974.0625</v>
      </c>
      <c r="E574">
        <v>18706.574218999998</v>
      </c>
      <c r="F574">
        <v>18424.800781000002</v>
      </c>
      <c r="G574">
        <v>17226.5</v>
      </c>
      <c r="H574">
        <v>17877.400390999999</v>
      </c>
      <c r="I574">
        <v>18136.199218999998</v>
      </c>
      <c r="J574">
        <v>18074.294922000001</v>
      </c>
      <c r="L574" t="str">
        <f t="shared" si="67"/>
        <v>24AUG2024:21:00:00</v>
      </c>
      <c r="M574">
        <v>22</v>
      </c>
      <c r="N574">
        <f t="shared" si="68"/>
        <v>118.42773400000078</v>
      </c>
      <c r="O574" t="str">
        <f t="shared" si="63"/>
        <v/>
      </c>
      <c r="P574">
        <f t="shared" si="64"/>
        <v>118.42773400000078</v>
      </c>
      <c r="Q574" t="str">
        <f t="shared" si="65"/>
        <v/>
      </c>
      <c r="R574">
        <f t="shared" si="66"/>
        <v>1</v>
      </c>
      <c r="S574">
        <f t="shared" si="69"/>
        <v>0.6469207947196749</v>
      </c>
    </row>
    <row r="575" spans="1:19" x14ac:dyDescent="0.25">
      <c r="A575" t="s">
        <v>599</v>
      </c>
      <c r="B575">
        <v>17591.664063</v>
      </c>
      <c r="C575">
        <v>17817.900390999999</v>
      </c>
      <c r="D575">
        <v>18361.269531000002</v>
      </c>
      <c r="E575">
        <v>18138.820313</v>
      </c>
      <c r="F575">
        <v>17817.900390999999</v>
      </c>
      <c r="G575">
        <v>16669</v>
      </c>
      <c r="H575">
        <v>17264.800781000002</v>
      </c>
      <c r="I575">
        <v>17558.400390999999</v>
      </c>
      <c r="J575">
        <v>17489.785156000002</v>
      </c>
      <c r="L575" t="str">
        <f t="shared" si="67"/>
        <v>24AUG2024:22:00:00</v>
      </c>
      <c r="M575">
        <v>23</v>
      </c>
      <c r="N575">
        <f t="shared" si="68"/>
        <v>226.23632799999905</v>
      </c>
      <c r="O575" t="str">
        <f t="shared" si="63"/>
        <v/>
      </c>
      <c r="P575">
        <f t="shared" si="64"/>
        <v>226.23632799999905</v>
      </c>
      <c r="Q575" t="str">
        <f t="shared" si="65"/>
        <v/>
      </c>
      <c r="R575">
        <f t="shared" si="66"/>
        <v>1</v>
      </c>
      <c r="S575">
        <f t="shared" si="69"/>
        <v>1.2860427938470862</v>
      </c>
    </row>
    <row r="576" spans="1:19" x14ac:dyDescent="0.25">
      <c r="A576" t="s">
        <v>600</v>
      </c>
      <c r="B576">
        <v>16759.570313</v>
      </c>
      <c r="C576">
        <v>16931.199218999998</v>
      </c>
      <c r="D576">
        <v>17522.212890999999</v>
      </c>
      <c r="E576">
        <v>17423.003906000002</v>
      </c>
      <c r="F576">
        <v>16931.199218999998</v>
      </c>
      <c r="G576">
        <v>15979.700194999999</v>
      </c>
      <c r="H576">
        <v>16413.900390999999</v>
      </c>
      <c r="I576">
        <v>16704.900390999999</v>
      </c>
      <c r="J576">
        <v>16690.541015999999</v>
      </c>
      <c r="L576" t="str">
        <f t="shared" si="67"/>
        <v>24AUG2024:23:00:00</v>
      </c>
      <c r="M576">
        <v>24</v>
      </c>
      <c r="N576">
        <f t="shared" si="68"/>
        <v>171.6289059999981</v>
      </c>
      <c r="O576" t="str">
        <f t="shared" si="63"/>
        <v/>
      </c>
      <c r="P576">
        <f t="shared" si="64"/>
        <v>171.6289059999981</v>
      </c>
      <c r="Q576" t="str">
        <f t="shared" si="65"/>
        <v/>
      </c>
      <c r="R576">
        <f t="shared" si="66"/>
        <v>1</v>
      </c>
      <c r="S576">
        <f t="shared" si="69"/>
        <v>1.02406507323681</v>
      </c>
    </row>
    <row r="577" spans="1:19" x14ac:dyDescent="0.25">
      <c r="A577" t="s">
        <v>601</v>
      </c>
      <c r="B577">
        <v>15894.513671999999</v>
      </c>
      <c r="C577">
        <v>16055</v>
      </c>
      <c r="D577">
        <v>16700.75</v>
      </c>
      <c r="E577">
        <v>16605.652343999998</v>
      </c>
      <c r="F577">
        <v>16055</v>
      </c>
      <c r="G577">
        <v>15231.799805000001</v>
      </c>
      <c r="H577">
        <v>15500.400390999999</v>
      </c>
      <c r="I577">
        <v>15827.400390999999</v>
      </c>
      <c r="J577">
        <v>15844.051758</v>
      </c>
      <c r="L577" t="str">
        <f t="shared" si="67"/>
        <v>25AUG2024:00:00:00</v>
      </c>
      <c r="M577">
        <v>1</v>
      </c>
      <c r="N577">
        <f t="shared" si="68"/>
        <v>160.48632800000087</v>
      </c>
      <c r="O577" t="str">
        <f t="shared" si="63"/>
        <v/>
      </c>
      <c r="P577">
        <f t="shared" si="64"/>
        <v>160.48632800000087</v>
      </c>
      <c r="Q577" t="str">
        <f t="shared" si="65"/>
        <v/>
      </c>
      <c r="R577">
        <f t="shared" si="66"/>
        <v>1</v>
      </c>
      <c r="S577">
        <f t="shared" si="69"/>
        <v>1.0096963726717594</v>
      </c>
    </row>
    <row r="578" spans="1:19" x14ac:dyDescent="0.25">
      <c r="A578" t="s">
        <v>602</v>
      </c>
      <c r="B578">
        <v>15074.855469</v>
      </c>
      <c r="C578">
        <v>15030.099609000001</v>
      </c>
      <c r="D578">
        <v>15772.846680000001</v>
      </c>
      <c r="E578">
        <v>15894.043944999999</v>
      </c>
      <c r="F578">
        <v>15585.599609000001</v>
      </c>
      <c r="G578">
        <v>15030.099609000001</v>
      </c>
      <c r="H578">
        <v>14764.599609000001</v>
      </c>
      <c r="I578">
        <v>15197.799805000001</v>
      </c>
      <c r="J578">
        <v>15294.429688</v>
      </c>
      <c r="L578" t="str">
        <f t="shared" si="67"/>
        <v>25AUG2024:01:00:00</v>
      </c>
      <c r="M578">
        <v>2</v>
      </c>
      <c r="N578">
        <f t="shared" si="68"/>
        <v>-44.755859999999302</v>
      </c>
      <c r="O578">
        <f t="shared" si="63"/>
        <v>-44.755859999999302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0.2968908066285309</v>
      </c>
    </row>
    <row r="579" spans="1:19" x14ac:dyDescent="0.25">
      <c r="A579" t="s">
        <v>603</v>
      </c>
      <c r="B579">
        <v>14410</v>
      </c>
      <c r="C579">
        <v>14417</v>
      </c>
      <c r="D579">
        <v>15152.984375</v>
      </c>
      <c r="E579">
        <v>15195.004883</v>
      </c>
      <c r="F579">
        <v>14783</v>
      </c>
      <c r="G579">
        <v>14417</v>
      </c>
      <c r="H579">
        <v>14012.299805000001</v>
      </c>
      <c r="I579">
        <v>14515.200194999999</v>
      </c>
      <c r="J579">
        <v>14584.500977</v>
      </c>
      <c r="L579" t="str">
        <f t="shared" si="67"/>
        <v>25AUG2024:02:00:00</v>
      </c>
      <c r="M579">
        <v>3</v>
      </c>
      <c r="N579">
        <f t="shared" si="68"/>
        <v>7</v>
      </c>
      <c r="O579" t="str">
        <f t="shared" ref="O579:O642" si="70">IF(N579&lt;0,N579,"")</f>
        <v/>
      </c>
      <c r="P579">
        <f t="shared" ref="P579:P642" si="71">IF(N579&gt;0,N579,"")</f>
        <v>7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4.8577376821651634E-2</v>
      </c>
    </row>
    <row r="580" spans="1:19" x14ac:dyDescent="0.25">
      <c r="A580" t="s">
        <v>604</v>
      </c>
      <c r="B580">
        <v>13880.791992</v>
      </c>
      <c r="C580">
        <v>13936.099609000001</v>
      </c>
      <c r="D580">
        <v>14610.350586</v>
      </c>
      <c r="E580">
        <v>14596.767578000001</v>
      </c>
      <c r="F580">
        <v>14222.799805000001</v>
      </c>
      <c r="G580">
        <v>13936.099609000001</v>
      </c>
      <c r="H580">
        <v>13392.099609000001</v>
      </c>
      <c r="I580">
        <v>13970.400390999999</v>
      </c>
      <c r="J580">
        <v>14023.633789</v>
      </c>
      <c r="L580" t="str">
        <f t="shared" si="67"/>
        <v>25AUG2024:03:00:00</v>
      </c>
      <c r="M580">
        <v>4</v>
      </c>
      <c r="N580">
        <f t="shared" si="68"/>
        <v>55.307617000000391</v>
      </c>
      <c r="O580" t="str">
        <f t="shared" si="70"/>
        <v/>
      </c>
      <c r="P580">
        <f t="shared" si="71"/>
        <v>55.307617000000391</v>
      </c>
      <c r="Q580" t="str">
        <f t="shared" si="72"/>
        <v/>
      </c>
      <c r="R580">
        <f t="shared" si="73"/>
        <v>1</v>
      </c>
      <c r="S580">
        <f t="shared" si="69"/>
        <v>0.39844712774225099</v>
      </c>
    </row>
    <row r="581" spans="1:19" x14ac:dyDescent="0.25">
      <c r="A581" t="s">
        <v>605</v>
      </c>
      <c r="B581">
        <v>13499.869140999999</v>
      </c>
      <c r="C581">
        <v>13555.599609000001</v>
      </c>
      <c r="D581">
        <v>14170.732421999999</v>
      </c>
      <c r="E581">
        <v>14129.254883</v>
      </c>
      <c r="F581">
        <v>13715.700194999999</v>
      </c>
      <c r="G581">
        <v>13555.599609000001</v>
      </c>
      <c r="H581">
        <v>13037.299805000001</v>
      </c>
      <c r="I581">
        <v>13587.900390999999</v>
      </c>
      <c r="J581">
        <v>13605.151367</v>
      </c>
      <c r="L581" t="str">
        <f t="shared" si="67"/>
        <v>25AUG2024:04:00:00</v>
      </c>
      <c r="M581">
        <v>5</v>
      </c>
      <c r="N581">
        <f t="shared" si="68"/>
        <v>55.730468000001565</v>
      </c>
      <c r="O581" t="str">
        <f t="shared" si="70"/>
        <v/>
      </c>
      <c r="P581">
        <f t="shared" si="71"/>
        <v>55.730468000001565</v>
      </c>
      <c r="Q581" t="str">
        <f t="shared" si="72"/>
        <v/>
      </c>
      <c r="R581">
        <f t="shared" si="73"/>
        <v>1</v>
      </c>
      <c r="S581">
        <f t="shared" si="69"/>
        <v>0.41282228307491092</v>
      </c>
    </row>
    <row r="582" spans="1:19" x14ac:dyDescent="0.25">
      <c r="A582" t="s">
        <v>606</v>
      </c>
      <c r="B582">
        <v>13223.162109000001</v>
      </c>
      <c r="C582">
        <v>13314.799805000001</v>
      </c>
      <c r="D582">
        <v>13829.763671999999</v>
      </c>
      <c r="E582">
        <v>13643.858398</v>
      </c>
      <c r="F582">
        <v>13390.400390999999</v>
      </c>
      <c r="G582">
        <v>13314.799805000001</v>
      </c>
      <c r="H582">
        <v>12805.700194999999</v>
      </c>
      <c r="I582">
        <v>13337.200194999999</v>
      </c>
      <c r="J582">
        <v>13298.391602</v>
      </c>
      <c r="L582" t="str">
        <f t="shared" si="67"/>
        <v>25AUG2024:05:00:00</v>
      </c>
      <c r="M582">
        <v>6</v>
      </c>
      <c r="N582">
        <f t="shared" si="68"/>
        <v>91.637695999999778</v>
      </c>
      <c r="O582" t="str">
        <f t="shared" si="70"/>
        <v/>
      </c>
      <c r="P582">
        <f t="shared" si="71"/>
        <v>91.637695999999778</v>
      </c>
      <c r="Q582" t="str">
        <f t="shared" si="72"/>
        <v/>
      </c>
      <c r="R582">
        <f t="shared" si="73"/>
        <v>1</v>
      </c>
      <c r="S582">
        <f t="shared" si="69"/>
        <v>0.69300894328164486</v>
      </c>
    </row>
    <row r="583" spans="1:19" x14ac:dyDescent="0.25">
      <c r="A583" t="s">
        <v>607</v>
      </c>
      <c r="B583">
        <v>13080.829102</v>
      </c>
      <c r="C583">
        <v>13192.799805000001</v>
      </c>
      <c r="D583">
        <v>13535.520508</v>
      </c>
      <c r="E583">
        <v>13330.699219</v>
      </c>
      <c r="F583">
        <v>13275.599609000001</v>
      </c>
      <c r="G583">
        <v>13192.799805000001</v>
      </c>
      <c r="H583">
        <v>12718.5</v>
      </c>
      <c r="I583">
        <v>13240.599609000001</v>
      </c>
      <c r="J583">
        <v>13151.639648</v>
      </c>
      <c r="L583" t="str">
        <f t="shared" si="67"/>
        <v>25AUG2024:06:00:00</v>
      </c>
      <c r="M583">
        <v>7</v>
      </c>
      <c r="N583">
        <f t="shared" si="68"/>
        <v>111.97070300000087</v>
      </c>
      <c r="O583" t="str">
        <f t="shared" si="70"/>
        <v/>
      </c>
      <c r="P583">
        <f t="shared" si="71"/>
        <v>111.97070300000087</v>
      </c>
      <c r="Q583" t="str">
        <f t="shared" si="72"/>
        <v/>
      </c>
      <c r="R583">
        <f t="shared" si="73"/>
        <v>1</v>
      </c>
      <c r="S583">
        <f t="shared" si="69"/>
        <v>0.85599087127345053</v>
      </c>
    </row>
    <row r="584" spans="1:19" x14ac:dyDescent="0.25">
      <c r="A584" t="s">
        <v>608</v>
      </c>
      <c r="B584">
        <v>13037.890625</v>
      </c>
      <c r="C584">
        <v>13090.099609000001</v>
      </c>
      <c r="D584">
        <v>13240.771484000001</v>
      </c>
      <c r="E584">
        <v>12941.267578000001</v>
      </c>
      <c r="F584">
        <v>13244.099609000001</v>
      </c>
      <c r="G584">
        <v>13090.099609000001</v>
      </c>
      <c r="H584">
        <v>12681.599609000001</v>
      </c>
      <c r="I584">
        <v>13190.5</v>
      </c>
      <c r="J584">
        <v>13029.513671999999</v>
      </c>
      <c r="L584" t="str">
        <f t="shared" si="67"/>
        <v>25AUG2024:07:00:00</v>
      </c>
      <c r="M584">
        <v>8</v>
      </c>
      <c r="N584">
        <f t="shared" si="68"/>
        <v>52.208984000000783</v>
      </c>
      <c r="O584" t="str">
        <f t="shared" si="70"/>
        <v/>
      </c>
      <c r="P584">
        <f t="shared" si="71"/>
        <v>52.208984000000783</v>
      </c>
      <c r="Q584" t="str">
        <f t="shared" si="72"/>
        <v/>
      </c>
      <c r="R584">
        <f t="shared" si="73"/>
        <v>1</v>
      </c>
      <c r="S584">
        <f t="shared" si="69"/>
        <v>0.40044042016958387</v>
      </c>
    </row>
    <row r="585" spans="1:19" x14ac:dyDescent="0.25">
      <c r="A585" t="s">
        <v>609</v>
      </c>
      <c r="B585">
        <v>13036.223633</v>
      </c>
      <c r="C585">
        <v>13054.5</v>
      </c>
      <c r="D585">
        <v>13337.252930000001</v>
      </c>
      <c r="E585">
        <v>12745.253906</v>
      </c>
      <c r="F585">
        <v>13301.099609000001</v>
      </c>
      <c r="G585">
        <v>13054.5</v>
      </c>
      <c r="H585">
        <v>12648.799805000001</v>
      </c>
      <c r="I585">
        <v>13152.5</v>
      </c>
      <c r="J585">
        <v>12980.430664</v>
      </c>
      <c r="L585" t="str">
        <f t="shared" si="67"/>
        <v>25AUG2024:08:00:00</v>
      </c>
      <c r="M585">
        <v>9</v>
      </c>
      <c r="N585">
        <f t="shared" si="68"/>
        <v>18.276367000000391</v>
      </c>
      <c r="O585" t="str">
        <f t="shared" si="70"/>
        <v/>
      </c>
      <c r="P585">
        <f t="shared" si="71"/>
        <v>18.276367000000391</v>
      </c>
      <c r="Q585" t="str">
        <f t="shared" si="72"/>
        <v/>
      </c>
      <c r="R585">
        <f t="shared" si="73"/>
        <v>1</v>
      </c>
      <c r="S585">
        <f t="shared" si="69"/>
        <v>0.14019678945776484</v>
      </c>
    </row>
    <row r="586" spans="1:19" x14ac:dyDescent="0.25">
      <c r="A586" t="s">
        <v>610</v>
      </c>
      <c r="B586">
        <v>14014.104492</v>
      </c>
      <c r="C586">
        <v>13946.700194999999</v>
      </c>
      <c r="D586">
        <v>14392.512694999999</v>
      </c>
      <c r="E586">
        <v>13924.467773</v>
      </c>
      <c r="F586">
        <v>14445.799805000001</v>
      </c>
      <c r="G586">
        <v>13946.700194999999</v>
      </c>
      <c r="H586">
        <v>13436.900390999999</v>
      </c>
      <c r="I586">
        <v>13794.200194999999</v>
      </c>
      <c r="J586">
        <v>13909.613281</v>
      </c>
      <c r="L586" t="str">
        <f t="shared" si="67"/>
        <v>25AUG2024:09:00:00</v>
      </c>
      <c r="M586">
        <v>10</v>
      </c>
      <c r="N586">
        <f t="shared" si="68"/>
        <v>-67.404297000000952</v>
      </c>
      <c r="O586">
        <f t="shared" si="70"/>
        <v>-67.404297000000952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0.48097469972825535</v>
      </c>
    </row>
    <row r="587" spans="1:19" x14ac:dyDescent="0.25">
      <c r="A587" t="s">
        <v>611</v>
      </c>
      <c r="B587">
        <v>15353.897461</v>
      </c>
      <c r="C587">
        <v>15213</v>
      </c>
      <c r="D587">
        <v>15343.435546999999</v>
      </c>
      <c r="E587">
        <v>15133.079102</v>
      </c>
      <c r="F587">
        <v>15567.200194999999</v>
      </c>
      <c r="G587">
        <v>15213</v>
      </c>
      <c r="H587">
        <v>14540.299805000001</v>
      </c>
      <c r="I587">
        <v>14880</v>
      </c>
      <c r="J587">
        <v>15066.716796999999</v>
      </c>
      <c r="L587" t="str">
        <f t="shared" si="67"/>
        <v>25AUG2024:10:00:00</v>
      </c>
      <c r="M587">
        <v>11</v>
      </c>
      <c r="N587">
        <f t="shared" si="68"/>
        <v>-140.89746100000048</v>
      </c>
      <c r="O587">
        <f t="shared" si="70"/>
        <v>-140.89746100000048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0.91766576765209051</v>
      </c>
    </row>
    <row r="588" spans="1:19" x14ac:dyDescent="0.25">
      <c r="A588" t="s">
        <v>612</v>
      </c>
      <c r="B588">
        <v>16706.158202999999</v>
      </c>
      <c r="C588">
        <v>16491</v>
      </c>
      <c r="D588">
        <v>16389.498047000001</v>
      </c>
      <c r="E588">
        <v>16509.501952999999</v>
      </c>
      <c r="F588">
        <v>16587.800781000002</v>
      </c>
      <c r="G588">
        <v>16491</v>
      </c>
      <c r="H588">
        <v>15702.299805000001</v>
      </c>
      <c r="I588">
        <v>16128.900390999999</v>
      </c>
      <c r="J588">
        <v>16283.901367</v>
      </c>
      <c r="L588" t="str">
        <f t="shared" ref="L588:L651" si="74">A588</f>
        <v>25AUG2024:11:00:00</v>
      </c>
      <c r="M588">
        <v>12</v>
      </c>
      <c r="N588">
        <f t="shared" ref="N588:N651" si="75">C588-B588</f>
        <v>-215.15820299999905</v>
      </c>
      <c r="O588">
        <f t="shared" si="70"/>
        <v>-215.15820299999905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1.2878975548152185</v>
      </c>
    </row>
    <row r="589" spans="1:19" x14ac:dyDescent="0.25">
      <c r="A589" t="s">
        <v>613</v>
      </c>
      <c r="B589">
        <v>17829.929688</v>
      </c>
      <c r="C589">
        <v>17635</v>
      </c>
      <c r="D589">
        <v>17791.076172000001</v>
      </c>
      <c r="E589">
        <v>17862.615234000001</v>
      </c>
      <c r="F589">
        <v>17750.099609000001</v>
      </c>
      <c r="G589">
        <v>17635</v>
      </c>
      <c r="H589">
        <v>16747.5</v>
      </c>
      <c r="I589">
        <v>17378</v>
      </c>
      <c r="J589">
        <v>17474.642577999999</v>
      </c>
      <c r="L589" t="str">
        <f t="shared" si="74"/>
        <v>25AUG2024:12:00:00</v>
      </c>
      <c r="M589">
        <v>13</v>
      </c>
      <c r="N589">
        <f t="shared" si="75"/>
        <v>-194.92968800000017</v>
      </c>
      <c r="O589">
        <f t="shared" si="70"/>
        <v>-194.92968800000017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1.0932723314730335</v>
      </c>
    </row>
    <row r="590" spans="1:19" x14ac:dyDescent="0.25">
      <c r="A590" t="s">
        <v>614</v>
      </c>
      <c r="B590">
        <v>18779.642577999999</v>
      </c>
      <c r="C590">
        <v>18469.599609000001</v>
      </c>
      <c r="D590">
        <v>18899.03125</v>
      </c>
      <c r="E590">
        <v>18958.994140999999</v>
      </c>
      <c r="F590">
        <v>18549.300781000002</v>
      </c>
      <c r="G590">
        <v>18469.599609000001</v>
      </c>
      <c r="H590">
        <v>17585.599609000001</v>
      </c>
      <c r="I590">
        <v>18500.599609000001</v>
      </c>
      <c r="J590">
        <v>18412.818359000001</v>
      </c>
      <c r="L590" t="str">
        <f t="shared" si="74"/>
        <v>25AUG2024:13:00:00</v>
      </c>
      <c r="M590">
        <v>14</v>
      </c>
      <c r="N590">
        <f t="shared" si="75"/>
        <v>-310.04296899999827</v>
      </c>
      <c r="O590">
        <f t="shared" si="70"/>
        <v>-310.04296899999827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1.6509524487074521</v>
      </c>
    </row>
    <row r="591" spans="1:19" x14ac:dyDescent="0.25">
      <c r="A591" t="s">
        <v>615</v>
      </c>
      <c r="B591">
        <v>19481.751952999999</v>
      </c>
      <c r="C591">
        <v>19119.800781000002</v>
      </c>
      <c r="D591">
        <v>19542.509765999999</v>
      </c>
      <c r="E591">
        <v>19653.152343999998</v>
      </c>
      <c r="F591">
        <v>19284.699218999998</v>
      </c>
      <c r="G591">
        <v>19119.800781000002</v>
      </c>
      <c r="H591">
        <v>18237.5</v>
      </c>
      <c r="I591">
        <v>19310.5</v>
      </c>
      <c r="J591">
        <v>19121.130859000001</v>
      </c>
      <c r="L591" t="str">
        <f t="shared" si="74"/>
        <v>25AUG2024:14:00:00</v>
      </c>
      <c r="M591">
        <v>15</v>
      </c>
      <c r="N591">
        <f t="shared" si="75"/>
        <v>-361.95117199999731</v>
      </c>
      <c r="O591">
        <f t="shared" si="70"/>
        <v>-361.95117199999731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1.8578984727513705</v>
      </c>
    </row>
    <row r="592" spans="1:19" x14ac:dyDescent="0.25">
      <c r="A592" t="s">
        <v>616</v>
      </c>
      <c r="B592">
        <v>20055.691406000002</v>
      </c>
      <c r="C592">
        <v>19575.400390999999</v>
      </c>
      <c r="D592">
        <v>19978.328125</v>
      </c>
      <c r="E592">
        <v>20148.384765999999</v>
      </c>
      <c r="F592">
        <v>19778</v>
      </c>
      <c r="G592">
        <v>19575.400390999999</v>
      </c>
      <c r="H592">
        <v>18633.5</v>
      </c>
      <c r="I592">
        <v>19811.900390999999</v>
      </c>
      <c r="J592">
        <v>19589.4375</v>
      </c>
      <c r="L592" t="str">
        <f t="shared" si="74"/>
        <v>25AUG2024:15:00:00</v>
      </c>
      <c r="M592">
        <v>16</v>
      </c>
      <c r="N592">
        <f t="shared" si="75"/>
        <v>-480.29101500000252</v>
      </c>
      <c r="O592">
        <f t="shared" si="70"/>
        <v>-480.29101500000252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2.3947866232939505</v>
      </c>
    </row>
    <row r="593" spans="1:19" x14ac:dyDescent="0.25">
      <c r="A593" t="s">
        <v>617</v>
      </c>
      <c r="B593">
        <v>20462.693359000001</v>
      </c>
      <c r="C593">
        <v>19824.199218999998</v>
      </c>
      <c r="D593">
        <v>20190.177734000001</v>
      </c>
      <c r="E593">
        <v>20414.068359000001</v>
      </c>
      <c r="F593">
        <v>20186.199218999998</v>
      </c>
      <c r="G593">
        <v>19824.199218999998</v>
      </c>
      <c r="H593">
        <v>18773.5</v>
      </c>
      <c r="I593">
        <v>19965</v>
      </c>
      <c r="J593">
        <v>19832.59375</v>
      </c>
      <c r="L593" t="str">
        <f t="shared" si="74"/>
        <v>25AUG2024:16:00:00</v>
      </c>
      <c r="M593">
        <v>17</v>
      </c>
      <c r="N593">
        <f t="shared" si="75"/>
        <v>-638.49414000000252</v>
      </c>
      <c r="O593">
        <f t="shared" si="70"/>
        <v>-638.49414000000252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3.1202839665247533</v>
      </c>
    </row>
    <row r="594" spans="1:19" x14ac:dyDescent="0.25">
      <c r="A594" t="s">
        <v>618</v>
      </c>
      <c r="B594">
        <v>20677.222656000002</v>
      </c>
      <c r="C594">
        <v>19729.300781000002</v>
      </c>
      <c r="D594">
        <v>20378.869140999999</v>
      </c>
      <c r="E594">
        <v>20725.341797000001</v>
      </c>
      <c r="F594">
        <v>20225.599609000001</v>
      </c>
      <c r="G594">
        <v>19729.300781000002</v>
      </c>
      <c r="H594">
        <v>18627.800781000002</v>
      </c>
      <c r="I594">
        <v>19860.099609000001</v>
      </c>
      <c r="J594">
        <v>19833.628906000002</v>
      </c>
      <c r="L594" t="str">
        <f t="shared" si="74"/>
        <v>25AUG2024:17:00:00</v>
      </c>
      <c r="M594">
        <v>18</v>
      </c>
      <c r="N594">
        <f t="shared" si="75"/>
        <v>-947.921875</v>
      </c>
      <c r="O594">
        <f t="shared" si="70"/>
        <v>-947.921875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4.5843771708137862</v>
      </c>
    </row>
    <row r="595" spans="1:19" x14ac:dyDescent="0.25">
      <c r="A595" t="s">
        <v>619</v>
      </c>
      <c r="B595">
        <v>20589.199218999998</v>
      </c>
      <c r="C595">
        <v>19362</v>
      </c>
      <c r="D595">
        <v>20153.652343999998</v>
      </c>
      <c r="E595">
        <v>20393.296875</v>
      </c>
      <c r="F595">
        <v>19829.599609000001</v>
      </c>
      <c r="G595">
        <v>19362</v>
      </c>
      <c r="H595">
        <v>18249.400390999999</v>
      </c>
      <c r="I595">
        <v>19515.900390999999</v>
      </c>
      <c r="J595">
        <v>19470.039063</v>
      </c>
      <c r="L595" t="str">
        <f t="shared" si="74"/>
        <v>25AUG2024:18:00:00</v>
      </c>
      <c r="M595">
        <v>19</v>
      </c>
      <c r="N595">
        <f t="shared" si="75"/>
        <v>-1227.1992189999983</v>
      </c>
      <c r="O595">
        <f t="shared" si="70"/>
        <v>-1227.1992189999983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5.9604028595124854</v>
      </c>
    </row>
    <row r="596" spans="1:19" x14ac:dyDescent="0.25">
      <c r="A596" t="s">
        <v>620</v>
      </c>
      <c r="B596">
        <v>20207.738281000002</v>
      </c>
      <c r="C596">
        <v>18765.400390999999</v>
      </c>
      <c r="D596">
        <v>19678.458984000001</v>
      </c>
      <c r="E596">
        <v>19841.675781000002</v>
      </c>
      <c r="F596">
        <v>19252.199218999998</v>
      </c>
      <c r="G596">
        <v>18765.400390999999</v>
      </c>
      <c r="H596">
        <v>17684.400390999999</v>
      </c>
      <c r="I596">
        <v>18998</v>
      </c>
      <c r="J596">
        <v>18908.335938</v>
      </c>
      <c r="L596" t="str">
        <f t="shared" si="74"/>
        <v>25AUG2024:19:00:00</v>
      </c>
      <c r="M596">
        <v>20</v>
      </c>
      <c r="N596">
        <f t="shared" si="75"/>
        <v>-1442.3378900000025</v>
      </c>
      <c r="O596">
        <f t="shared" si="70"/>
        <v>-1442.3378900000025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7.1375523076530403</v>
      </c>
    </row>
    <row r="597" spans="1:19" x14ac:dyDescent="0.25">
      <c r="A597" t="s">
        <v>621</v>
      </c>
      <c r="B597">
        <v>19523.304688</v>
      </c>
      <c r="C597">
        <v>17968.400390999999</v>
      </c>
      <c r="D597">
        <v>19004.576172000001</v>
      </c>
      <c r="E597">
        <v>19102.158202999999</v>
      </c>
      <c r="F597">
        <v>18685.900390999999</v>
      </c>
      <c r="G597">
        <v>17968.400390999999</v>
      </c>
      <c r="H597">
        <v>17104.800781000002</v>
      </c>
      <c r="I597">
        <v>18406.199218999998</v>
      </c>
      <c r="J597">
        <v>18253.492188</v>
      </c>
      <c r="L597" t="str">
        <f t="shared" si="74"/>
        <v>25AUG2024:20:00:00</v>
      </c>
      <c r="M597">
        <v>21</v>
      </c>
      <c r="N597">
        <f t="shared" si="75"/>
        <v>-1554.904297000001</v>
      </c>
      <c r="O597">
        <f t="shared" si="70"/>
        <v>-1554.904297000001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7.9643498979746141</v>
      </c>
    </row>
    <row r="598" spans="1:19" x14ac:dyDescent="0.25">
      <c r="A598" t="s">
        <v>622</v>
      </c>
      <c r="B598">
        <v>19001.705077999999</v>
      </c>
      <c r="C598">
        <v>17521.699218999998</v>
      </c>
      <c r="D598">
        <v>18615.460938</v>
      </c>
      <c r="E598">
        <v>18582.708984000001</v>
      </c>
      <c r="F598">
        <v>18335.099609000001</v>
      </c>
      <c r="G598">
        <v>17521.699218999998</v>
      </c>
      <c r="H598">
        <v>16861.300781000002</v>
      </c>
      <c r="I598">
        <v>18071.900390999999</v>
      </c>
      <c r="J598">
        <v>17874.542968999998</v>
      </c>
      <c r="L598" t="str">
        <f t="shared" si="74"/>
        <v>25AUG2024:21:00:00</v>
      </c>
      <c r="M598">
        <v>22</v>
      </c>
      <c r="N598">
        <f t="shared" si="75"/>
        <v>-1480.0058590000008</v>
      </c>
      <c r="O598">
        <f t="shared" si="70"/>
        <v>-1480.0058590000008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7.7888055462640464</v>
      </c>
    </row>
    <row r="599" spans="1:19" x14ac:dyDescent="0.25">
      <c r="A599" t="s">
        <v>623</v>
      </c>
      <c r="B599">
        <v>18284.810547000001</v>
      </c>
      <c r="C599">
        <v>16983.900390999999</v>
      </c>
      <c r="D599">
        <v>18158.318359000001</v>
      </c>
      <c r="E599">
        <v>17984.566406000002</v>
      </c>
      <c r="F599">
        <v>17834.5</v>
      </c>
      <c r="G599">
        <v>16983.900390999999</v>
      </c>
      <c r="H599">
        <v>16453.800781000002</v>
      </c>
      <c r="I599">
        <v>17552</v>
      </c>
      <c r="J599">
        <v>17361.753906000002</v>
      </c>
      <c r="L599" t="str">
        <f t="shared" si="74"/>
        <v>25AUG2024:22:00:00</v>
      </c>
      <c r="M599">
        <v>23</v>
      </c>
      <c r="N599">
        <f t="shared" si="75"/>
        <v>-1300.9101560000017</v>
      </c>
      <c r="O599">
        <f t="shared" si="70"/>
        <v>-1300.9101560000017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7.1147040471438894</v>
      </c>
    </row>
    <row r="600" spans="1:19" x14ac:dyDescent="0.25">
      <c r="A600" t="s">
        <v>624</v>
      </c>
      <c r="B600">
        <v>17327.451172000001</v>
      </c>
      <c r="C600">
        <v>16211.599609000001</v>
      </c>
      <c r="D600">
        <v>17164.847656000002</v>
      </c>
      <c r="E600">
        <v>17101.833984000001</v>
      </c>
      <c r="F600">
        <v>16922.300781000002</v>
      </c>
      <c r="G600">
        <v>16211.599609000001</v>
      </c>
      <c r="H600">
        <v>15711.900390999999</v>
      </c>
      <c r="I600">
        <v>16726.800781000002</v>
      </c>
      <c r="J600">
        <v>16534.886718999998</v>
      </c>
      <c r="L600" t="str">
        <f t="shared" si="74"/>
        <v>25AUG2024:23:00:00</v>
      </c>
      <c r="M600">
        <v>24</v>
      </c>
      <c r="N600">
        <f t="shared" si="75"/>
        <v>-1115.8515630000002</v>
      </c>
      <c r="O600">
        <f t="shared" si="70"/>
        <v>-1115.8515630000002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6.4397905492478982</v>
      </c>
    </row>
    <row r="601" spans="1:19" x14ac:dyDescent="0.25">
      <c r="A601" t="s">
        <v>625</v>
      </c>
      <c r="B601">
        <v>16319.244140999999</v>
      </c>
      <c r="C601">
        <v>15334.099609000001</v>
      </c>
      <c r="D601">
        <v>16227.878906</v>
      </c>
      <c r="E601">
        <v>16281.180664</v>
      </c>
      <c r="F601">
        <v>16036.700194999999</v>
      </c>
      <c r="G601">
        <v>15334.099609000001</v>
      </c>
      <c r="H601">
        <v>14819.400390999999</v>
      </c>
      <c r="I601">
        <v>15798.5</v>
      </c>
      <c r="J601">
        <v>15653.976563</v>
      </c>
      <c r="L601" t="str">
        <f t="shared" si="74"/>
        <v>26AUG2024:00:00:00</v>
      </c>
      <c r="M601">
        <v>1</v>
      </c>
      <c r="N601">
        <f t="shared" si="75"/>
        <v>-985.14453199999843</v>
      </c>
      <c r="O601">
        <f t="shared" si="70"/>
        <v>-985.14453199999843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6.0367044177306575</v>
      </c>
    </row>
    <row r="602" spans="1:19" x14ac:dyDescent="0.25">
      <c r="A602" t="s">
        <v>626</v>
      </c>
      <c r="B602">
        <v>15411.707031</v>
      </c>
      <c r="C602">
        <v>14862.400390999999</v>
      </c>
      <c r="D602">
        <v>15502.408203000001</v>
      </c>
      <c r="E602">
        <v>15475.736328000001</v>
      </c>
      <c r="F602">
        <v>15094.799805000001</v>
      </c>
      <c r="G602">
        <v>14862.400390999999</v>
      </c>
      <c r="H602">
        <v>14276.200194999999</v>
      </c>
      <c r="I602">
        <v>14871.700194999999</v>
      </c>
      <c r="J602">
        <v>14916.167969</v>
      </c>
      <c r="L602" t="str">
        <f t="shared" si="74"/>
        <v>26AUG2024:01:00:00</v>
      </c>
      <c r="M602">
        <v>2</v>
      </c>
      <c r="N602">
        <f t="shared" si="75"/>
        <v>-549.3066400000007</v>
      </c>
      <c r="O602">
        <f t="shared" si="70"/>
        <v>-549.3066400000007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3.5642167275506438</v>
      </c>
    </row>
    <row r="603" spans="1:19" x14ac:dyDescent="0.25">
      <c r="A603" t="s">
        <v>627</v>
      </c>
      <c r="B603">
        <v>14748.583008</v>
      </c>
      <c r="C603">
        <v>14224</v>
      </c>
      <c r="D603">
        <v>14717.182617</v>
      </c>
      <c r="E603">
        <v>14890.333008</v>
      </c>
      <c r="F603">
        <v>14425</v>
      </c>
      <c r="G603">
        <v>14224</v>
      </c>
      <c r="H603">
        <v>13595.799805000001</v>
      </c>
      <c r="I603">
        <v>14236.400390999999</v>
      </c>
      <c r="J603">
        <v>14274.306640999999</v>
      </c>
      <c r="L603" t="str">
        <f t="shared" si="74"/>
        <v>26AUG2024:02:00:00</v>
      </c>
      <c r="M603">
        <v>3</v>
      </c>
      <c r="N603">
        <f t="shared" si="75"/>
        <v>-524.58300799999961</v>
      </c>
      <c r="O603">
        <f t="shared" si="70"/>
        <v>-524.58300799999961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3.556836665023702</v>
      </c>
    </row>
    <row r="604" spans="1:19" x14ac:dyDescent="0.25">
      <c r="A604" t="s">
        <v>628</v>
      </c>
      <c r="B604">
        <v>14296.154296999999</v>
      </c>
      <c r="C604">
        <v>13752.900390999999</v>
      </c>
      <c r="D604">
        <v>14363.495117</v>
      </c>
      <c r="E604">
        <v>14533.236328000001</v>
      </c>
      <c r="F604">
        <v>13953.599609000001</v>
      </c>
      <c r="G604">
        <v>13752.900390999999</v>
      </c>
      <c r="H604">
        <v>13098.5</v>
      </c>
      <c r="I604">
        <v>13780</v>
      </c>
      <c r="J604">
        <v>13823.647461</v>
      </c>
      <c r="L604" t="str">
        <f t="shared" si="74"/>
        <v>26AUG2024:03:00:00</v>
      </c>
      <c r="M604">
        <v>4</v>
      </c>
      <c r="N604">
        <f t="shared" si="75"/>
        <v>-543.25390599999992</v>
      </c>
      <c r="O604">
        <f t="shared" si="70"/>
        <v>-543.25390599999992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3.8000002987796511</v>
      </c>
    </row>
    <row r="605" spans="1:19" x14ac:dyDescent="0.25">
      <c r="A605" t="s">
        <v>629</v>
      </c>
      <c r="B605">
        <v>14055.930664</v>
      </c>
      <c r="C605">
        <v>13564.5</v>
      </c>
      <c r="D605">
        <v>14109.655273</v>
      </c>
      <c r="E605">
        <v>14292.847656</v>
      </c>
      <c r="F605">
        <v>13890.5</v>
      </c>
      <c r="G605">
        <v>13564.5</v>
      </c>
      <c r="H605">
        <v>12987.099609000001</v>
      </c>
      <c r="I605">
        <v>13641.799805000001</v>
      </c>
      <c r="J605">
        <v>13675.350586</v>
      </c>
      <c r="L605" t="str">
        <f t="shared" si="74"/>
        <v>26AUG2024:04:00:00</v>
      </c>
      <c r="M605">
        <v>5</v>
      </c>
      <c r="N605">
        <f t="shared" si="75"/>
        <v>-491.43066399999952</v>
      </c>
      <c r="O605">
        <f t="shared" si="70"/>
        <v>-491.43066399999952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3.496251338651307</v>
      </c>
    </row>
    <row r="606" spans="1:19" x14ac:dyDescent="0.25">
      <c r="A606" t="s">
        <v>630</v>
      </c>
      <c r="B606">
        <v>14038.655273</v>
      </c>
      <c r="C606">
        <v>13579.5</v>
      </c>
      <c r="D606">
        <v>13959.191406</v>
      </c>
      <c r="E606">
        <v>14268.509765999999</v>
      </c>
      <c r="F606">
        <v>13866</v>
      </c>
      <c r="G606">
        <v>13579.5</v>
      </c>
      <c r="H606">
        <v>13041.900390999999</v>
      </c>
      <c r="I606">
        <v>13686.5</v>
      </c>
      <c r="J606">
        <v>13688.481444999999</v>
      </c>
      <c r="L606" t="str">
        <f t="shared" si="74"/>
        <v>26AUG2024:05:00:00</v>
      </c>
      <c r="M606">
        <v>6</v>
      </c>
      <c r="N606">
        <f t="shared" si="75"/>
        <v>-459.15527300000031</v>
      </c>
      <c r="O606">
        <f t="shared" si="70"/>
        <v>-459.15527300000031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3.2706499594948797</v>
      </c>
    </row>
    <row r="607" spans="1:19" x14ac:dyDescent="0.25">
      <c r="A607" t="s">
        <v>631</v>
      </c>
      <c r="B607">
        <v>14248.833008</v>
      </c>
      <c r="C607">
        <v>13880.700194999999</v>
      </c>
      <c r="D607">
        <v>13959.164063</v>
      </c>
      <c r="E607">
        <v>14242.270508</v>
      </c>
      <c r="F607">
        <v>14081.5</v>
      </c>
      <c r="G607">
        <v>13880.700194999999</v>
      </c>
      <c r="H607">
        <v>13383</v>
      </c>
      <c r="I607">
        <v>14018.200194999999</v>
      </c>
      <c r="J607">
        <v>13921.134765999999</v>
      </c>
      <c r="L607" t="str">
        <f t="shared" si="74"/>
        <v>26AUG2024:06:00:00</v>
      </c>
      <c r="M607">
        <v>7</v>
      </c>
      <c r="N607">
        <f t="shared" si="75"/>
        <v>-368.13281300000017</v>
      </c>
      <c r="O607">
        <f t="shared" si="70"/>
        <v>-368.13281300000017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2.5835997431741404</v>
      </c>
    </row>
    <row r="608" spans="1:19" x14ac:dyDescent="0.25">
      <c r="A608" t="s">
        <v>632</v>
      </c>
      <c r="B608">
        <v>14580.770508</v>
      </c>
      <c r="C608">
        <v>14257.200194999999</v>
      </c>
      <c r="D608">
        <v>14156.748046999999</v>
      </c>
      <c r="E608">
        <v>14473.181640999999</v>
      </c>
      <c r="F608">
        <v>14510.200194999999</v>
      </c>
      <c r="G608">
        <v>14257.200194999999</v>
      </c>
      <c r="H608">
        <v>13819.299805000001</v>
      </c>
      <c r="I608">
        <v>14427.5</v>
      </c>
      <c r="J608">
        <v>14297.477539</v>
      </c>
      <c r="L608" t="str">
        <f t="shared" si="74"/>
        <v>26AUG2024:07:00:00</v>
      </c>
      <c r="M608">
        <v>8</v>
      </c>
      <c r="N608">
        <f t="shared" si="75"/>
        <v>-323.57031300000017</v>
      </c>
      <c r="O608">
        <f t="shared" si="70"/>
        <v>-323.57031300000017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2.2191578478137868</v>
      </c>
    </row>
    <row r="609" spans="1:19" x14ac:dyDescent="0.25">
      <c r="A609" t="s">
        <v>633</v>
      </c>
      <c r="B609">
        <v>14619.420898</v>
      </c>
      <c r="C609">
        <v>14337.400390999999</v>
      </c>
      <c r="D609">
        <v>14162.284180000001</v>
      </c>
      <c r="E609">
        <v>14381.842773</v>
      </c>
      <c r="F609">
        <v>14561.900390999999</v>
      </c>
      <c r="G609">
        <v>14337.400390999999</v>
      </c>
      <c r="H609">
        <v>13943.200194999999</v>
      </c>
      <c r="I609">
        <v>14516.799805000001</v>
      </c>
      <c r="J609">
        <v>14348.229492</v>
      </c>
      <c r="L609" t="str">
        <f t="shared" si="74"/>
        <v>26AUG2024:08:00:00</v>
      </c>
      <c r="M609">
        <v>9</v>
      </c>
      <c r="N609">
        <f t="shared" si="75"/>
        <v>-282.02050700000109</v>
      </c>
      <c r="O609">
        <f t="shared" si="70"/>
        <v>-282.02050700000109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1.9290812472509273</v>
      </c>
    </row>
    <row r="610" spans="1:19" x14ac:dyDescent="0.25">
      <c r="A610" t="s">
        <v>634</v>
      </c>
      <c r="B610">
        <v>15420.530273</v>
      </c>
      <c r="C610">
        <v>14882.700194999999</v>
      </c>
      <c r="D610">
        <v>15006.017578000001</v>
      </c>
      <c r="E610">
        <v>15118.847656</v>
      </c>
      <c r="F610">
        <v>15137.799805000001</v>
      </c>
      <c r="G610">
        <v>14882.700194999999</v>
      </c>
      <c r="H610">
        <v>14444.900390999999</v>
      </c>
      <c r="I610">
        <v>14997.799805000001</v>
      </c>
      <c r="J610">
        <v>14916.410156</v>
      </c>
      <c r="L610" t="str">
        <f t="shared" si="74"/>
        <v>26AUG2024:09:00:00</v>
      </c>
      <c r="M610">
        <v>10</v>
      </c>
      <c r="N610">
        <f t="shared" si="75"/>
        <v>-537.83007800000087</v>
      </c>
      <c r="O610">
        <f t="shared" si="70"/>
        <v>-537.83007800000087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3.4877534590473469</v>
      </c>
    </row>
    <row r="611" spans="1:19" x14ac:dyDescent="0.25">
      <c r="A611" t="s">
        <v>635</v>
      </c>
      <c r="B611">
        <v>16427.847656000002</v>
      </c>
      <c r="C611">
        <v>15850.299805000001</v>
      </c>
      <c r="D611">
        <v>15834.124023</v>
      </c>
      <c r="E611">
        <v>16256.318359000001</v>
      </c>
      <c r="F611">
        <v>15910.099609000001</v>
      </c>
      <c r="G611">
        <v>15850.299805000001</v>
      </c>
      <c r="H611">
        <v>15209.099609000001</v>
      </c>
      <c r="I611">
        <v>15839.5</v>
      </c>
      <c r="J611">
        <v>15813.064453000001</v>
      </c>
      <c r="L611" t="str">
        <f t="shared" si="74"/>
        <v>26AUG2024:10:00:00</v>
      </c>
      <c r="M611">
        <v>11</v>
      </c>
      <c r="N611">
        <f t="shared" si="75"/>
        <v>-577.54785100000117</v>
      </c>
      <c r="O611">
        <f t="shared" si="70"/>
        <v>-577.54785100000117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3.5156635433556711</v>
      </c>
    </row>
    <row r="612" spans="1:19" x14ac:dyDescent="0.25">
      <c r="A612" t="s">
        <v>636</v>
      </c>
      <c r="B612">
        <v>16435.568359000001</v>
      </c>
      <c r="C612">
        <v>16941.199218999998</v>
      </c>
      <c r="D612">
        <v>16766.666015999999</v>
      </c>
      <c r="E612">
        <v>17157.939452999999</v>
      </c>
      <c r="F612">
        <v>16799</v>
      </c>
      <c r="G612">
        <v>16941.199218999998</v>
      </c>
      <c r="H612">
        <v>16115.200194999999</v>
      </c>
      <c r="I612">
        <v>16842.699218999998</v>
      </c>
      <c r="J612">
        <v>16771.207031000002</v>
      </c>
      <c r="L612" t="str">
        <f t="shared" si="74"/>
        <v>26AUG2024:11:00:00</v>
      </c>
      <c r="M612">
        <v>12</v>
      </c>
      <c r="N612">
        <f t="shared" si="75"/>
        <v>505.63085999999748</v>
      </c>
      <c r="O612" t="str">
        <f t="shared" si="70"/>
        <v/>
      </c>
      <c r="P612">
        <f t="shared" si="71"/>
        <v>505.63085999999748</v>
      </c>
      <c r="Q612" t="str">
        <f t="shared" si="72"/>
        <v/>
      </c>
      <c r="R612">
        <f t="shared" si="73"/>
        <v>1</v>
      </c>
      <c r="S612">
        <f t="shared" si="76"/>
        <v>3.0764428035317537</v>
      </c>
    </row>
    <row r="613" spans="1:19" x14ac:dyDescent="0.25">
      <c r="A613" t="s">
        <v>637</v>
      </c>
      <c r="B613">
        <v>16115.194336</v>
      </c>
      <c r="C613">
        <v>17945.599609000001</v>
      </c>
      <c r="D613">
        <v>17799.347656000002</v>
      </c>
      <c r="E613">
        <v>18145.279297000001</v>
      </c>
      <c r="F613">
        <v>17709.900390999999</v>
      </c>
      <c r="G613">
        <v>17945.599609000001</v>
      </c>
      <c r="H613">
        <v>16980.900390999999</v>
      </c>
      <c r="I613">
        <v>17714.699218999998</v>
      </c>
      <c r="J613">
        <v>17699.275390999999</v>
      </c>
      <c r="L613" t="str">
        <f t="shared" si="74"/>
        <v>26AUG2024:12:00:00</v>
      </c>
      <c r="M613">
        <v>13</v>
      </c>
      <c r="N613">
        <f t="shared" si="75"/>
        <v>1830.4052730000003</v>
      </c>
      <c r="O613" t="str">
        <f t="shared" si="70"/>
        <v/>
      </c>
      <c r="P613">
        <f t="shared" si="71"/>
        <v>1830.4052730000003</v>
      </c>
      <c r="Q613" t="str">
        <f t="shared" si="72"/>
        <v/>
      </c>
      <c r="R613">
        <f t="shared" si="73"/>
        <v>1</v>
      </c>
      <c r="S613">
        <f t="shared" si="76"/>
        <v>11.358257522908225</v>
      </c>
    </row>
    <row r="614" spans="1:19" x14ac:dyDescent="0.25">
      <c r="A614" t="s">
        <v>638</v>
      </c>
      <c r="B614">
        <v>16079.736328000001</v>
      </c>
      <c r="C614">
        <v>18794.400390999999</v>
      </c>
      <c r="D614">
        <v>18430.851563</v>
      </c>
      <c r="E614">
        <v>18889.207031000002</v>
      </c>
      <c r="F614">
        <v>18463.900390999999</v>
      </c>
      <c r="G614">
        <v>18794.400390999999</v>
      </c>
      <c r="H614">
        <v>17728.5</v>
      </c>
      <c r="I614">
        <v>18422.900390999999</v>
      </c>
      <c r="J614">
        <v>18459.78125</v>
      </c>
      <c r="L614" t="str">
        <f t="shared" si="74"/>
        <v>26AUG2024:13:00:00</v>
      </c>
      <c r="M614">
        <v>14</v>
      </c>
      <c r="N614">
        <f t="shared" si="75"/>
        <v>2714.6640629999984</v>
      </c>
      <c r="O614" t="str">
        <f t="shared" si="70"/>
        <v/>
      </c>
      <c r="P614">
        <f t="shared" si="71"/>
        <v>2714.6640629999984</v>
      </c>
      <c r="Q614" t="str">
        <f t="shared" si="72"/>
        <v/>
      </c>
      <c r="R614">
        <f t="shared" si="73"/>
        <v>1</v>
      </c>
      <c r="S614">
        <f t="shared" si="76"/>
        <v>16.882516029027748</v>
      </c>
    </row>
    <row r="615" spans="1:19" x14ac:dyDescent="0.25">
      <c r="A615" t="s">
        <v>639</v>
      </c>
      <c r="B615">
        <v>16772.626952999999</v>
      </c>
      <c r="C615">
        <v>19446.900390999999</v>
      </c>
      <c r="D615">
        <v>18963.931640999999</v>
      </c>
      <c r="E615">
        <v>19578.162109000001</v>
      </c>
      <c r="F615">
        <v>19134</v>
      </c>
      <c r="G615">
        <v>19446.900390999999</v>
      </c>
      <c r="H615">
        <v>18265.5</v>
      </c>
      <c r="I615">
        <v>18961.199218999998</v>
      </c>
      <c r="J615">
        <v>19077.152343999998</v>
      </c>
      <c r="L615" t="str">
        <f t="shared" si="74"/>
        <v>26AUG2024:14:00:00</v>
      </c>
      <c r="M615">
        <v>15</v>
      </c>
      <c r="N615">
        <f t="shared" si="75"/>
        <v>2674.2734380000002</v>
      </c>
      <c r="O615" t="str">
        <f t="shared" si="70"/>
        <v/>
      </c>
      <c r="P615">
        <f t="shared" si="71"/>
        <v>2674.2734380000002</v>
      </c>
      <c r="Q615" t="str">
        <f t="shared" si="72"/>
        <v/>
      </c>
      <c r="R615">
        <f t="shared" si="73"/>
        <v>1</v>
      </c>
      <c r="S615">
        <f t="shared" si="76"/>
        <v>15.94427304377429</v>
      </c>
    </row>
    <row r="616" spans="1:19" x14ac:dyDescent="0.25">
      <c r="A616" t="s">
        <v>640</v>
      </c>
      <c r="B616">
        <v>17768.541015999999</v>
      </c>
      <c r="C616">
        <v>19767.300781000002</v>
      </c>
      <c r="D616">
        <v>19091.652343999998</v>
      </c>
      <c r="E616">
        <v>19438.244140999999</v>
      </c>
      <c r="F616">
        <v>19476.599609000001</v>
      </c>
      <c r="G616">
        <v>19767.300781000002</v>
      </c>
      <c r="H616">
        <v>18535.400390999999</v>
      </c>
      <c r="I616">
        <v>19234</v>
      </c>
      <c r="J616">
        <v>19290.308593999998</v>
      </c>
      <c r="L616" t="str">
        <f t="shared" si="74"/>
        <v>26AUG2024:15:00:00</v>
      </c>
      <c r="M616">
        <v>16</v>
      </c>
      <c r="N616">
        <f t="shared" si="75"/>
        <v>1998.7597650000025</v>
      </c>
      <c r="O616" t="str">
        <f t="shared" si="70"/>
        <v/>
      </c>
      <c r="P616">
        <f t="shared" si="71"/>
        <v>1998.7597650000025</v>
      </c>
      <c r="Q616" t="str">
        <f t="shared" si="72"/>
        <v/>
      </c>
      <c r="R616">
        <f t="shared" si="73"/>
        <v>1</v>
      </c>
      <c r="S616">
        <f t="shared" si="76"/>
        <v>11.24886822840538</v>
      </c>
    </row>
    <row r="617" spans="1:19" x14ac:dyDescent="0.25">
      <c r="A617" t="s">
        <v>641</v>
      </c>
      <c r="B617">
        <v>18222.617188</v>
      </c>
      <c r="C617">
        <v>19852.699218999998</v>
      </c>
      <c r="D617">
        <v>19071.371093999998</v>
      </c>
      <c r="E617">
        <v>19446.800781000002</v>
      </c>
      <c r="F617">
        <v>19490.199218999998</v>
      </c>
      <c r="G617">
        <v>19852.699218999998</v>
      </c>
      <c r="H617">
        <v>18525.599609000001</v>
      </c>
      <c r="I617">
        <v>19238.599609000001</v>
      </c>
      <c r="J617">
        <v>19310.779297000001</v>
      </c>
      <c r="L617" t="str">
        <f t="shared" si="74"/>
        <v>26AUG2024:16:00:00</v>
      </c>
      <c r="M617">
        <v>17</v>
      </c>
      <c r="N617">
        <f t="shared" si="75"/>
        <v>1630.0820309999981</v>
      </c>
      <c r="O617" t="str">
        <f t="shared" si="70"/>
        <v/>
      </c>
      <c r="P617">
        <f t="shared" si="71"/>
        <v>1630.0820309999981</v>
      </c>
      <c r="Q617" t="str">
        <f t="shared" si="72"/>
        <v/>
      </c>
      <c r="R617">
        <f t="shared" si="73"/>
        <v>1</v>
      </c>
      <c r="S617">
        <f t="shared" si="76"/>
        <v>8.9453782307046623</v>
      </c>
    </row>
    <row r="618" spans="1:19" x14ac:dyDescent="0.25">
      <c r="A618" t="s">
        <v>642</v>
      </c>
      <c r="B618">
        <v>18389.199218999998</v>
      </c>
      <c r="C618">
        <v>19651.199218999998</v>
      </c>
      <c r="D618">
        <v>18956.607422000001</v>
      </c>
      <c r="E618">
        <v>18982.234375</v>
      </c>
      <c r="F618">
        <v>19353.300781000002</v>
      </c>
      <c r="G618">
        <v>19651.199218999998</v>
      </c>
      <c r="H618">
        <v>18340</v>
      </c>
      <c r="I618">
        <v>19122.900390999999</v>
      </c>
      <c r="J618">
        <v>19089.927734000001</v>
      </c>
      <c r="L618" t="str">
        <f t="shared" si="74"/>
        <v>26AUG2024:17:00:00</v>
      </c>
      <c r="M618">
        <v>18</v>
      </c>
      <c r="N618">
        <f t="shared" si="75"/>
        <v>1262</v>
      </c>
      <c r="O618" t="str">
        <f t="shared" si="70"/>
        <v/>
      </c>
      <c r="P618">
        <f t="shared" si="71"/>
        <v>1262</v>
      </c>
      <c r="Q618" t="str">
        <f t="shared" si="72"/>
        <v/>
      </c>
      <c r="R618">
        <f t="shared" si="73"/>
        <v>1</v>
      </c>
      <c r="S618">
        <f t="shared" si="76"/>
        <v>6.8627240641130394</v>
      </c>
    </row>
    <row r="619" spans="1:19" x14ac:dyDescent="0.25">
      <c r="A619" t="s">
        <v>643</v>
      </c>
      <c r="B619">
        <v>18479.068359000001</v>
      </c>
      <c r="C619">
        <v>19170.599609000001</v>
      </c>
      <c r="D619">
        <v>18426.595702999999</v>
      </c>
      <c r="E619">
        <v>18434.275390999999</v>
      </c>
      <c r="F619">
        <v>19069.599609000001</v>
      </c>
      <c r="G619">
        <v>19170.599609000001</v>
      </c>
      <c r="H619">
        <v>17956.199218999998</v>
      </c>
      <c r="I619">
        <v>18832.099609000001</v>
      </c>
      <c r="J619">
        <v>18692.554688</v>
      </c>
      <c r="L619" t="str">
        <f t="shared" si="74"/>
        <v>26AUG2024:18:00:00</v>
      </c>
      <c r="M619">
        <v>19</v>
      </c>
      <c r="N619">
        <f t="shared" si="75"/>
        <v>691.53125</v>
      </c>
      <c r="O619" t="str">
        <f t="shared" si="70"/>
        <v/>
      </c>
      <c r="P619">
        <f t="shared" si="71"/>
        <v>691.53125</v>
      </c>
      <c r="Q619" t="str">
        <f t="shared" si="72"/>
        <v/>
      </c>
      <c r="R619">
        <f t="shared" si="73"/>
        <v>1</v>
      </c>
      <c r="S619">
        <f t="shared" si="76"/>
        <v>3.7422408779780194</v>
      </c>
    </row>
    <row r="620" spans="1:19" x14ac:dyDescent="0.25">
      <c r="A620" t="s">
        <v>644</v>
      </c>
      <c r="B620">
        <v>17997.75</v>
      </c>
      <c r="C620">
        <v>18447</v>
      </c>
      <c r="D620">
        <v>18040.224609000001</v>
      </c>
      <c r="E620">
        <v>17891.679688</v>
      </c>
      <c r="F620">
        <v>18601.699218999998</v>
      </c>
      <c r="G620">
        <v>18447</v>
      </c>
      <c r="H620">
        <v>17378.699218999998</v>
      </c>
      <c r="I620">
        <v>18198.5</v>
      </c>
      <c r="J620">
        <v>18103.515625</v>
      </c>
      <c r="L620" t="str">
        <f t="shared" si="74"/>
        <v>26AUG2024:19:00:00</v>
      </c>
      <c r="M620">
        <v>20</v>
      </c>
      <c r="N620">
        <f t="shared" si="75"/>
        <v>449.25</v>
      </c>
      <c r="O620" t="str">
        <f t="shared" si="70"/>
        <v/>
      </c>
      <c r="P620">
        <f t="shared" si="71"/>
        <v>449.25</v>
      </c>
      <c r="Q620" t="str">
        <f t="shared" si="72"/>
        <v/>
      </c>
      <c r="R620">
        <f t="shared" si="73"/>
        <v>1</v>
      </c>
      <c r="S620">
        <f t="shared" si="76"/>
        <v>2.4961453515022711</v>
      </c>
    </row>
    <row r="621" spans="1:19" x14ac:dyDescent="0.25">
      <c r="A621" t="s">
        <v>645</v>
      </c>
      <c r="B621">
        <v>17410.705077999999</v>
      </c>
      <c r="C621">
        <v>17693</v>
      </c>
      <c r="D621">
        <v>17455.224609000001</v>
      </c>
      <c r="E621">
        <v>17344.505859000001</v>
      </c>
      <c r="F621">
        <v>18032.699218999998</v>
      </c>
      <c r="G621">
        <v>17693</v>
      </c>
      <c r="H621">
        <v>16874.699218999998</v>
      </c>
      <c r="I621">
        <v>17600.099609000001</v>
      </c>
      <c r="J621">
        <v>17509</v>
      </c>
      <c r="L621" t="str">
        <f t="shared" si="74"/>
        <v>26AUG2024:20:00:00</v>
      </c>
      <c r="M621">
        <v>21</v>
      </c>
      <c r="N621">
        <f t="shared" si="75"/>
        <v>282.29492200000095</v>
      </c>
      <c r="O621" t="str">
        <f t="shared" si="70"/>
        <v/>
      </c>
      <c r="P621">
        <f t="shared" si="71"/>
        <v>282.29492200000095</v>
      </c>
      <c r="Q621" t="str">
        <f t="shared" si="72"/>
        <v/>
      </c>
      <c r="R621">
        <f t="shared" si="73"/>
        <v>1</v>
      </c>
      <c r="S621">
        <f t="shared" si="76"/>
        <v>1.6213870761426319</v>
      </c>
    </row>
    <row r="622" spans="1:19" x14ac:dyDescent="0.25">
      <c r="A622" t="s">
        <v>646</v>
      </c>
      <c r="B622">
        <v>17108.230468999998</v>
      </c>
      <c r="C622">
        <v>17318.5</v>
      </c>
      <c r="D622">
        <v>17311.757813</v>
      </c>
      <c r="E622">
        <v>17289.765625</v>
      </c>
      <c r="F622">
        <v>17653.699218999998</v>
      </c>
      <c r="G622">
        <v>17318.5</v>
      </c>
      <c r="H622">
        <v>16682.300781000002</v>
      </c>
      <c r="I622">
        <v>17311.199218999998</v>
      </c>
      <c r="J622">
        <v>17251.09375</v>
      </c>
      <c r="L622" t="str">
        <f t="shared" si="74"/>
        <v>26AUG2024:21:00:00</v>
      </c>
      <c r="M622">
        <v>22</v>
      </c>
      <c r="N622">
        <f t="shared" si="75"/>
        <v>210.26953100000173</v>
      </c>
      <c r="O622" t="str">
        <f t="shared" si="70"/>
        <v/>
      </c>
      <c r="P622">
        <f t="shared" si="71"/>
        <v>210.26953100000173</v>
      </c>
      <c r="Q622" t="str">
        <f t="shared" si="72"/>
        <v/>
      </c>
      <c r="R622">
        <f t="shared" si="73"/>
        <v>1</v>
      </c>
      <c r="S622">
        <f t="shared" si="76"/>
        <v>1.2290548188546369</v>
      </c>
    </row>
    <row r="623" spans="1:19" x14ac:dyDescent="0.25">
      <c r="A623" t="s">
        <v>647</v>
      </c>
      <c r="B623">
        <v>16580.623047000001</v>
      </c>
      <c r="C623">
        <v>16727.800781000002</v>
      </c>
      <c r="D623">
        <v>16875.851563</v>
      </c>
      <c r="E623">
        <v>16847.582031000002</v>
      </c>
      <c r="F623">
        <v>17208.599609000001</v>
      </c>
      <c r="G623">
        <v>16727.800781000002</v>
      </c>
      <c r="H623">
        <v>16287.400390999999</v>
      </c>
      <c r="I623">
        <v>16856.800781000002</v>
      </c>
      <c r="J623">
        <v>16785.636718999998</v>
      </c>
      <c r="L623" t="str">
        <f t="shared" si="74"/>
        <v>26AUG2024:22:00:00</v>
      </c>
      <c r="M623">
        <v>23</v>
      </c>
      <c r="N623">
        <f t="shared" si="75"/>
        <v>147.17773400000078</v>
      </c>
      <c r="O623" t="str">
        <f t="shared" si="70"/>
        <v/>
      </c>
      <c r="P623">
        <f t="shared" si="71"/>
        <v>147.17773400000078</v>
      </c>
      <c r="Q623" t="str">
        <f t="shared" si="72"/>
        <v/>
      </c>
      <c r="R623">
        <f t="shared" si="73"/>
        <v>1</v>
      </c>
      <c r="S623">
        <f t="shared" si="76"/>
        <v>0.88764899595633862</v>
      </c>
    </row>
    <row r="624" spans="1:19" x14ac:dyDescent="0.25">
      <c r="A624" t="s">
        <v>648</v>
      </c>
      <c r="B624">
        <v>15725.262694999999</v>
      </c>
      <c r="C624">
        <v>15888.400390999999</v>
      </c>
      <c r="D624">
        <v>16077.825194999999</v>
      </c>
      <c r="E624">
        <v>16286.706055000001</v>
      </c>
      <c r="F624">
        <v>16394.900390999999</v>
      </c>
      <c r="G624">
        <v>15888.400390999999</v>
      </c>
      <c r="H624">
        <v>15559.900390999999</v>
      </c>
      <c r="I624">
        <v>16072.200194999999</v>
      </c>
      <c r="J624">
        <v>16040.422852</v>
      </c>
      <c r="L624" t="str">
        <f t="shared" si="74"/>
        <v>26AUG2024:23:00:00</v>
      </c>
      <c r="M624">
        <v>24</v>
      </c>
      <c r="N624">
        <f t="shared" si="75"/>
        <v>163.13769599999978</v>
      </c>
      <c r="O624" t="str">
        <f t="shared" si="70"/>
        <v/>
      </c>
      <c r="P624">
        <f t="shared" si="71"/>
        <v>163.13769599999978</v>
      </c>
      <c r="Q624" t="str">
        <f t="shared" si="72"/>
        <v/>
      </c>
      <c r="R624">
        <f t="shared" si="73"/>
        <v>1</v>
      </c>
      <c r="S624">
        <f t="shared" si="76"/>
        <v>1.0374242972225258</v>
      </c>
    </row>
    <row r="625" spans="1:19" x14ac:dyDescent="0.25">
      <c r="A625" t="s">
        <v>649</v>
      </c>
      <c r="B625">
        <v>14878.446289</v>
      </c>
      <c r="C625">
        <v>14979.400390999999</v>
      </c>
      <c r="D625">
        <v>15345.074219</v>
      </c>
      <c r="E625">
        <v>15701.926758</v>
      </c>
      <c r="F625">
        <v>15530.900390999999</v>
      </c>
      <c r="G625">
        <v>14979.400390999999</v>
      </c>
      <c r="H625">
        <v>14704.599609000001</v>
      </c>
      <c r="I625">
        <v>15179.900390999999</v>
      </c>
      <c r="J625">
        <v>15219.345703000001</v>
      </c>
      <c r="L625" t="str">
        <f t="shared" si="74"/>
        <v>27AUG2024:00:00:00</v>
      </c>
      <c r="M625">
        <v>1</v>
      </c>
      <c r="N625">
        <f t="shared" si="75"/>
        <v>100.95410199999969</v>
      </c>
      <c r="O625" t="str">
        <f t="shared" si="70"/>
        <v/>
      </c>
      <c r="P625">
        <f t="shared" si="71"/>
        <v>100.95410199999969</v>
      </c>
      <c r="Q625" t="str">
        <f t="shared" si="72"/>
        <v/>
      </c>
      <c r="R625">
        <f t="shared" si="73"/>
        <v>1</v>
      </c>
      <c r="S625">
        <f t="shared" si="76"/>
        <v>0.67852583555473489</v>
      </c>
    </row>
    <row r="626" spans="1:19" x14ac:dyDescent="0.25">
      <c r="A626" t="s">
        <v>650</v>
      </c>
      <c r="B626">
        <v>14205.565430000001</v>
      </c>
      <c r="C626">
        <v>14299.200194999999</v>
      </c>
      <c r="D626">
        <v>13886.626953000001</v>
      </c>
      <c r="E626">
        <v>14433.759765999999</v>
      </c>
      <c r="F626">
        <v>14170.200194999999</v>
      </c>
      <c r="G626">
        <v>14299.200194999999</v>
      </c>
      <c r="H626">
        <v>13597.099609000001</v>
      </c>
      <c r="I626">
        <v>14337.5</v>
      </c>
      <c r="J626">
        <v>14167.551758</v>
      </c>
      <c r="L626" t="str">
        <f t="shared" si="74"/>
        <v>27AUG2024:01:00:00</v>
      </c>
      <c r="M626">
        <v>2</v>
      </c>
      <c r="N626">
        <f t="shared" si="75"/>
        <v>93.634764999998879</v>
      </c>
      <c r="O626" t="str">
        <f t="shared" si="70"/>
        <v/>
      </c>
      <c r="P626">
        <f t="shared" si="71"/>
        <v>93.634764999998879</v>
      </c>
      <c r="Q626" t="str">
        <f t="shared" si="72"/>
        <v/>
      </c>
      <c r="R626">
        <f t="shared" si="73"/>
        <v>1</v>
      </c>
      <c r="S626">
        <f t="shared" si="76"/>
        <v>0.6591414151122521</v>
      </c>
    </row>
    <row r="627" spans="1:19" x14ac:dyDescent="0.25">
      <c r="A627" t="s">
        <v>651</v>
      </c>
      <c r="B627">
        <v>13719.947265999999</v>
      </c>
      <c r="C627">
        <v>13665.400390999999</v>
      </c>
      <c r="D627">
        <v>13476.724609000001</v>
      </c>
      <c r="E627">
        <v>14120.936523</v>
      </c>
      <c r="F627">
        <v>13577</v>
      </c>
      <c r="G627">
        <v>13665.400390999999</v>
      </c>
      <c r="H627">
        <v>13007.799805000001</v>
      </c>
      <c r="I627">
        <v>13711</v>
      </c>
      <c r="J627">
        <v>13616.428711</v>
      </c>
      <c r="L627" t="str">
        <f t="shared" si="74"/>
        <v>27AUG2024:02:00:00</v>
      </c>
      <c r="M627">
        <v>3</v>
      </c>
      <c r="N627">
        <f t="shared" si="75"/>
        <v>-54.546875</v>
      </c>
      <c r="O627">
        <f t="shared" si="70"/>
        <v>-54.546875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0.39757350332661262</v>
      </c>
    </row>
    <row r="628" spans="1:19" x14ac:dyDescent="0.25">
      <c r="A628" t="s">
        <v>652</v>
      </c>
      <c r="B628">
        <v>13412.869140999999</v>
      </c>
      <c r="C628">
        <v>13208.599609000001</v>
      </c>
      <c r="D628">
        <v>13109.615234000001</v>
      </c>
      <c r="E628">
        <v>13795.508789</v>
      </c>
      <c r="F628">
        <v>13156.700194999999</v>
      </c>
      <c r="G628">
        <v>13208.599609000001</v>
      </c>
      <c r="H628">
        <v>12596.099609000001</v>
      </c>
      <c r="I628">
        <v>13267</v>
      </c>
      <c r="J628">
        <v>13204.782227</v>
      </c>
      <c r="L628" t="str">
        <f t="shared" si="74"/>
        <v>27AUG2024:03:00:00</v>
      </c>
      <c r="M628">
        <v>4</v>
      </c>
      <c r="N628">
        <f t="shared" si="75"/>
        <v>-204.26953199999843</v>
      </c>
      <c r="O628">
        <f t="shared" si="70"/>
        <v>-204.26953199999843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1.5229368888390502</v>
      </c>
    </row>
    <row r="629" spans="1:19" x14ac:dyDescent="0.25">
      <c r="A629" t="s">
        <v>653</v>
      </c>
      <c r="B629">
        <v>13245.135742</v>
      </c>
      <c r="C629">
        <v>12996.599609000001</v>
      </c>
      <c r="D629">
        <v>13003.532227</v>
      </c>
      <c r="E629">
        <v>13734.483398</v>
      </c>
      <c r="F629">
        <v>13000.799805000001</v>
      </c>
      <c r="G629">
        <v>12996.599609000001</v>
      </c>
      <c r="H629">
        <v>12412.900390999999</v>
      </c>
      <c r="I629">
        <v>13099.799805000001</v>
      </c>
      <c r="J629">
        <v>13048.916992</v>
      </c>
      <c r="L629" t="str">
        <f t="shared" si="74"/>
        <v>27AUG2024:04:00:00</v>
      </c>
      <c r="M629">
        <v>5</v>
      </c>
      <c r="N629">
        <f t="shared" si="75"/>
        <v>-248.53613299999961</v>
      </c>
      <c r="O629">
        <f t="shared" si="70"/>
        <v>-248.53613299999961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1.8764332645674415</v>
      </c>
    </row>
    <row r="630" spans="1:19" x14ac:dyDescent="0.25">
      <c r="A630" t="s">
        <v>654</v>
      </c>
      <c r="B630">
        <v>13357.203125</v>
      </c>
      <c r="C630">
        <v>13017</v>
      </c>
      <c r="D630">
        <v>12888.240234000001</v>
      </c>
      <c r="E630">
        <v>13599.889648</v>
      </c>
      <c r="F630">
        <v>12950.400390999999</v>
      </c>
      <c r="G630">
        <v>13017</v>
      </c>
      <c r="H630">
        <v>12438</v>
      </c>
      <c r="I630">
        <v>13134.200194999999</v>
      </c>
      <c r="J630">
        <v>13027.898438</v>
      </c>
      <c r="L630" t="str">
        <f t="shared" si="74"/>
        <v>27AUG2024:05:00:00</v>
      </c>
      <c r="M630">
        <v>6</v>
      </c>
      <c r="N630">
        <f t="shared" si="75"/>
        <v>-340.203125</v>
      </c>
      <c r="O630">
        <f t="shared" si="70"/>
        <v>-340.203125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2.5469637753974039</v>
      </c>
    </row>
    <row r="631" spans="1:19" x14ac:dyDescent="0.25">
      <c r="A631" t="s">
        <v>655</v>
      </c>
      <c r="B631">
        <v>13753.003906</v>
      </c>
      <c r="C631">
        <v>13362.599609000001</v>
      </c>
      <c r="D631">
        <v>13146.510742</v>
      </c>
      <c r="E631">
        <v>13936.957031</v>
      </c>
      <c r="F631">
        <v>13310.799805000001</v>
      </c>
      <c r="G631">
        <v>13362.599609000001</v>
      </c>
      <c r="H631">
        <v>12812</v>
      </c>
      <c r="I631">
        <v>13513.099609000001</v>
      </c>
      <c r="J631">
        <v>13387.091796999999</v>
      </c>
      <c r="L631" t="str">
        <f t="shared" si="74"/>
        <v>27AUG2024:06:00:00</v>
      </c>
      <c r="M631">
        <v>7</v>
      </c>
      <c r="N631">
        <f t="shared" si="75"/>
        <v>-390.40429699999913</v>
      </c>
      <c r="O631">
        <f t="shared" si="70"/>
        <v>-390.40429699999913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2.8386838225915003</v>
      </c>
    </row>
    <row r="632" spans="1:19" x14ac:dyDescent="0.25">
      <c r="A632" t="s">
        <v>656</v>
      </c>
      <c r="B632">
        <v>14226.013671999999</v>
      </c>
      <c r="C632">
        <v>13793.299805000001</v>
      </c>
      <c r="D632">
        <v>13360.603515999999</v>
      </c>
      <c r="E632">
        <v>14120.946289</v>
      </c>
      <c r="F632">
        <v>13853.900390999999</v>
      </c>
      <c r="G632">
        <v>13793.299805000001</v>
      </c>
      <c r="H632">
        <v>13324</v>
      </c>
      <c r="I632">
        <v>14009.400390999999</v>
      </c>
      <c r="J632">
        <v>13820.308594</v>
      </c>
      <c r="L632" t="str">
        <f t="shared" si="74"/>
        <v>27AUG2024:07:00:00</v>
      </c>
      <c r="M632">
        <v>8</v>
      </c>
      <c r="N632">
        <f t="shared" si="75"/>
        <v>-432.71386699999857</v>
      </c>
      <c r="O632">
        <f t="shared" si="70"/>
        <v>-432.71386699999857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3.0417084994911607</v>
      </c>
    </row>
    <row r="633" spans="1:19" x14ac:dyDescent="0.25">
      <c r="A633" t="s">
        <v>657</v>
      </c>
      <c r="B633">
        <v>14339.537109000001</v>
      </c>
      <c r="C633">
        <v>13949.099609000001</v>
      </c>
      <c r="D633">
        <v>13496.534180000001</v>
      </c>
      <c r="E633">
        <v>14173.270508</v>
      </c>
      <c r="F633">
        <v>13922.799805000001</v>
      </c>
      <c r="G633">
        <v>13949.099609000001</v>
      </c>
      <c r="H633">
        <v>13479.200194999999</v>
      </c>
      <c r="I633">
        <v>14134</v>
      </c>
      <c r="J633">
        <v>13931.673828000001</v>
      </c>
      <c r="L633" t="str">
        <f t="shared" si="74"/>
        <v>27AUG2024:08:00:00</v>
      </c>
      <c r="M633">
        <v>9</v>
      </c>
      <c r="N633">
        <f t="shared" si="75"/>
        <v>-390.4375</v>
      </c>
      <c r="O633">
        <f t="shared" si="70"/>
        <v>-390.4375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2.7228040698395182</v>
      </c>
    </row>
    <row r="634" spans="1:19" x14ac:dyDescent="0.25">
      <c r="A634" t="s">
        <v>658</v>
      </c>
      <c r="B634">
        <v>15193.349609000001</v>
      </c>
      <c r="C634">
        <v>14634.599609000001</v>
      </c>
      <c r="D634">
        <v>14284.447265999999</v>
      </c>
      <c r="E634">
        <v>15011.104492</v>
      </c>
      <c r="F634">
        <v>14392.400390999999</v>
      </c>
      <c r="G634">
        <v>14634.599609000001</v>
      </c>
      <c r="H634">
        <v>13983.200194999999</v>
      </c>
      <c r="I634">
        <v>14618.099609000001</v>
      </c>
      <c r="J634">
        <v>14527.881836</v>
      </c>
      <c r="L634" t="str">
        <f t="shared" si="74"/>
        <v>27AUG2024:09:00:00</v>
      </c>
      <c r="M634">
        <v>10</v>
      </c>
      <c r="N634">
        <f t="shared" si="75"/>
        <v>-558.75</v>
      </c>
      <c r="O634">
        <f t="shared" si="70"/>
        <v>-558.75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3.6775958849062249</v>
      </c>
    </row>
    <row r="635" spans="1:19" x14ac:dyDescent="0.25">
      <c r="A635" t="s">
        <v>659</v>
      </c>
      <c r="B635">
        <v>16101.473633</v>
      </c>
      <c r="C635">
        <v>15693.700194999999</v>
      </c>
      <c r="D635">
        <v>15279.236328000001</v>
      </c>
      <c r="E635">
        <v>15845.351563</v>
      </c>
      <c r="F635">
        <v>15178.200194999999</v>
      </c>
      <c r="G635">
        <v>15693.700194999999</v>
      </c>
      <c r="H635">
        <v>14810.799805000001</v>
      </c>
      <c r="I635">
        <v>15492.299805000001</v>
      </c>
      <c r="J635">
        <v>15404.070313</v>
      </c>
      <c r="L635" t="str">
        <f t="shared" si="74"/>
        <v>27AUG2024:10:00:00</v>
      </c>
      <c r="M635">
        <v>11</v>
      </c>
      <c r="N635">
        <f t="shared" si="75"/>
        <v>-407.77343800000017</v>
      </c>
      <c r="O635">
        <f t="shared" si="70"/>
        <v>-407.77343800000017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2.5325224715101093</v>
      </c>
    </row>
    <row r="636" spans="1:19" x14ac:dyDescent="0.25">
      <c r="A636" t="s">
        <v>660</v>
      </c>
      <c r="B636">
        <v>17049.28125</v>
      </c>
      <c r="C636">
        <v>16865.300781000002</v>
      </c>
      <c r="D636">
        <v>16392.597656000002</v>
      </c>
      <c r="E636">
        <v>16940.310547000001</v>
      </c>
      <c r="F636">
        <v>16086.400390999999</v>
      </c>
      <c r="G636">
        <v>16865.300781000002</v>
      </c>
      <c r="H636">
        <v>15885.5</v>
      </c>
      <c r="I636">
        <v>16541.599609000001</v>
      </c>
      <c r="J636">
        <v>16463.822265999999</v>
      </c>
      <c r="L636" t="str">
        <f t="shared" si="74"/>
        <v>27AUG2024:11:00:00</v>
      </c>
      <c r="M636">
        <v>12</v>
      </c>
      <c r="N636">
        <f t="shared" si="75"/>
        <v>-183.98046899999827</v>
      </c>
      <c r="O636">
        <f t="shared" si="70"/>
        <v>-183.98046899999827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1.0791098246443571</v>
      </c>
    </row>
    <row r="637" spans="1:19" x14ac:dyDescent="0.25">
      <c r="A637" t="s">
        <v>661</v>
      </c>
      <c r="B637">
        <v>17734.490234000001</v>
      </c>
      <c r="C637">
        <v>17909.699218999998</v>
      </c>
      <c r="D637">
        <v>17185.310547000001</v>
      </c>
      <c r="E637">
        <v>17714.482422000001</v>
      </c>
      <c r="F637">
        <v>17112.900390999999</v>
      </c>
      <c r="G637">
        <v>17909.699218999998</v>
      </c>
      <c r="H637">
        <v>16947.599609000001</v>
      </c>
      <c r="I637">
        <v>17554.199218999998</v>
      </c>
      <c r="J637">
        <v>17447.775390999999</v>
      </c>
      <c r="L637" t="str">
        <f t="shared" si="74"/>
        <v>27AUG2024:12:00:00</v>
      </c>
      <c r="M637">
        <v>13</v>
      </c>
      <c r="N637">
        <f t="shared" si="75"/>
        <v>175.20898499999748</v>
      </c>
      <c r="O637" t="str">
        <f t="shared" si="70"/>
        <v/>
      </c>
      <c r="P637">
        <f t="shared" si="71"/>
        <v>175.20898499999748</v>
      </c>
      <c r="Q637" t="str">
        <f t="shared" si="72"/>
        <v/>
      </c>
      <c r="R637">
        <f t="shared" si="73"/>
        <v>1</v>
      </c>
      <c r="S637">
        <f t="shared" si="76"/>
        <v>0.98795613907239566</v>
      </c>
    </row>
    <row r="638" spans="1:19" x14ac:dyDescent="0.25">
      <c r="A638" t="s">
        <v>662</v>
      </c>
      <c r="B638">
        <v>17560.179688</v>
      </c>
      <c r="C638">
        <v>18680.300781000002</v>
      </c>
      <c r="D638">
        <v>18100.349609000001</v>
      </c>
      <c r="E638">
        <v>18721.490234000001</v>
      </c>
      <c r="F638">
        <v>18191.199218999998</v>
      </c>
      <c r="G638">
        <v>18680.300781000002</v>
      </c>
      <c r="H638">
        <v>17968.400390999999</v>
      </c>
      <c r="I638">
        <v>18417.699218999998</v>
      </c>
      <c r="J638">
        <v>18395.818359000001</v>
      </c>
      <c r="L638" t="str">
        <f t="shared" si="74"/>
        <v>27AUG2024:13:00:00</v>
      </c>
      <c r="M638">
        <v>14</v>
      </c>
      <c r="N638">
        <f t="shared" si="75"/>
        <v>1120.1210930000016</v>
      </c>
      <c r="O638" t="str">
        <f t="shared" si="70"/>
        <v/>
      </c>
      <c r="P638">
        <f t="shared" si="71"/>
        <v>1120.1210930000016</v>
      </c>
      <c r="Q638" t="str">
        <f t="shared" si="72"/>
        <v/>
      </c>
      <c r="R638">
        <f t="shared" si="73"/>
        <v>1</v>
      </c>
      <c r="S638">
        <f t="shared" si="76"/>
        <v>6.3787564415724765</v>
      </c>
    </row>
    <row r="639" spans="1:19" x14ac:dyDescent="0.25">
      <c r="A639" t="s">
        <v>663</v>
      </c>
      <c r="B639">
        <v>17095.378906000002</v>
      </c>
      <c r="C639">
        <v>19339.900390999999</v>
      </c>
      <c r="D639">
        <v>18611.529297000001</v>
      </c>
      <c r="E639">
        <v>19066.466797000001</v>
      </c>
      <c r="F639">
        <v>19079.199218999998</v>
      </c>
      <c r="G639">
        <v>19339.900390999999</v>
      </c>
      <c r="H639">
        <v>18771.800781000002</v>
      </c>
      <c r="I639">
        <v>19119</v>
      </c>
      <c r="J639">
        <v>19075.273438</v>
      </c>
      <c r="L639" t="str">
        <f t="shared" si="74"/>
        <v>27AUG2024:14:00:00</v>
      </c>
      <c r="M639">
        <v>15</v>
      </c>
      <c r="N639">
        <f t="shared" si="75"/>
        <v>2244.5214849999975</v>
      </c>
      <c r="O639" t="str">
        <f t="shared" si="70"/>
        <v/>
      </c>
      <c r="P639">
        <f t="shared" si="71"/>
        <v>2244.5214849999975</v>
      </c>
      <c r="Q639" t="str">
        <f t="shared" si="72"/>
        <v/>
      </c>
      <c r="R639">
        <f t="shared" si="73"/>
        <v>1</v>
      </c>
      <c r="S639">
        <f t="shared" si="76"/>
        <v>13.129404720080426</v>
      </c>
    </row>
    <row r="640" spans="1:19" x14ac:dyDescent="0.25">
      <c r="A640" t="s">
        <v>664</v>
      </c>
      <c r="B640">
        <v>17134.472656000002</v>
      </c>
      <c r="C640">
        <v>19758.099609000001</v>
      </c>
      <c r="D640">
        <v>19252.947265999999</v>
      </c>
      <c r="E640">
        <v>19548.533202999999</v>
      </c>
      <c r="F640">
        <v>19660.300781000002</v>
      </c>
      <c r="G640">
        <v>19758.099609000001</v>
      </c>
      <c r="H640">
        <v>19278.800781000002</v>
      </c>
      <c r="I640">
        <v>19554.099609000001</v>
      </c>
      <c r="J640">
        <v>19559.966797000001</v>
      </c>
      <c r="L640" t="str">
        <f t="shared" si="74"/>
        <v>27AUG2024:15:00:00</v>
      </c>
      <c r="M640">
        <v>16</v>
      </c>
      <c r="N640">
        <f t="shared" si="75"/>
        <v>2623.626952999999</v>
      </c>
      <c r="O640" t="str">
        <f t="shared" si="70"/>
        <v/>
      </c>
      <c r="P640">
        <f t="shared" si="71"/>
        <v>2623.626952999999</v>
      </c>
      <c r="Q640" t="str">
        <f t="shared" si="72"/>
        <v/>
      </c>
      <c r="R640">
        <f t="shared" si="73"/>
        <v>1</v>
      </c>
      <c r="S640">
        <f t="shared" si="76"/>
        <v>15.311979572836634</v>
      </c>
    </row>
    <row r="641" spans="1:19" x14ac:dyDescent="0.25">
      <c r="A641" t="s">
        <v>665</v>
      </c>
      <c r="B641">
        <v>17498.277343999998</v>
      </c>
      <c r="C641">
        <v>19989.099609000001</v>
      </c>
      <c r="D641">
        <v>19140.869140999999</v>
      </c>
      <c r="E641">
        <v>19550.71875</v>
      </c>
      <c r="F641">
        <v>19886.900390999999</v>
      </c>
      <c r="G641">
        <v>19989.099609000001</v>
      </c>
      <c r="H641">
        <v>19389.400390999999</v>
      </c>
      <c r="I641">
        <v>19683.199218999998</v>
      </c>
      <c r="J641">
        <v>19699.863281000002</v>
      </c>
      <c r="L641" t="str">
        <f t="shared" si="74"/>
        <v>27AUG2024:16:00:00</v>
      </c>
      <c r="M641">
        <v>17</v>
      </c>
      <c r="N641">
        <f t="shared" si="75"/>
        <v>2490.8222650000025</v>
      </c>
      <c r="O641" t="str">
        <f t="shared" si="70"/>
        <v/>
      </c>
      <c r="P641">
        <f t="shared" si="71"/>
        <v>2490.8222650000025</v>
      </c>
      <c r="Q641" t="str">
        <f t="shared" si="72"/>
        <v/>
      </c>
      <c r="R641">
        <f t="shared" si="73"/>
        <v>1</v>
      </c>
      <c r="S641">
        <f t="shared" si="76"/>
        <v>14.234671310968123</v>
      </c>
    </row>
    <row r="642" spans="1:19" x14ac:dyDescent="0.25">
      <c r="A642" t="s">
        <v>666</v>
      </c>
      <c r="B642">
        <v>17859.529297000001</v>
      </c>
      <c r="C642">
        <v>19943.199218999998</v>
      </c>
      <c r="D642">
        <v>19057.535156000002</v>
      </c>
      <c r="E642">
        <v>19279.21875</v>
      </c>
      <c r="F642">
        <v>19827.5</v>
      </c>
      <c r="G642">
        <v>19943.199218999998</v>
      </c>
      <c r="H642">
        <v>19256.599609000001</v>
      </c>
      <c r="I642">
        <v>19624.199218999998</v>
      </c>
      <c r="J642">
        <v>19586.144531000002</v>
      </c>
      <c r="L642" t="str">
        <f t="shared" si="74"/>
        <v>27AUG2024:17:00:00</v>
      </c>
      <c r="M642">
        <v>18</v>
      </c>
      <c r="N642">
        <f t="shared" si="75"/>
        <v>2083.6699219999973</v>
      </c>
      <c r="O642" t="str">
        <f t="shared" si="70"/>
        <v/>
      </c>
      <c r="P642">
        <f t="shared" si="71"/>
        <v>2083.6699219999973</v>
      </c>
      <c r="Q642" t="str">
        <f t="shared" si="72"/>
        <v/>
      </c>
      <c r="R642">
        <f t="shared" si="73"/>
        <v>1</v>
      </c>
      <c r="S642">
        <f t="shared" si="76"/>
        <v>11.66699237896492</v>
      </c>
    </row>
    <row r="643" spans="1:19" x14ac:dyDescent="0.25">
      <c r="A643" t="s">
        <v>667</v>
      </c>
      <c r="B643">
        <v>18161.023438</v>
      </c>
      <c r="C643">
        <v>19631</v>
      </c>
      <c r="D643">
        <v>18837.568359000001</v>
      </c>
      <c r="E643">
        <v>19012.826172000001</v>
      </c>
      <c r="F643">
        <v>19435.400390999999</v>
      </c>
      <c r="G643">
        <v>19631</v>
      </c>
      <c r="H643">
        <v>18853.400390999999</v>
      </c>
      <c r="I643">
        <v>19367.199218999998</v>
      </c>
      <c r="J643">
        <v>19259.964843999998</v>
      </c>
      <c r="L643" t="str">
        <f t="shared" si="74"/>
        <v>27AUG2024:18:00:00</v>
      </c>
      <c r="M643">
        <v>19</v>
      </c>
      <c r="N643">
        <f t="shared" si="75"/>
        <v>1469.9765619999998</v>
      </c>
      <c r="O643" t="str">
        <f t="shared" ref="O643:O698" si="77">IF(N643&lt;0,N643,"")</f>
        <v/>
      </c>
      <c r="P643">
        <f t="shared" ref="P643:P698" si="78">IF(N643&gt;0,N643,"")</f>
        <v>1469.9765619999998</v>
      </c>
      <c r="Q643" t="str">
        <f t="shared" ref="Q643:Q698" si="79">IF(O643&lt;0,1,"")</f>
        <v/>
      </c>
      <c r="R643">
        <f t="shared" ref="R643:R698" si="80">IF(AND(P643&gt;0,P643&lt;&gt;""),1,"")</f>
        <v>1</v>
      </c>
      <c r="S643">
        <f t="shared" si="76"/>
        <v>8.094128433996902</v>
      </c>
    </row>
    <row r="644" spans="1:19" x14ac:dyDescent="0.25">
      <c r="A644" t="s">
        <v>668</v>
      </c>
      <c r="B644">
        <v>18072.566406000002</v>
      </c>
      <c r="C644">
        <v>18920.199218999998</v>
      </c>
      <c r="D644">
        <v>18083.626952999999</v>
      </c>
      <c r="E644">
        <v>18180.628906000002</v>
      </c>
      <c r="F644">
        <v>18787.199218999998</v>
      </c>
      <c r="G644">
        <v>18920.199218999998</v>
      </c>
      <c r="H644">
        <v>18184</v>
      </c>
      <c r="I644">
        <v>18689.699218999998</v>
      </c>
      <c r="J644">
        <v>18552.345702999999</v>
      </c>
      <c r="L644" t="str">
        <f t="shared" si="74"/>
        <v>27AUG2024:19:00:00</v>
      </c>
      <c r="M644">
        <v>20</v>
      </c>
      <c r="N644">
        <f t="shared" si="75"/>
        <v>847.63281299999653</v>
      </c>
      <c r="O644" t="str">
        <f t="shared" si="77"/>
        <v/>
      </c>
      <c r="P644">
        <f t="shared" si="78"/>
        <v>847.63281299999653</v>
      </c>
      <c r="Q644" t="str">
        <f t="shared" si="79"/>
        <v/>
      </c>
      <c r="R644">
        <f t="shared" si="80"/>
        <v>1</v>
      </c>
      <c r="S644">
        <f t="shared" si="76"/>
        <v>4.690162946191121</v>
      </c>
    </row>
    <row r="645" spans="1:19" x14ac:dyDescent="0.25">
      <c r="A645" t="s">
        <v>669</v>
      </c>
      <c r="B645">
        <v>17615.828125</v>
      </c>
      <c r="C645">
        <v>18121.400390999999</v>
      </c>
      <c r="D645">
        <v>17655.595702999999</v>
      </c>
      <c r="E645">
        <v>17720.419922000001</v>
      </c>
      <c r="F645">
        <v>18096.199218999998</v>
      </c>
      <c r="G645">
        <v>18121.400390999999</v>
      </c>
      <c r="H645">
        <v>17589.400390999999</v>
      </c>
      <c r="I645">
        <v>18032.900390999999</v>
      </c>
      <c r="J645">
        <v>17912.064452999999</v>
      </c>
      <c r="L645" t="str">
        <f t="shared" si="74"/>
        <v>27AUG2024:20:00:00</v>
      </c>
      <c r="M645">
        <v>21</v>
      </c>
      <c r="N645">
        <f t="shared" si="75"/>
        <v>505.57226599999922</v>
      </c>
      <c r="O645" t="str">
        <f t="shared" si="77"/>
        <v/>
      </c>
      <c r="P645">
        <f t="shared" si="78"/>
        <v>505.57226599999922</v>
      </c>
      <c r="Q645" t="str">
        <f t="shared" si="79"/>
        <v/>
      </c>
      <c r="R645">
        <f t="shared" si="80"/>
        <v>1</v>
      </c>
      <c r="S645">
        <f t="shared" si="76"/>
        <v>2.8699886398329584</v>
      </c>
    </row>
    <row r="646" spans="1:19" x14ac:dyDescent="0.25">
      <c r="A646" t="s">
        <v>670</v>
      </c>
      <c r="B646">
        <v>17237.404297000001</v>
      </c>
      <c r="C646">
        <v>17648.199218999998</v>
      </c>
      <c r="D646">
        <v>17400.15625</v>
      </c>
      <c r="E646">
        <v>17477.632813</v>
      </c>
      <c r="F646">
        <v>17677.900390999999</v>
      </c>
      <c r="G646">
        <v>17648.199218999998</v>
      </c>
      <c r="H646">
        <v>17280.800781000002</v>
      </c>
      <c r="I646">
        <v>17676.300781000002</v>
      </c>
      <c r="J646">
        <v>17552.166015999999</v>
      </c>
      <c r="L646" t="str">
        <f t="shared" si="74"/>
        <v>27AUG2024:21:00:00</v>
      </c>
      <c r="M646">
        <v>22</v>
      </c>
      <c r="N646">
        <f t="shared" si="75"/>
        <v>410.79492199999731</v>
      </c>
      <c r="O646" t="str">
        <f t="shared" si="77"/>
        <v/>
      </c>
      <c r="P646">
        <f t="shared" si="78"/>
        <v>410.79492199999731</v>
      </c>
      <c r="Q646" t="str">
        <f t="shared" si="79"/>
        <v/>
      </c>
      <c r="R646">
        <f t="shared" si="80"/>
        <v>1</v>
      </c>
      <c r="S646">
        <f t="shared" si="76"/>
        <v>2.3831599869795483</v>
      </c>
    </row>
    <row r="647" spans="1:19" x14ac:dyDescent="0.25">
      <c r="A647" t="s">
        <v>671</v>
      </c>
      <c r="B647">
        <v>16664.361327999999</v>
      </c>
      <c r="C647">
        <v>17002.300781000002</v>
      </c>
      <c r="D647">
        <v>16953.464843999998</v>
      </c>
      <c r="E647">
        <v>17118.367188</v>
      </c>
      <c r="F647">
        <v>17171.900390999999</v>
      </c>
      <c r="G647">
        <v>17002.300781000002</v>
      </c>
      <c r="H647">
        <v>16722.800781000002</v>
      </c>
      <c r="I647">
        <v>17122</v>
      </c>
      <c r="J647">
        <v>17027.474609000001</v>
      </c>
      <c r="L647" t="str">
        <f t="shared" si="74"/>
        <v>27AUG2024:22:00:00</v>
      </c>
      <c r="M647">
        <v>23</v>
      </c>
      <c r="N647">
        <f t="shared" si="75"/>
        <v>337.93945300000269</v>
      </c>
      <c r="O647" t="str">
        <f t="shared" si="77"/>
        <v/>
      </c>
      <c r="P647">
        <f t="shared" si="78"/>
        <v>337.93945300000269</v>
      </c>
      <c r="Q647" t="str">
        <f t="shared" si="79"/>
        <v/>
      </c>
      <c r="R647">
        <f t="shared" si="80"/>
        <v>1</v>
      </c>
      <c r="S647">
        <f t="shared" si="76"/>
        <v>2.0279172201588422</v>
      </c>
    </row>
    <row r="648" spans="1:19" x14ac:dyDescent="0.25">
      <c r="A648" t="s">
        <v>672</v>
      </c>
      <c r="B648">
        <v>15798.787109000001</v>
      </c>
      <c r="C648">
        <v>16097.599609000001</v>
      </c>
      <c r="D648">
        <v>16181.272461</v>
      </c>
      <c r="E648">
        <v>16456.197265999999</v>
      </c>
      <c r="F648">
        <v>16224.099609000001</v>
      </c>
      <c r="G648">
        <v>16097.599609000001</v>
      </c>
      <c r="H648">
        <v>15826.700194999999</v>
      </c>
      <c r="I648">
        <v>16237.5</v>
      </c>
      <c r="J648">
        <v>16168.419921999999</v>
      </c>
      <c r="L648" t="str">
        <f t="shared" si="74"/>
        <v>27AUG2024:23:00:00</v>
      </c>
      <c r="M648">
        <v>24</v>
      </c>
      <c r="N648">
        <f t="shared" si="75"/>
        <v>298.8125</v>
      </c>
      <c r="O648" t="str">
        <f t="shared" si="77"/>
        <v/>
      </c>
      <c r="P648">
        <f t="shared" si="78"/>
        <v>298.8125</v>
      </c>
      <c r="Q648" t="str">
        <f t="shared" si="79"/>
        <v/>
      </c>
      <c r="R648">
        <f t="shared" si="80"/>
        <v>1</v>
      </c>
      <c r="S648">
        <f t="shared" si="76"/>
        <v>1.891363545431771</v>
      </c>
    </row>
    <row r="649" spans="1:19" x14ac:dyDescent="0.25">
      <c r="A649" t="s">
        <v>673</v>
      </c>
      <c r="B649">
        <v>14972.053711</v>
      </c>
      <c r="C649">
        <v>15179.5</v>
      </c>
      <c r="D649">
        <v>15561.378906</v>
      </c>
      <c r="E649">
        <v>16025.421875</v>
      </c>
      <c r="F649">
        <v>15300.599609000001</v>
      </c>
      <c r="G649">
        <v>15179.5</v>
      </c>
      <c r="H649">
        <v>14874.799805000001</v>
      </c>
      <c r="I649">
        <v>15301</v>
      </c>
      <c r="J649">
        <v>15336.264648</v>
      </c>
      <c r="L649" t="str">
        <f t="shared" si="74"/>
        <v>28AUG2024:00:00:00</v>
      </c>
      <c r="M649">
        <v>1</v>
      </c>
      <c r="N649">
        <f t="shared" si="75"/>
        <v>207.44628899999952</v>
      </c>
      <c r="O649" t="str">
        <f t="shared" si="77"/>
        <v/>
      </c>
      <c r="P649">
        <f t="shared" si="78"/>
        <v>207.44628899999952</v>
      </c>
      <c r="Q649" t="str">
        <f t="shared" si="79"/>
        <v/>
      </c>
      <c r="R649">
        <f t="shared" si="80"/>
        <v>1</v>
      </c>
      <c r="S649">
        <f t="shared" si="76"/>
        <v>1.385556671143841</v>
      </c>
    </row>
    <row r="650" spans="1:19" x14ac:dyDescent="0.25">
      <c r="A650" t="s">
        <v>674</v>
      </c>
      <c r="B650">
        <v>14269.267578000001</v>
      </c>
      <c r="C650">
        <v>14669</v>
      </c>
      <c r="D650">
        <v>14593.332031</v>
      </c>
      <c r="E650">
        <v>14903.422852</v>
      </c>
      <c r="F650">
        <v>14669</v>
      </c>
      <c r="G650">
        <v>14705</v>
      </c>
      <c r="H650">
        <v>14840.5</v>
      </c>
      <c r="I650">
        <v>14735.400390999999</v>
      </c>
      <c r="J650">
        <v>14770.664063</v>
      </c>
      <c r="L650" t="str">
        <f t="shared" si="74"/>
        <v>28AUG2024:01:00:00</v>
      </c>
      <c r="M650">
        <v>2</v>
      </c>
      <c r="N650">
        <f t="shared" si="75"/>
        <v>399.73242199999913</v>
      </c>
      <c r="O650" t="str">
        <f t="shared" si="77"/>
        <v/>
      </c>
      <c r="P650">
        <f t="shared" si="78"/>
        <v>399.73242199999913</v>
      </c>
      <c r="Q650" t="str">
        <f t="shared" si="79"/>
        <v/>
      </c>
      <c r="R650">
        <f t="shared" si="80"/>
        <v>1</v>
      </c>
      <c r="S650">
        <f t="shared" si="76"/>
        <v>2.8013520653035937</v>
      </c>
    </row>
    <row r="651" spans="1:19" x14ac:dyDescent="0.25">
      <c r="A651" t="s">
        <v>675</v>
      </c>
      <c r="B651">
        <v>13748.073242</v>
      </c>
      <c r="C651">
        <v>14028.400390999999</v>
      </c>
      <c r="D651">
        <v>14134.046875</v>
      </c>
      <c r="E651">
        <v>14562.394531</v>
      </c>
      <c r="F651">
        <v>14028.400390999999</v>
      </c>
      <c r="G651">
        <v>14036.299805000001</v>
      </c>
      <c r="H651">
        <v>14181.299805000001</v>
      </c>
      <c r="I651">
        <v>14105</v>
      </c>
      <c r="J651">
        <v>14182.678711</v>
      </c>
      <c r="L651" t="str">
        <f t="shared" si="74"/>
        <v>28AUG2024:02:00:00</v>
      </c>
      <c r="M651">
        <v>3</v>
      </c>
      <c r="N651">
        <f t="shared" si="75"/>
        <v>280.32714899999883</v>
      </c>
      <c r="O651" t="str">
        <f t="shared" si="77"/>
        <v/>
      </c>
      <c r="P651">
        <f t="shared" si="78"/>
        <v>280.32714899999883</v>
      </c>
      <c r="Q651" t="str">
        <f t="shared" si="79"/>
        <v/>
      </c>
      <c r="R651">
        <f t="shared" si="80"/>
        <v>1</v>
      </c>
      <c r="S651">
        <f t="shared" si="76"/>
        <v>2.0390286265249649</v>
      </c>
    </row>
    <row r="652" spans="1:19" x14ac:dyDescent="0.25">
      <c r="A652" t="s">
        <v>676</v>
      </c>
      <c r="B652">
        <v>13468.226563</v>
      </c>
      <c r="C652">
        <v>13570.299805000001</v>
      </c>
      <c r="D652">
        <v>13789.907227</v>
      </c>
      <c r="E652">
        <v>14238.602539</v>
      </c>
      <c r="F652">
        <v>13570.299805000001</v>
      </c>
      <c r="G652">
        <v>13547.200194999999</v>
      </c>
      <c r="H652">
        <v>13679.5</v>
      </c>
      <c r="I652">
        <v>13656.5</v>
      </c>
      <c r="J652">
        <v>13738.420898</v>
      </c>
      <c r="L652" t="str">
        <f t="shared" ref="L652:L698" si="81">A652</f>
        <v>28AUG2024:03:00:00</v>
      </c>
      <c r="M652">
        <v>4</v>
      </c>
      <c r="N652">
        <f t="shared" ref="N652:N698" si="82">C652-B652</f>
        <v>102.07324200000039</v>
      </c>
      <c r="O652" t="str">
        <f t="shared" si="77"/>
        <v/>
      </c>
      <c r="P652">
        <f t="shared" si="78"/>
        <v>102.07324200000039</v>
      </c>
      <c r="Q652" t="str">
        <f t="shared" si="79"/>
        <v/>
      </c>
      <c r="R652">
        <f t="shared" si="80"/>
        <v>1</v>
      </c>
      <c r="S652">
        <f t="shared" ref="S652:S698" si="83">ABS((B652-C652)/B652)*100</f>
        <v>0.7578818304142334</v>
      </c>
    </row>
    <row r="653" spans="1:19" x14ac:dyDescent="0.25">
      <c r="A653" t="s">
        <v>677</v>
      </c>
      <c r="B653">
        <v>13316.936523</v>
      </c>
      <c r="C653">
        <v>13377.5</v>
      </c>
      <c r="D653">
        <v>13611.923828000001</v>
      </c>
      <c r="E653">
        <v>14019.018555000001</v>
      </c>
      <c r="F653">
        <v>13377.5</v>
      </c>
      <c r="G653">
        <v>13302.400390999999</v>
      </c>
      <c r="H653">
        <v>13493.400390999999</v>
      </c>
      <c r="I653">
        <v>13462</v>
      </c>
      <c r="J653">
        <v>13530.865234000001</v>
      </c>
      <c r="L653" t="str">
        <f t="shared" si="81"/>
        <v>28AUG2024:04:00:00</v>
      </c>
      <c r="M653">
        <v>5</v>
      </c>
      <c r="N653">
        <f t="shared" si="82"/>
        <v>60.563476999999693</v>
      </c>
      <c r="O653" t="str">
        <f t="shared" si="77"/>
        <v/>
      </c>
      <c r="P653">
        <f t="shared" si="78"/>
        <v>60.563476999999693</v>
      </c>
      <c r="Q653" t="str">
        <f t="shared" si="79"/>
        <v/>
      </c>
      <c r="R653">
        <f t="shared" si="80"/>
        <v>1</v>
      </c>
      <c r="S653">
        <f t="shared" si="83"/>
        <v>0.45478535469024017</v>
      </c>
    </row>
    <row r="654" spans="1:19" x14ac:dyDescent="0.25">
      <c r="A654" t="s">
        <v>678</v>
      </c>
      <c r="B654">
        <v>13227.537109000001</v>
      </c>
      <c r="C654">
        <v>13399</v>
      </c>
      <c r="D654">
        <v>13593.585938</v>
      </c>
      <c r="E654">
        <v>14026.266602</v>
      </c>
      <c r="F654">
        <v>13399</v>
      </c>
      <c r="G654">
        <v>13295.900390999999</v>
      </c>
      <c r="H654">
        <v>13521.299805000001</v>
      </c>
      <c r="I654">
        <v>13481.299805000001</v>
      </c>
      <c r="J654">
        <v>13544.753906</v>
      </c>
      <c r="L654" t="str">
        <f t="shared" si="81"/>
        <v>28AUG2024:05:00:00</v>
      </c>
      <c r="M654">
        <v>6</v>
      </c>
      <c r="N654">
        <f t="shared" si="82"/>
        <v>171.46289099999922</v>
      </c>
      <c r="O654" t="str">
        <f t="shared" si="77"/>
        <v/>
      </c>
      <c r="P654">
        <f t="shared" si="78"/>
        <v>171.46289099999922</v>
      </c>
      <c r="Q654" t="str">
        <f t="shared" si="79"/>
        <v/>
      </c>
      <c r="R654">
        <f t="shared" si="80"/>
        <v>1</v>
      </c>
      <c r="S654">
        <f t="shared" si="83"/>
        <v>1.2962571156450287</v>
      </c>
    </row>
    <row r="655" spans="1:19" x14ac:dyDescent="0.25">
      <c r="A655" t="s">
        <v>679</v>
      </c>
      <c r="B655">
        <v>13585.694336</v>
      </c>
      <c r="C655">
        <v>13783.799805000001</v>
      </c>
      <c r="D655">
        <v>13881.652344</v>
      </c>
      <c r="E655">
        <v>14248.877930000001</v>
      </c>
      <c r="F655">
        <v>13783.799805000001</v>
      </c>
      <c r="G655">
        <v>13635.799805000001</v>
      </c>
      <c r="H655">
        <v>13905.099609000001</v>
      </c>
      <c r="I655">
        <v>13866.400390999999</v>
      </c>
      <c r="J655">
        <v>13887.995117</v>
      </c>
      <c r="L655" t="str">
        <f t="shared" si="81"/>
        <v>28AUG2024:06:00:00</v>
      </c>
      <c r="M655">
        <v>7</v>
      </c>
      <c r="N655">
        <f t="shared" si="82"/>
        <v>198.10546900000008</v>
      </c>
      <c r="O655" t="str">
        <f t="shared" si="77"/>
        <v/>
      </c>
      <c r="P655">
        <f t="shared" si="78"/>
        <v>198.10546900000008</v>
      </c>
      <c r="Q655" t="str">
        <f t="shared" si="79"/>
        <v/>
      </c>
      <c r="R655">
        <f t="shared" si="80"/>
        <v>1</v>
      </c>
      <c r="S655">
        <f t="shared" si="83"/>
        <v>1.458191713286608</v>
      </c>
    </row>
    <row r="656" spans="1:19" x14ac:dyDescent="0.25">
      <c r="A656" t="s">
        <v>680</v>
      </c>
      <c r="B656">
        <v>14091.532227</v>
      </c>
      <c r="C656">
        <v>14292.599609000001</v>
      </c>
      <c r="D656">
        <v>14160.232421999999</v>
      </c>
      <c r="E656">
        <v>14623.696289</v>
      </c>
      <c r="F656">
        <v>14292.599609000001</v>
      </c>
      <c r="G656">
        <v>14058.299805000001</v>
      </c>
      <c r="H656">
        <v>14400.299805000001</v>
      </c>
      <c r="I656">
        <v>14376.700194999999</v>
      </c>
      <c r="J656">
        <v>14350.318359000001</v>
      </c>
      <c r="L656" t="str">
        <f t="shared" si="81"/>
        <v>28AUG2024:07:00:00</v>
      </c>
      <c r="M656">
        <v>8</v>
      </c>
      <c r="N656">
        <f t="shared" si="82"/>
        <v>201.06738200000109</v>
      </c>
      <c r="O656" t="str">
        <f t="shared" si="77"/>
        <v/>
      </c>
      <c r="P656">
        <f t="shared" si="78"/>
        <v>201.06738200000109</v>
      </c>
      <c r="Q656" t="str">
        <f t="shared" si="79"/>
        <v/>
      </c>
      <c r="R656">
        <f t="shared" si="80"/>
        <v>1</v>
      </c>
      <c r="S656">
        <f t="shared" si="83"/>
        <v>1.4268667080414938</v>
      </c>
    </row>
    <row r="657" spans="1:19" x14ac:dyDescent="0.25">
      <c r="A657" t="s">
        <v>681</v>
      </c>
      <c r="B657">
        <v>14142.223633</v>
      </c>
      <c r="C657">
        <v>14420.700194999999</v>
      </c>
      <c r="D657">
        <v>14332.351563</v>
      </c>
      <c r="E657">
        <v>14709.209961</v>
      </c>
      <c r="F657">
        <v>14420.700194999999</v>
      </c>
      <c r="G657">
        <v>14210.5</v>
      </c>
      <c r="H657">
        <v>14498.599609000001</v>
      </c>
      <c r="I657">
        <v>14501</v>
      </c>
      <c r="J657">
        <v>14468.001953000001</v>
      </c>
      <c r="L657" t="str">
        <f t="shared" si="81"/>
        <v>28AUG2024:08:00:00</v>
      </c>
      <c r="M657">
        <v>9</v>
      </c>
      <c r="N657">
        <f t="shared" si="82"/>
        <v>278.47656199999983</v>
      </c>
      <c r="O657" t="str">
        <f t="shared" si="77"/>
        <v/>
      </c>
      <c r="P657">
        <f t="shared" si="78"/>
        <v>278.47656199999983</v>
      </c>
      <c r="Q657" t="str">
        <f t="shared" si="79"/>
        <v/>
      </c>
      <c r="R657">
        <f t="shared" si="80"/>
        <v>1</v>
      </c>
      <c r="S657">
        <f t="shared" si="83"/>
        <v>1.969114399734085</v>
      </c>
    </row>
    <row r="658" spans="1:19" x14ac:dyDescent="0.25">
      <c r="A658" t="s">
        <v>682</v>
      </c>
      <c r="B658">
        <v>14137.101563</v>
      </c>
      <c r="C658">
        <v>14918</v>
      </c>
      <c r="D658">
        <v>15115.311523</v>
      </c>
      <c r="E658">
        <v>15619.213867</v>
      </c>
      <c r="F658">
        <v>14918</v>
      </c>
      <c r="G658">
        <v>14970.799805000001</v>
      </c>
      <c r="H658">
        <v>14884</v>
      </c>
      <c r="I658">
        <v>14996.5</v>
      </c>
      <c r="J658">
        <v>15077.702148</v>
      </c>
      <c r="L658" t="str">
        <f t="shared" si="81"/>
        <v>28AUG2024:09:00:00</v>
      </c>
      <c r="M658">
        <v>10</v>
      </c>
      <c r="N658">
        <f t="shared" si="82"/>
        <v>780.89843699999983</v>
      </c>
      <c r="O658" t="str">
        <f t="shared" si="77"/>
        <v/>
      </c>
      <c r="P658">
        <f t="shared" si="78"/>
        <v>780.89843699999983</v>
      </c>
      <c r="Q658" t="str">
        <f t="shared" si="79"/>
        <v/>
      </c>
      <c r="R658">
        <f t="shared" si="80"/>
        <v>1</v>
      </c>
      <c r="S658">
        <f t="shared" si="83"/>
        <v>5.5237520471932386</v>
      </c>
    </row>
    <row r="659" spans="1:19" x14ac:dyDescent="0.25">
      <c r="A659" t="s">
        <v>683</v>
      </c>
      <c r="B659">
        <v>14605.917969</v>
      </c>
      <c r="C659">
        <v>15786.299805000001</v>
      </c>
      <c r="D659">
        <v>16171.186523</v>
      </c>
      <c r="E659">
        <v>16355.246094</v>
      </c>
      <c r="F659">
        <v>15786.299805000001</v>
      </c>
      <c r="G659">
        <v>16087.200194999999</v>
      </c>
      <c r="H659">
        <v>15535.599609000001</v>
      </c>
      <c r="I659">
        <v>15866.299805000001</v>
      </c>
      <c r="J659">
        <v>15926.129883</v>
      </c>
      <c r="L659" t="str">
        <f t="shared" si="81"/>
        <v>28AUG2024:10:00:00</v>
      </c>
      <c r="M659">
        <v>11</v>
      </c>
      <c r="N659">
        <f t="shared" si="82"/>
        <v>1180.3818360000005</v>
      </c>
      <c r="O659" t="str">
        <f t="shared" si="77"/>
        <v/>
      </c>
      <c r="P659">
        <f t="shared" si="78"/>
        <v>1180.3818360000005</v>
      </c>
      <c r="Q659" t="str">
        <f t="shared" si="79"/>
        <v/>
      </c>
      <c r="R659">
        <f t="shared" si="80"/>
        <v>1</v>
      </c>
      <c r="S659">
        <f t="shared" si="83"/>
        <v>8.0815313252154031</v>
      </c>
    </row>
    <row r="660" spans="1:19" x14ac:dyDescent="0.25">
      <c r="A660" t="s">
        <v>684</v>
      </c>
      <c r="B660">
        <v>15681.174805000001</v>
      </c>
      <c r="C660">
        <v>16902</v>
      </c>
      <c r="D660">
        <v>16997.542968999998</v>
      </c>
      <c r="E660">
        <v>17021.6875</v>
      </c>
      <c r="F660">
        <v>16902</v>
      </c>
      <c r="G660">
        <v>17309.400390999999</v>
      </c>
      <c r="H660">
        <v>16340.5</v>
      </c>
      <c r="I660">
        <v>16982.300781000002</v>
      </c>
      <c r="J660">
        <v>16911.179688</v>
      </c>
      <c r="L660" t="str">
        <f t="shared" si="81"/>
        <v>28AUG2024:11:00:00</v>
      </c>
      <c r="M660">
        <v>12</v>
      </c>
      <c r="N660">
        <f t="shared" si="82"/>
        <v>1220.8251949999994</v>
      </c>
      <c r="O660" t="str">
        <f t="shared" si="77"/>
        <v/>
      </c>
      <c r="P660">
        <f t="shared" si="78"/>
        <v>1220.8251949999994</v>
      </c>
      <c r="Q660" t="str">
        <f t="shared" si="79"/>
        <v/>
      </c>
      <c r="R660">
        <f t="shared" si="80"/>
        <v>1</v>
      </c>
      <c r="S660">
        <f t="shared" si="83"/>
        <v>7.7852916645679811</v>
      </c>
    </row>
    <row r="661" spans="1:19" x14ac:dyDescent="0.25">
      <c r="A661" t="s">
        <v>685</v>
      </c>
      <c r="B661">
        <v>16947.771484000001</v>
      </c>
      <c r="C661">
        <v>17914.300781000002</v>
      </c>
      <c r="D661">
        <v>17751.287109000001</v>
      </c>
      <c r="E661">
        <v>17752.208984000001</v>
      </c>
      <c r="F661">
        <v>17914.300781000002</v>
      </c>
      <c r="G661">
        <v>18395.300781000002</v>
      </c>
      <c r="H661">
        <v>17052.400390999999</v>
      </c>
      <c r="I661">
        <v>17995.5</v>
      </c>
      <c r="J661">
        <v>17821.943359000001</v>
      </c>
      <c r="L661" t="str">
        <f t="shared" si="81"/>
        <v>28AUG2024:12:00:00</v>
      </c>
      <c r="M661">
        <v>13</v>
      </c>
      <c r="N661">
        <f t="shared" si="82"/>
        <v>966.52929700000095</v>
      </c>
      <c r="O661" t="str">
        <f t="shared" si="77"/>
        <v/>
      </c>
      <c r="P661">
        <f t="shared" si="78"/>
        <v>966.52929700000095</v>
      </c>
      <c r="Q661" t="str">
        <f t="shared" si="79"/>
        <v/>
      </c>
      <c r="R661">
        <f t="shared" si="80"/>
        <v>1</v>
      </c>
      <c r="S661">
        <f t="shared" si="83"/>
        <v>5.7029875456633272</v>
      </c>
    </row>
    <row r="662" spans="1:19" x14ac:dyDescent="0.25">
      <c r="A662" t="s">
        <v>686</v>
      </c>
      <c r="B662">
        <v>18064.617188</v>
      </c>
      <c r="C662">
        <v>18742.599609000001</v>
      </c>
      <c r="D662">
        <v>18713.419922000001</v>
      </c>
      <c r="E662">
        <v>18970.767577999999</v>
      </c>
      <c r="F662">
        <v>18742.599609000001</v>
      </c>
      <c r="G662">
        <v>19167.900390999999</v>
      </c>
      <c r="H662">
        <v>17681.900390999999</v>
      </c>
      <c r="I662">
        <v>18829.199218999998</v>
      </c>
      <c r="J662">
        <v>18678.472656000002</v>
      </c>
      <c r="L662" t="str">
        <f t="shared" si="81"/>
        <v>28AUG2024:13:00:00</v>
      </c>
      <c r="M662">
        <v>14</v>
      </c>
      <c r="N662">
        <f t="shared" si="82"/>
        <v>677.98242100000061</v>
      </c>
      <c r="O662" t="str">
        <f t="shared" si="77"/>
        <v/>
      </c>
      <c r="P662">
        <f t="shared" si="78"/>
        <v>677.98242100000061</v>
      </c>
      <c r="Q662" t="str">
        <f t="shared" si="79"/>
        <v/>
      </c>
      <c r="R662">
        <f t="shared" si="80"/>
        <v>1</v>
      </c>
      <c r="S662">
        <f t="shared" si="83"/>
        <v>3.7530959773139956</v>
      </c>
    </row>
    <row r="663" spans="1:19" x14ac:dyDescent="0.25">
      <c r="A663" t="s">
        <v>687</v>
      </c>
      <c r="B663">
        <v>19043.898438</v>
      </c>
      <c r="C663">
        <v>19408.5</v>
      </c>
      <c r="D663">
        <v>19382.009765999999</v>
      </c>
      <c r="E663">
        <v>19770.402343999998</v>
      </c>
      <c r="F663">
        <v>19408.5</v>
      </c>
      <c r="G663">
        <v>19827.900390999999</v>
      </c>
      <c r="H663">
        <v>18132.099609000001</v>
      </c>
      <c r="I663">
        <v>19500.800781000002</v>
      </c>
      <c r="J663">
        <v>19327.941406000002</v>
      </c>
      <c r="L663" t="str">
        <f t="shared" si="81"/>
        <v>28AUG2024:14:00:00</v>
      </c>
      <c r="M663">
        <v>15</v>
      </c>
      <c r="N663">
        <f t="shared" si="82"/>
        <v>364.60156199999983</v>
      </c>
      <c r="O663" t="str">
        <f t="shared" si="77"/>
        <v/>
      </c>
      <c r="P663">
        <f t="shared" si="78"/>
        <v>364.60156199999983</v>
      </c>
      <c r="Q663" t="str">
        <f t="shared" si="79"/>
        <v/>
      </c>
      <c r="R663">
        <f t="shared" si="80"/>
        <v>1</v>
      </c>
      <c r="S663">
        <f t="shared" si="83"/>
        <v>1.9145321699073841</v>
      </c>
    </row>
    <row r="664" spans="1:19" x14ac:dyDescent="0.25">
      <c r="A664" t="s">
        <v>688</v>
      </c>
      <c r="B664">
        <v>19645.796875</v>
      </c>
      <c r="C664">
        <v>19767.699218999998</v>
      </c>
      <c r="D664">
        <v>19748.658202999999</v>
      </c>
      <c r="E664">
        <v>20176.595702999999</v>
      </c>
      <c r="F664">
        <v>19767.699218999998</v>
      </c>
      <c r="G664">
        <v>20158.900390999999</v>
      </c>
      <c r="H664">
        <v>18301.699218999998</v>
      </c>
      <c r="I664">
        <v>19868.300781000002</v>
      </c>
      <c r="J664">
        <v>19654.638672000001</v>
      </c>
      <c r="L664" t="str">
        <f t="shared" si="81"/>
        <v>28AUG2024:15:00:00</v>
      </c>
      <c r="M664">
        <v>16</v>
      </c>
      <c r="N664">
        <f t="shared" si="82"/>
        <v>121.90234399999827</v>
      </c>
      <c r="O664" t="str">
        <f t="shared" si="77"/>
        <v/>
      </c>
      <c r="P664">
        <f t="shared" si="78"/>
        <v>121.90234399999827</v>
      </c>
      <c r="Q664" t="str">
        <f t="shared" si="79"/>
        <v/>
      </c>
      <c r="R664">
        <f t="shared" si="80"/>
        <v>1</v>
      </c>
      <c r="S664">
        <f t="shared" si="83"/>
        <v>0.62050088767396083</v>
      </c>
    </row>
    <row r="665" spans="1:19" x14ac:dyDescent="0.25">
      <c r="A665" t="s">
        <v>689</v>
      </c>
      <c r="B665">
        <v>19521.839843999998</v>
      </c>
      <c r="C665">
        <v>19832.599609000001</v>
      </c>
      <c r="D665">
        <v>19675.541015999999</v>
      </c>
      <c r="E665">
        <v>20133.404297000001</v>
      </c>
      <c r="F665">
        <v>19832.599609000001</v>
      </c>
      <c r="G665">
        <v>20235.199218999998</v>
      </c>
      <c r="H665">
        <v>18122.300781000002</v>
      </c>
      <c r="I665">
        <v>19945</v>
      </c>
      <c r="J665">
        <v>19653.701172000001</v>
      </c>
      <c r="L665" t="str">
        <f t="shared" si="81"/>
        <v>28AUG2024:16:00:00</v>
      </c>
      <c r="M665">
        <v>17</v>
      </c>
      <c r="N665">
        <f t="shared" si="82"/>
        <v>310.75976500000252</v>
      </c>
      <c r="O665" t="str">
        <f t="shared" si="77"/>
        <v/>
      </c>
      <c r="P665">
        <f t="shared" si="78"/>
        <v>310.75976500000252</v>
      </c>
      <c r="Q665" t="str">
        <f t="shared" si="79"/>
        <v/>
      </c>
      <c r="R665">
        <f t="shared" si="80"/>
        <v>1</v>
      </c>
      <c r="S665">
        <f t="shared" si="83"/>
        <v>1.5918569534598142</v>
      </c>
    </row>
    <row r="666" spans="1:19" x14ac:dyDescent="0.25">
      <c r="A666" t="s">
        <v>690</v>
      </c>
      <c r="B666">
        <v>19108.931640999999</v>
      </c>
      <c r="C666">
        <v>19725.800781000002</v>
      </c>
      <c r="D666">
        <v>19646.029297000001</v>
      </c>
      <c r="E666">
        <v>20001.291015999999</v>
      </c>
      <c r="F666">
        <v>19725.800781000002</v>
      </c>
      <c r="G666">
        <v>19964.199218999998</v>
      </c>
      <c r="H666">
        <v>17816.5</v>
      </c>
      <c r="I666">
        <v>19843.300781000002</v>
      </c>
      <c r="J666">
        <v>19470.21875</v>
      </c>
      <c r="L666" t="str">
        <f t="shared" si="81"/>
        <v>28AUG2024:17:00:00</v>
      </c>
      <c r="M666">
        <v>18</v>
      </c>
      <c r="N666">
        <f t="shared" si="82"/>
        <v>616.86914000000252</v>
      </c>
      <c r="O666" t="str">
        <f t="shared" si="77"/>
        <v/>
      </c>
      <c r="P666">
        <f t="shared" si="78"/>
        <v>616.86914000000252</v>
      </c>
      <c r="Q666" t="str">
        <f t="shared" si="79"/>
        <v/>
      </c>
      <c r="R666">
        <f t="shared" si="80"/>
        <v>1</v>
      </c>
      <c r="S666">
        <f t="shared" si="83"/>
        <v>3.2281717868331903</v>
      </c>
    </row>
    <row r="667" spans="1:19" x14ac:dyDescent="0.25">
      <c r="A667" t="s">
        <v>691</v>
      </c>
      <c r="B667">
        <v>18468.40625</v>
      </c>
      <c r="C667">
        <v>19384.5</v>
      </c>
      <c r="D667">
        <v>19247.351563</v>
      </c>
      <c r="E667">
        <v>19512.722656000002</v>
      </c>
      <c r="F667">
        <v>19384.5</v>
      </c>
      <c r="G667">
        <v>19369.699218999998</v>
      </c>
      <c r="H667">
        <v>17394</v>
      </c>
      <c r="I667">
        <v>19500.699218999998</v>
      </c>
      <c r="J667">
        <v>19032.324218999998</v>
      </c>
      <c r="L667" t="str">
        <f t="shared" si="81"/>
        <v>28AUG2024:18:00:00</v>
      </c>
      <c r="M667">
        <v>19</v>
      </c>
      <c r="N667">
        <f t="shared" si="82"/>
        <v>916.09375</v>
      </c>
      <c r="O667" t="str">
        <f t="shared" si="77"/>
        <v/>
      </c>
      <c r="P667">
        <f t="shared" si="78"/>
        <v>916.09375</v>
      </c>
      <c r="Q667" t="str">
        <f t="shared" si="79"/>
        <v/>
      </c>
      <c r="R667">
        <f t="shared" si="80"/>
        <v>1</v>
      </c>
      <c r="S667">
        <f t="shared" si="83"/>
        <v>4.9603292108651766</v>
      </c>
    </row>
    <row r="668" spans="1:19" x14ac:dyDescent="0.25">
      <c r="A668" t="s">
        <v>692</v>
      </c>
      <c r="B668">
        <v>17840.515625</v>
      </c>
      <c r="C668">
        <v>18682.300781000002</v>
      </c>
      <c r="D668">
        <v>18618.513672000001</v>
      </c>
      <c r="E668">
        <v>18672.507813</v>
      </c>
      <c r="F668">
        <v>18682.300781000002</v>
      </c>
      <c r="G668">
        <v>18509.5</v>
      </c>
      <c r="H668">
        <v>16889.900390999999</v>
      </c>
      <c r="I668">
        <v>18786.099609000001</v>
      </c>
      <c r="J668">
        <v>18308.0625</v>
      </c>
      <c r="L668" t="str">
        <f t="shared" si="81"/>
        <v>28AUG2024:19:00:00</v>
      </c>
      <c r="M668">
        <v>20</v>
      </c>
      <c r="N668">
        <f t="shared" si="82"/>
        <v>841.78515600000173</v>
      </c>
      <c r="O668" t="str">
        <f t="shared" si="77"/>
        <v/>
      </c>
      <c r="P668">
        <f t="shared" si="78"/>
        <v>841.78515600000173</v>
      </c>
      <c r="Q668" t="str">
        <f t="shared" si="79"/>
        <v/>
      </c>
      <c r="R668">
        <f t="shared" si="80"/>
        <v>1</v>
      </c>
      <c r="S668">
        <f t="shared" si="83"/>
        <v>4.7183902847539008</v>
      </c>
    </row>
    <row r="669" spans="1:19" x14ac:dyDescent="0.25">
      <c r="A669" t="s">
        <v>693</v>
      </c>
      <c r="B669">
        <v>17411.630859000001</v>
      </c>
      <c r="C669">
        <v>17995.900390999999</v>
      </c>
      <c r="D669">
        <v>18018.792968999998</v>
      </c>
      <c r="E669">
        <v>18033.089843999998</v>
      </c>
      <c r="F669">
        <v>17995.900390999999</v>
      </c>
      <c r="G669">
        <v>17619.699218999998</v>
      </c>
      <c r="H669">
        <v>16490.800781000002</v>
      </c>
      <c r="I669">
        <v>18093.800781000002</v>
      </c>
      <c r="J669">
        <v>17646.658202999999</v>
      </c>
      <c r="L669" t="str">
        <f t="shared" si="81"/>
        <v>28AUG2024:20:00:00</v>
      </c>
      <c r="M669">
        <v>21</v>
      </c>
      <c r="N669">
        <f t="shared" si="82"/>
        <v>584.26953199999843</v>
      </c>
      <c r="O669" t="str">
        <f t="shared" si="77"/>
        <v/>
      </c>
      <c r="P669">
        <f t="shared" si="78"/>
        <v>584.26953199999843</v>
      </c>
      <c r="Q669" t="str">
        <f t="shared" si="79"/>
        <v/>
      </c>
      <c r="R669">
        <f t="shared" si="80"/>
        <v>1</v>
      </c>
      <c r="S669">
        <f t="shared" si="83"/>
        <v>3.3556278371132127</v>
      </c>
    </row>
    <row r="670" spans="1:19" x14ac:dyDescent="0.25">
      <c r="A670" t="s">
        <v>694</v>
      </c>
      <c r="B670">
        <v>17179.179688</v>
      </c>
      <c r="C670">
        <v>17648.5</v>
      </c>
      <c r="D670">
        <v>17738.042968999998</v>
      </c>
      <c r="E670">
        <v>17715.908202999999</v>
      </c>
      <c r="F670">
        <v>17648.5</v>
      </c>
      <c r="G670">
        <v>17165.800781000002</v>
      </c>
      <c r="H670">
        <v>16413.699218999998</v>
      </c>
      <c r="I670">
        <v>17740.900390999999</v>
      </c>
      <c r="J670">
        <v>17336.962890999999</v>
      </c>
      <c r="L670" t="str">
        <f t="shared" si="81"/>
        <v>28AUG2024:21:00:00</v>
      </c>
      <c r="M670">
        <v>22</v>
      </c>
      <c r="N670">
        <f t="shared" si="82"/>
        <v>469.32031199999983</v>
      </c>
      <c r="O670" t="str">
        <f t="shared" si="77"/>
        <v/>
      </c>
      <c r="P670">
        <f t="shared" si="78"/>
        <v>469.32031199999983</v>
      </c>
      <c r="Q670" t="str">
        <f t="shared" si="79"/>
        <v/>
      </c>
      <c r="R670">
        <f t="shared" si="80"/>
        <v>1</v>
      </c>
      <c r="S670">
        <f t="shared" si="83"/>
        <v>2.7319134005439705</v>
      </c>
    </row>
    <row r="671" spans="1:19" x14ac:dyDescent="0.25">
      <c r="A671" t="s">
        <v>695</v>
      </c>
      <c r="B671">
        <v>16570.242188</v>
      </c>
      <c r="C671">
        <v>17119.099609000001</v>
      </c>
      <c r="D671">
        <v>17289.679688</v>
      </c>
      <c r="E671">
        <v>17143.167968999998</v>
      </c>
      <c r="F671">
        <v>17119.099609000001</v>
      </c>
      <c r="G671">
        <v>16552.800781000002</v>
      </c>
      <c r="H671">
        <v>16059.599609000001</v>
      </c>
      <c r="I671">
        <v>17202.900390999999</v>
      </c>
      <c r="J671">
        <v>16815.513672000001</v>
      </c>
      <c r="L671" t="str">
        <f t="shared" si="81"/>
        <v>28AUG2024:22:00:00</v>
      </c>
      <c r="M671">
        <v>23</v>
      </c>
      <c r="N671">
        <f t="shared" si="82"/>
        <v>548.85742100000061</v>
      </c>
      <c r="O671" t="str">
        <f t="shared" si="77"/>
        <v/>
      </c>
      <c r="P671">
        <f t="shared" si="78"/>
        <v>548.85742100000061</v>
      </c>
      <c r="Q671" t="str">
        <f t="shared" si="79"/>
        <v/>
      </c>
      <c r="R671">
        <f t="shared" si="80"/>
        <v>1</v>
      </c>
      <c r="S671">
        <f t="shared" si="83"/>
        <v>3.3123077790466908</v>
      </c>
    </row>
    <row r="672" spans="1:19" x14ac:dyDescent="0.25">
      <c r="A672" t="s">
        <v>696</v>
      </c>
      <c r="B672">
        <v>15732.9375</v>
      </c>
      <c r="C672">
        <v>16254.900390999999</v>
      </c>
      <c r="D672">
        <v>16483.808593999998</v>
      </c>
      <c r="E672">
        <v>16469.626952999999</v>
      </c>
      <c r="F672">
        <v>16254.900390999999</v>
      </c>
      <c r="G672">
        <v>15748.400390999999</v>
      </c>
      <c r="H672">
        <v>15389.5</v>
      </c>
      <c r="I672">
        <v>16349.599609000001</v>
      </c>
      <c r="J672">
        <v>16042.40625</v>
      </c>
      <c r="L672" t="str">
        <f t="shared" si="81"/>
        <v>28AUG2024:23:00:00</v>
      </c>
      <c r="M672">
        <v>24</v>
      </c>
      <c r="N672">
        <f t="shared" si="82"/>
        <v>521.96289099999922</v>
      </c>
      <c r="O672" t="str">
        <f t="shared" si="77"/>
        <v/>
      </c>
      <c r="P672">
        <f t="shared" si="78"/>
        <v>521.96289099999922</v>
      </c>
      <c r="Q672" t="str">
        <f t="shared" si="79"/>
        <v/>
      </c>
      <c r="R672">
        <f t="shared" si="80"/>
        <v>1</v>
      </c>
      <c r="S672">
        <f t="shared" si="83"/>
        <v>3.3176442161547977</v>
      </c>
    </row>
    <row r="673" spans="1:19" x14ac:dyDescent="0.25">
      <c r="A673" t="s">
        <v>697</v>
      </c>
      <c r="B673">
        <v>14874.433594</v>
      </c>
      <c r="C673">
        <v>15330.200194999999</v>
      </c>
      <c r="D673">
        <v>15718.541015999999</v>
      </c>
      <c r="E673">
        <v>15834.139648</v>
      </c>
      <c r="F673">
        <v>15330.200194999999</v>
      </c>
      <c r="G673">
        <v>14904.299805000001</v>
      </c>
      <c r="H673">
        <v>14595.700194999999</v>
      </c>
      <c r="I673">
        <v>15441.5</v>
      </c>
      <c r="J673">
        <v>15221.168944999999</v>
      </c>
      <c r="L673" t="str">
        <f t="shared" si="81"/>
        <v>29AUG2024:00:00:00</v>
      </c>
      <c r="M673">
        <v>1</v>
      </c>
      <c r="N673">
        <f t="shared" si="82"/>
        <v>455.76660099999935</v>
      </c>
      <c r="O673" t="str">
        <f t="shared" si="77"/>
        <v/>
      </c>
      <c r="P673">
        <f t="shared" si="78"/>
        <v>455.76660099999935</v>
      </c>
      <c r="Q673" t="str">
        <f t="shared" si="79"/>
        <v/>
      </c>
      <c r="R673">
        <f t="shared" si="80"/>
        <v>1</v>
      </c>
      <c r="S673">
        <f t="shared" si="83"/>
        <v>3.0640938232689745</v>
      </c>
    </row>
    <row r="674" spans="1:19" x14ac:dyDescent="0.25">
      <c r="A674" t="s">
        <v>698</v>
      </c>
      <c r="B674">
        <v>14103.420898</v>
      </c>
      <c r="C674">
        <v>14211.200194999999</v>
      </c>
      <c r="D674">
        <v>15031.465819999999</v>
      </c>
      <c r="E674">
        <v>15140.945313</v>
      </c>
      <c r="F674">
        <v>14164.5</v>
      </c>
      <c r="G674">
        <v>13897.200194999999</v>
      </c>
      <c r="H674">
        <v>13621.700194999999</v>
      </c>
      <c r="I674">
        <v>14211.200194999999</v>
      </c>
      <c r="J674">
        <v>14207.109375</v>
      </c>
      <c r="L674" t="str">
        <f t="shared" si="81"/>
        <v>29AUG2024:01:00:00</v>
      </c>
      <c r="M674">
        <v>2</v>
      </c>
      <c r="N674">
        <f t="shared" si="82"/>
        <v>107.77929699999913</v>
      </c>
      <c r="O674" t="str">
        <f t="shared" si="77"/>
        <v/>
      </c>
      <c r="P674">
        <f t="shared" si="78"/>
        <v>107.77929699999913</v>
      </c>
      <c r="Q674" t="str">
        <f t="shared" si="79"/>
        <v/>
      </c>
      <c r="R674">
        <f t="shared" si="80"/>
        <v>1</v>
      </c>
      <c r="S674">
        <f t="shared" si="83"/>
        <v>0.76420676784370289</v>
      </c>
    </row>
    <row r="675" spans="1:19" x14ac:dyDescent="0.25">
      <c r="A675" t="s">
        <v>699</v>
      </c>
      <c r="B675">
        <v>13613.040039</v>
      </c>
      <c r="C675">
        <v>13637.700194999999</v>
      </c>
      <c r="D675">
        <v>14522.497069999999</v>
      </c>
      <c r="E675">
        <v>14702.547852</v>
      </c>
      <c r="F675">
        <v>13568.299805000001</v>
      </c>
      <c r="G675">
        <v>13341</v>
      </c>
      <c r="H675">
        <v>13064.200194999999</v>
      </c>
      <c r="I675">
        <v>13637.700194999999</v>
      </c>
      <c r="J675">
        <v>13662.749023</v>
      </c>
      <c r="L675" t="str">
        <f t="shared" si="81"/>
        <v>29AUG2024:02:00:00</v>
      </c>
      <c r="M675">
        <v>3</v>
      </c>
      <c r="N675">
        <f t="shared" si="82"/>
        <v>24.660155999999915</v>
      </c>
      <c r="O675" t="str">
        <f t="shared" si="77"/>
        <v/>
      </c>
      <c r="P675">
        <f t="shared" si="78"/>
        <v>24.660155999999915</v>
      </c>
      <c r="Q675" t="str">
        <f t="shared" si="79"/>
        <v/>
      </c>
      <c r="R675">
        <f t="shared" si="80"/>
        <v>1</v>
      </c>
      <c r="S675">
        <f t="shared" si="83"/>
        <v>0.18115098412515523</v>
      </c>
    </row>
    <row r="676" spans="1:19" x14ac:dyDescent="0.25">
      <c r="A676" t="s">
        <v>700</v>
      </c>
      <c r="B676">
        <v>13271.987305000001</v>
      </c>
      <c r="C676">
        <v>13231.900390999999</v>
      </c>
      <c r="D676">
        <v>14033.828125</v>
      </c>
      <c r="E676">
        <v>14357.166992</v>
      </c>
      <c r="F676">
        <v>13111</v>
      </c>
      <c r="G676">
        <v>12932.099609000001</v>
      </c>
      <c r="H676">
        <v>12686.700194999999</v>
      </c>
      <c r="I676">
        <v>13231.900390999999</v>
      </c>
      <c r="J676">
        <v>13263.773438</v>
      </c>
      <c r="L676" t="str">
        <f t="shared" si="81"/>
        <v>29AUG2024:03:00:00</v>
      </c>
      <c r="M676">
        <v>4</v>
      </c>
      <c r="N676">
        <f t="shared" si="82"/>
        <v>-40.086914000001343</v>
      </c>
      <c r="O676">
        <f t="shared" si="77"/>
        <v>-40.086914000001343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0.30204153363603103</v>
      </c>
    </row>
    <row r="677" spans="1:19" x14ac:dyDescent="0.25">
      <c r="A677" t="s">
        <v>701</v>
      </c>
      <c r="B677">
        <v>13092.224609000001</v>
      </c>
      <c r="C677">
        <v>13063.599609000001</v>
      </c>
      <c r="D677">
        <v>13797.854492</v>
      </c>
      <c r="E677">
        <v>14092.038086</v>
      </c>
      <c r="F677">
        <v>12909.299805000001</v>
      </c>
      <c r="G677">
        <v>12734.5</v>
      </c>
      <c r="H677">
        <v>12525.5</v>
      </c>
      <c r="I677">
        <v>13063.599609000001</v>
      </c>
      <c r="J677">
        <v>13064.987305000001</v>
      </c>
      <c r="L677" t="str">
        <f t="shared" si="81"/>
        <v>29AUG2024:04:00:00</v>
      </c>
      <c r="M677">
        <v>5</v>
      </c>
      <c r="N677">
        <f t="shared" si="82"/>
        <v>-28.625</v>
      </c>
      <c r="O677">
        <f t="shared" si="77"/>
        <v>-28.625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0.21864122297689798</v>
      </c>
    </row>
    <row r="678" spans="1:19" x14ac:dyDescent="0.25">
      <c r="A678" t="s">
        <v>702</v>
      </c>
      <c r="B678">
        <v>13185.803711</v>
      </c>
      <c r="C678">
        <v>13108.700194999999</v>
      </c>
      <c r="D678">
        <v>13699.374023</v>
      </c>
      <c r="E678">
        <v>14001.967773</v>
      </c>
      <c r="F678">
        <v>12953.5</v>
      </c>
      <c r="G678">
        <v>12761.5</v>
      </c>
      <c r="H678">
        <v>12567.599609000001</v>
      </c>
      <c r="I678">
        <v>13108.700194999999</v>
      </c>
      <c r="J678">
        <v>13078.654296999999</v>
      </c>
      <c r="L678" t="str">
        <f t="shared" si="81"/>
        <v>29AUG2024:05:00:00</v>
      </c>
      <c r="M678">
        <v>6</v>
      </c>
      <c r="N678">
        <f t="shared" si="82"/>
        <v>-77.103516000001036</v>
      </c>
      <c r="O678">
        <f t="shared" si="77"/>
        <v>-77.103516000001036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0.58474642645922992</v>
      </c>
    </row>
    <row r="679" spans="1:19" x14ac:dyDescent="0.25">
      <c r="A679" t="s">
        <v>703</v>
      </c>
      <c r="B679">
        <v>13587.615234000001</v>
      </c>
      <c r="C679">
        <v>13518.099609000001</v>
      </c>
      <c r="D679">
        <v>14071.170898</v>
      </c>
      <c r="E679">
        <v>14292.076171999999</v>
      </c>
      <c r="F679">
        <v>13312.200194999999</v>
      </c>
      <c r="G679">
        <v>13119.099609000001</v>
      </c>
      <c r="H679">
        <v>12965.799805000001</v>
      </c>
      <c r="I679">
        <v>13518.099609000001</v>
      </c>
      <c r="J679">
        <v>13441.456055000001</v>
      </c>
      <c r="L679" t="str">
        <f t="shared" si="81"/>
        <v>29AUG2024:06:00:00</v>
      </c>
      <c r="M679">
        <v>7</v>
      </c>
      <c r="N679">
        <f t="shared" si="82"/>
        <v>-69.515625</v>
      </c>
      <c r="O679">
        <f t="shared" si="77"/>
        <v>-69.515625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0.51161019651228079</v>
      </c>
    </row>
    <row r="680" spans="1:19" x14ac:dyDescent="0.25">
      <c r="A680" t="s">
        <v>704</v>
      </c>
      <c r="B680">
        <v>14085.791992</v>
      </c>
      <c r="C680">
        <v>14047.299805000001</v>
      </c>
      <c r="D680">
        <v>14418.378906</v>
      </c>
      <c r="E680">
        <v>14687.548828000001</v>
      </c>
      <c r="F680">
        <v>13863.099609000001</v>
      </c>
      <c r="G680">
        <v>13618.200194999999</v>
      </c>
      <c r="H680">
        <v>13515</v>
      </c>
      <c r="I680">
        <v>14047.299805000001</v>
      </c>
      <c r="J680">
        <v>13946.229492</v>
      </c>
      <c r="L680" t="str">
        <f t="shared" si="81"/>
        <v>29AUG2024:07:00:00</v>
      </c>
      <c r="M680">
        <v>8</v>
      </c>
      <c r="N680">
        <f t="shared" si="82"/>
        <v>-38.492186999999831</v>
      </c>
      <c r="O680">
        <f t="shared" si="77"/>
        <v>-38.492186999999831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0.2732695969233494</v>
      </c>
    </row>
    <row r="681" spans="1:19" x14ac:dyDescent="0.25">
      <c r="A681" t="s">
        <v>705</v>
      </c>
      <c r="B681">
        <v>14165.579102</v>
      </c>
      <c r="C681">
        <v>14178</v>
      </c>
      <c r="D681">
        <v>14478.379883</v>
      </c>
      <c r="E681">
        <v>14771.840819999999</v>
      </c>
      <c r="F681">
        <v>13955.599609000001</v>
      </c>
      <c r="G681">
        <v>13660.900390999999</v>
      </c>
      <c r="H681">
        <v>13591.900390999999</v>
      </c>
      <c r="I681">
        <v>14178</v>
      </c>
      <c r="J681">
        <v>14031.648438</v>
      </c>
      <c r="L681" t="str">
        <f t="shared" si="81"/>
        <v>29AUG2024:08:00:00</v>
      </c>
      <c r="M681">
        <v>9</v>
      </c>
      <c r="N681">
        <f t="shared" si="82"/>
        <v>12.420898000000307</v>
      </c>
      <c r="O681" t="str">
        <f t="shared" si="77"/>
        <v/>
      </c>
      <c r="P681">
        <f t="shared" si="78"/>
        <v>12.420898000000307</v>
      </c>
      <c r="Q681" t="str">
        <f t="shared" si="79"/>
        <v/>
      </c>
      <c r="R681">
        <f t="shared" si="80"/>
        <v>1</v>
      </c>
      <c r="S681">
        <f t="shared" si="83"/>
        <v>8.7683658469328893E-2</v>
      </c>
    </row>
    <row r="682" spans="1:19" x14ac:dyDescent="0.25">
      <c r="A682" t="s">
        <v>706</v>
      </c>
      <c r="B682">
        <v>14696.545898</v>
      </c>
      <c r="C682">
        <v>14561.099609000001</v>
      </c>
      <c r="D682">
        <v>15255.482421999999</v>
      </c>
      <c r="E682">
        <v>15494.587890999999</v>
      </c>
      <c r="F682">
        <v>14414.400390999999</v>
      </c>
      <c r="G682">
        <v>13814.700194999999</v>
      </c>
      <c r="H682">
        <v>13823.700194999999</v>
      </c>
      <c r="I682">
        <v>14561.099609000001</v>
      </c>
      <c r="J682">
        <v>14421.698242</v>
      </c>
      <c r="L682" t="str">
        <f t="shared" si="81"/>
        <v>29AUG2024:09:00:00</v>
      </c>
      <c r="M682">
        <v>10</v>
      </c>
      <c r="N682">
        <f t="shared" si="82"/>
        <v>-135.44628899999952</v>
      </c>
      <c r="O682">
        <f t="shared" si="77"/>
        <v>-135.44628899999952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0.92161988225023617</v>
      </c>
    </row>
    <row r="683" spans="1:19" x14ac:dyDescent="0.25">
      <c r="A683" t="s">
        <v>707</v>
      </c>
      <c r="B683">
        <v>15693.964844</v>
      </c>
      <c r="C683">
        <v>15217.599609000001</v>
      </c>
      <c r="D683">
        <v>15891.491211</v>
      </c>
      <c r="E683">
        <v>15991.357421999999</v>
      </c>
      <c r="F683">
        <v>15196.599609000001</v>
      </c>
      <c r="G683">
        <v>14169.5</v>
      </c>
      <c r="H683">
        <v>14302.799805000001</v>
      </c>
      <c r="I683">
        <v>15217.599609000001</v>
      </c>
      <c r="J683">
        <v>14975.572265999999</v>
      </c>
      <c r="L683" t="str">
        <f t="shared" si="81"/>
        <v>29AUG2024:10:00:00</v>
      </c>
      <c r="M683">
        <v>11</v>
      </c>
      <c r="N683">
        <f t="shared" si="82"/>
        <v>-476.3652349999993</v>
      </c>
      <c r="O683">
        <f t="shared" si="77"/>
        <v>-476.3652349999993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3.0353402708310497</v>
      </c>
    </row>
    <row r="684" spans="1:19" x14ac:dyDescent="0.25">
      <c r="A684" t="s">
        <v>708</v>
      </c>
      <c r="B684">
        <v>16429.878906000002</v>
      </c>
      <c r="C684">
        <v>16031.799805000001</v>
      </c>
      <c r="D684">
        <v>16398.558593999998</v>
      </c>
      <c r="E684">
        <v>16318.272461</v>
      </c>
      <c r="F684">
        <v>15880.200194999999</v>
      </c>
      <c r="G684">
        <v>14711.700194999999</v>
      </c>
      <c r="H684">
        <v>15018.400390999999</v>
      </c>
      <c r="I684">
        <v>16031.799805000001</v>
      </c>
      <c r="J684">
        <v>15592.075194999999</v>
      </c>
      <c r="L684" t="str">
        <f t="shared" si="81"/>
        <v>29AUG2024:11:00:00</v>
      </c>
      <c r="M684">
        <v>12</v>
      </c>
      <c r="N684">
        <f t="shared" si="82"/>
        <v>-398.07910100000117</v>
      </c>
      <c r="O684">
        <f t="shared" si="77"/>
        <v>-398.07910100000117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2.4228973523026229</v>
      </c>
    </row>
    <row r="685" spans="1:19" x14ac:dyDescent="0.25">
      <c r="A685" t="s">
        <v>709</v>
      </c>
      <c r="B685">
        <v>16640.695313</v>
      </c>
      <c r="C685">
        <v>16752.099609000001</v>
      </c>
      <c r="D685">
        <v>16613.148438</v>
      </c>
      <c r="E685">
        <v>16236.017578000001</v>
      </c>
      <c r="F685">
        <v>16521.900390999999</v>
      </c>
      <c r="G685">
        <v>15105.200194999999</v>
      </c>
      <c r="H685">
        <v>15685.599609000001</v>
      </c>
      <c r="I685">
        <v>16752.099609000001</v>
      </c>
      <c r="J685">
        <v>16060.164063</v>
      </c>
      <c r="L685" t="str">
        <f t="shared" si="81"/>
        <v>29AUG2024:12:00:00</v>
      </c>
      <c r="M685">
        <v>13</v>
      </c>
      <c r="N685">
        <f t="shared" si="82"/>
        <v>111.40429600000061</v>
      </c>
      <c r="O685" t="str">
        <f t="shared" si="77"/>
        <v/>
      </c>
      <c r="P685">
        <f t="shared" si="78"/>
        <v>111.40429600000061</v>
      </c>
      <c r="Q685" t="str">
        <f t="shared" si="79"/>
        <v/>
      </c>
      <c r="R685">
        <f t="shared" si="80"/>
        <v>1</v>
      </c>
      <c r="S685">
        <f t="shared" si="83"/>
        <v>0.66946899696534701</v>
      </c>
    </row>
    <row r="686" spans="1:19" x14ac:dyDescent="0.25">
      <c r="A686" t="s">
        <v>710</v>
      </c>
      <c r="B686">
        <v>16010.991211</v>
      </c>
      <c r="C686">
        <v>17332.199218999998</v>
      </c>
      <c r="D686">
        <v>17310.400390999999</v>
      </c>
      <c r="E686">
        <v>16749.048827999999</v>
      </c>
      <c r="F686">
        <v>17010.400390999999</v>
      </c>
      <c r="G686">
        <v>15383.200194999999</v>
      </c>
      <c r="H686">
        <v>16303.599609000001</v>
      </c>
      <c r="I686">
        <v>17332.199218999998</v>
      </c>
      <c r="J686">
        <v>16555.689452999999</v>
      </c>
      <c r="L686" t="str">
        <f t="shared" si="81"/>
        <v>29AUG2024:13:00:00</v>
      </c>
      <c r="M686">
        <v>14</v>
      </c>
      <c r="N686">
        <f t="shared" si="82"/>
        <v>1321.2080079999978</v>
      </c>
      <c r="O686" t="str">
        <f t="shared" si="77"/>
        <v/>
      </c>
      <c r="P686">
        <f t="shared" si="78"/>
        <v>1321.2080079999978</v>
      </c>
      <c r="Q686" t="str">
        <f t="shared" si="79"/>
        <v/>
      </c>
      <c r="R686">
        <f t="shared" si="80"/>
        <v>1</v>
      </c>
      <c r="S686">
        <f t="shared" si="83"/>
        <v>8.251881414389203</v>
      </c>
    </row>
    <row r="687" spans="1:19" x14ac:dyDescent="0.25">
      <c r="A687" t="s">
        <v>711</v>
      </c>
      <c r="B687">
        <v>16098.069336</v>
      </c>
      <c r="C687">
        <v>17745.699218999998</v>
      </c>
      <c r="D687">
        <v>17727.410156000002</v>
      </c>
      <c r="E687">
        <v>17212.570313</v>
      </c>
      <c r="F687">
        <v>17435.900390999999</v>
      </c>
      <c r="G687">
        <v>15512.5</v>
      </c>
      <c r="H687">
        <v>16713.300781000002</v>
      </c>
      <c r="I687">
        <v>17745.699218999998</v>
      </c>
      <c r="J687">
        <v>16923.994140999999</v>
      </c>
      <c r="L687" t="str">
        <f t="shared" si="81"/>
        <v>29AUG2024:14:00:00</v>
      </c>
      <c r="M687">
        <v>15</v>
      </c>
      <c r="N687">
        <f t="shared" si="82"/>
        <v>1647.6298829999978</v>
      </c>
      <c r="O687" t="str">
        <f t="shared" si="77"/>
        <v/>
      </c>
      <c r="P687">
        <f t="shared" si="78"/>
        <v>1647.6298829999978</v>
      </c>
      <c r="Q687" t="str">
        <f t="shared" si="79"/>
        <v/>
      </c>
      <c r="R687">
        <f t="shared" si="80"/>
        <v>1</v>
      </c>
      <c r="S687">
        <f t="shared" si="83"/>
        <v>10.234953326455209</v>
      </c>
    </row>
    <row r="688" spans="1:19" x14ac:dyDescent="0.25">
      <c r="A688" t="s">
        <v>712</v>
      </c>
      <c r="B688">
        <v>16829.882813</v>
      </c>
      <c r="C688">
        <v>17898.5</v>
      </c>
      <c r="D688">
        <v>18236.892577999999</v>
      </c>
      <c r="E688">
        <v>17817.285156000002</v>
      </c>
      <c r="F688">
        <v>17772.300781000002</v>
      </c>
      <c r="G688">
        <v>15428.5</v>
      </c>
      <c r="H688">
        <v>16851.800781000002</v>
      </c>
      <c r="I688">
        <v>17898.5</v>
      </c>
      <c r="J688">
        <v>17153.677734000001</v>
      </c>
      <c r="L688" t="str">
        <f t="shared" si="81"/>
        <v>29AUG2024:15:00:00</v>
      </c>
      <c r="M688">
        <v>16</v>
      </c>
      <c r="N688">
        <f t="shared" si="82"/>
        <v>1068.6171869999998</v>
      </c>
      <c r="O688" t="str">
        <f t="shared" si="77"/>
        <v/>
      </c>
      <c r="P688">
        <f t="shared" si="78"/>
        <v>1068.6171869999998</v>
      </c>
      <c r="Q688" t="str">
        <f t="shared" si="79"/>
        <v/>
      </c>
      <c r="R688">
        <f t="shared" si="80"/>
        <v>1</v>
      </c>
      <c r="S688">
        <f t="shared" si="83"/>
        <v>6.3495224469095044</v>
      </c>
    </row>
    <row r="689" spans="1:19" x14ac:dyDescent="0.25">
      <c r="A689" t="s">
        <v>713</v>
      </c>
      <c r="B689">
        <v>17683.800781000002</v>
      </c>
      <c r="C689">
        <v>17873.599609000001</v>
      </c>
      <c r="D689">
        <v>17908.111327999999</v>
      </c>
      <c r="E689">
        <v>17583.433593999998</v>
      </c>
      <c r="F689">
        <v>17865.599609000001</v>
      </c>
      <c r="G689">
        <v>15157.5</v>
      </c>
      <c r="H689">
        <v>16709.400390999999</v>
      </c>
      <c r="I689">
        <v>17873.599609000001</v>
      </c>
      <c r="J689">
        <v>17037.90625</v>
      </c>
      <c r="L689" t="str">
        <f t="shared" si="81"/>
        <v>29AUG2024:16:00:00</v>
      </c>
      <c r="M689">
        <v>17</v>
      </c>
      <c r="N689">
        <f t="shared" si="82"/>
        <v>189.79882799999905</v>
      </c>
      <c r="O689" t="str">
        <f t="shared" si="77"/>
        <v/>
      </c>
      <c r="P689">
        <f t="shared" si="78"/>
        <v>189.79882799999905</v>
      </c>
      <c r="Q689" t="str">
        <f t="shared" si="79"/>
        <v/>
      </c>
      <c r="R689">
        <f t="shared" si="80"/>
        <v>1</v>
      </c>
      <c r="S689">
        <f t="shared" si="83"/>
        <v>1.0732920504506276</v>
      </c>
    </row>
    <row r="690" spans="1:19" x14ac:dyDescent="0.25">
      <c r="A690" t="s">
        <v>714</v>
      </c>
      <c r="B690">
        <v>18229.876952999999</v>
      </c>
      <c r="C690">
        <v>17772.199218999998</v>
      </c>
      <c r="D690">
        <v>17739.908202999999</v>
      </c>
      <c r="E690">
        <v>17500.919922000001</v>
      </c>
      <c r="F690">
        <v>17785.300781000002</v>
      </c>
      <c r="G690">
        <v>14856.900390999999</v>
      </c>
      <c r="H690">
        <v>16476.800781000002</v>
      </c>
      <c r="I690">
        <v>17772.199218999998</v>
      </c>
      <c r="J690">
        <v>16878.423827999999</v>
      </c>
      <c r="L690" t="str">
        <f t="shared" si="81"/>
        <v>29AUG2024:17:00:00</v>
      </c>
      <c r="M690">
        <v>18</v>
      </c>
      <c r="N690">
        <f t="shared" si="82"/>
        <v>-457.67773400000078</v>
      </c>
      <c r="O690">
        <f t="shared" si="77"/>
        <v>-457.67773400000078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3"/>
        <v>2.5105914602713928</v>
      </c>
    </row>
    <row r="691" spans="1:19" x14ac:dyDescent="0.25">
      <c r="A691" t="s">
        <v>715</v>
      </c>
      <c r="B691">
        <v>17926.761718999998</v>
      </c>
      <c r="C691">
        <v>17466.199218999998</v>
      </c>
      <c r="D691">
        <v>17685.826172000001</v>
      </c>
      <c r="E691">
        <v>17360.792968999998</v>
      </c>
      <c r="F691">
        <v>17373.199218999998</v>
      </c>
      <c r="G691">
        <v>14460.400390999999</v>
      </c>
      <c r="H691">
        <v>16082.299805000001</v>
      </c>
      <c r="I691">
        <v>17466.199218999998</v>
      </c>
      <c r="J691">
        <v>16548.578125</v>
      </c>
      <c r="L691" t="str">
        <f t="shared" si="81"/>
        <v>29AUG2024:18:00:00</v>
      </c>
      <c r="M691">
        <v>19</v>
      </c>
      <c r="N691">
        <f t="shared" si="82"/>
        <v>-460.5625</v>
      </c>
      <c r="O691">
        <f t="shared" si="77"/>
        <v>-460.5625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2.5691338302994486</v>
      </c>
    </row>
    <row r="692" spans="1:19" x14ac:dyDescent="0.25">
      <c r="A692" t="s">
        <v>716</v>
      </c>
      <c r="B692">
        <v>17222.697265999999</v>
      </c>
      <c r="C692">
        <v>17081.699218999998</v>
      </c>
      <c r="D692">
        <v>17197.53125</v>
      </c>
      <c r="E692">
        <v>16625.578125</v>
      </c>
      <c r="F692">
        <v>16994.699218999998</v>
      </c>
      <c r="G692">
        <v>14108.400390999999</v>
      </c>
      <c r="H692">
        <v>15625.299805000001</v>
      </c>
      <c r="I692">
        <v>17081.699218999998</v>
      </c>
      <c r="J692">
        <v>16087.136719</v>
      </c>
      <c r="L692" t="str">
        <f t="shared" si="81"/>
        <v>29AUG2024:19:00:00</v>
      </c>
      <c r="M692">
        <v>20</v>
      </c>
      <c r="N692">
        <f t="shared" si="82"/>
        <v>-140.99804700000095</v>
      </c>
      <c r="O692">
        <f t="shared" si="77"/>
        <v>-140.99804700000095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3"/>
        <v>0.81867575573281848</v>
      </c>
    </row>
    <row r="693" spans="1:19" x14ac:dyDescent="0.25">
      <c r="A693" t="s">
        <v>717</v>
      </c>
      <c r="B693">
        <v>16640.589843999998</v>
      </c>
      <c r="C693">
        <v>16607.400390999999</v>
      </c>
      <c r="D693">
        <v>16724.054688</v>
      </c>
      <c r="E693">
        <v>16139.707031</v>
      </c>
      <c r="F693">
        <v>16599</v>
      </c>
      <c r="G693">
        <v>13937</v>
      </c>
      <c r="H693">
        <v>15332.299805000001</v>
      </c>
      <c r="I693">
        <v>16607.400390999999</v>
      </c>
      <c r="J693">
        <v>15723.082031</v>
      </c>
      <c r="L693" t="str">
        <f t="shared" si="81"/>
        <v>29AUG2024:20:00:00</v>
      </c>
      <c r="M693">
        <v>21</v>
      </c>
      <c r="N693">
        <f t="shared" si="82"/>
        <v>-33.189452999999048</v>
      </c>
      <c r="O693">
        <f t="shared" si="77"/>
        <v>-33.189452999999048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0.19944877742399245</v>
      </c>
    </row>
    <row r="694" spans="1:19" x14ac:dyDescent="0.25">
      <c r="A694" t="s">
        <v>718</v>
      </c>
      <c r="B694">
        <v>16426.75</v>
      </c>
      <c r="C694">
        <v>16434.800781000002</v>
      </c>
      <c r="D694">
        <v>16513.441406000002</v>
      </c>
      <c r="E694">
        <v>15974.559569999999</v>
      </c>
      <c r="F694">
        <v>16490.5</v>
      </c>
      <c r="G694">
        <v>14107.700194999999</v>
      </c>
      <c r="H694">
        <v>15375.700194999999</v>
      </c>
      <c r="I694">
        <v>16434.800781000002</v>
      </c>
      <c r="J694">
        <v>15676.651367</v>
      </c>
      <c r="L694" t="str">
        <f t="shared" si="81"/>
        <v>29AUG2024:21:00:00</v>
      </c>
      <c r="M694">
        <v>22</v>
      </c>
      <c r="N694">
        <f t="shared" si="82"/>
        <v>8.0507810000017344</v>
      </c>
      <c r="O694" t="str">
        <f t="shared" si="77"/>
        <v/>
      </c>
      <c r="P694">
        <f t="shared" si="78"/>
        <v>8.0507810000017344</v>
      </c>
      <c r="Q694" t="str">
        <f t="shared" si="79"/>
        <v/>
      </c>
      <c r="R694">
        <f t="shared" si="80"/>
        <v>1</v>
      </c>
      <c r="S694">
        <f t="shared" si="83"/>
        <v>4.9010187651250155E-2</v>
      </c>
    </row>
    <row r="695" spans="1:19" x14ac:dyDescent="0.25">
      <c r="A695" t="s">
        <v>719</v>
      </c>
      <c r="B695">
        <v>15998.994140999999</v>
      </c>
      <c r="C695">
        <v>16058.900390999999</v>
      </c>
      <c r="D695">
        <v>16318.995117</v>
      </c>
      <c r="E695">
        <v>15905.567383</v>
      </c>
      <c r="F695">
        <v>16059.700194999999</v>
      </c>
      <c r="G695">
        <v>13949.900390999999</v>
      </c>
      <c r="H695">
        <v>15103.200194999999</v>
      </c>
      <c r="I695">
        <v>16058.900390999999</v>
      </c>
      <c r="J695">
        <v>15415.454102</v>
      </c>
      <c r="L695" t="str">
        <f t="shared" si="81"/>
        <v>29AUG2024:22:00:00</v>
      </c>
      <c r="M695">
        <v>23</v>
      </c>
      <c r="N695">
        <f t="shared" si="82"/>
        <v>59.90625</v>
      </c>
      <c r="O695" t="str">
        <f t="shared" si="77"/>
        <v/>
      </c>
      <c r="P695">
        <f t="shared" si="78"/>
        <v>59.90625</v>
      </c>
      <c r="Q695" t="str">
        <f t="shared" si="79"/>
        <v/>
      </c>
      <c r="R695">
        <f t="shared" si="80"/>
        <v>1</v>
      </c>
      <c r="S695">
        <f t="shared" si="83"/>
        <v>0.37443760196449216</v>
      </c>
    </row>
    <row r="696" spans="1:19" x14ac:dyDescent="0.25">
      <c r="A696" t="s">
        <v>720</v>
      </c>
      <c r="B696">
        <v>15326.926758</v>
      </c>
      <c r="C696">
        <v>15381.900390999999</v>
      </c>
      <c r="D696">
        <v>15490.141602</v>
      </c>
      <c r="E696">
        <v>15259.233398</v>
      </c>
      <c r="F696">
        <v>15308.200194999999</v>
      </c>
      <c r="G696">
        <v>13553.200194999999</v>
      </c>
      <c r="H696">
        <v>14529</v>
      </c>
      <c r="I696">
        <v>15381.900390999999</v>
      </c>
      <c r="J696">
        <v>14806.306640999999</v>
      </c>
      <c r="L696" t="str">
        <f t="shared" si="81"/>
        <v>29AUG2024:23:00:00</v>
      </c>
      <c r="M696">
        <v>24</v>
      </c>
      <c r="N696">
        <f t="shared" si="82"/>
        <v>54.973632999999609</v>
      </c>
      <c r="O696" t="str">
        <f t="shared" si="77"/>
        <v/>
      </c>
      <c r="P696">
        <f t="shared" si="78"/>
        <v>54.973632999999609</v>
      </c>
      <c r="Q696" t="str">
        <f t="shared" si="79"/>
        <v/>
      </c>
      <c r="R696">
        <f t="shared" si="80"/>
        <v>1</v>
      </c>
      <c r="S696">
        <f t="shared" si="83"/>
        <v>0.35867355450958699</v>
      </c>
    </row>
    <row r="697" spans="1:19" x14ac:dyDescent="0.25">
      <c r="A697" t="s">
        <v>721</v>
      </c>
      <c r="B697">
        <v>14545.089844</v>
      </c>
      <c r="C697">
        <v>14590.099609000001</v>
      </c>
      <c r="D697">
        <v>14860.660156</v>
      </c>
      <c r="E697">
        <v>14833.499023</v>
      </c>
      <c r="F697">
        <v>14525.299805000001</v>
      </c>
      <c r="G697">
        <v>12980.700194999999</v>
      </c>
      <c r="H697">
        <v>13845.099609000001</v>
      </c>
      <c r="I697">
        <v>14590.099609000001</v>
      </c>
      <c r="J697">
        <v>14154.939453000001</v>
      </c>
      <c r="L697" t="str">
        <f t="shared" si="81"/>
        <v>30AUG2024:00:00:00</v>
      </c>
      <c r="M697">
        <v>1</v>
      </c>
      <c r="N697">
        <f t="shared" si="82"/>
        <v>45.009765000000698</v>
      </c>
      <c r="O697" t="str">
        <f t="shared" si="77"/>
        <v/>
      </c>
      <c r="P697">
        <f t="shared" si="78"/>
        <v>45.009765000000698</v>
      </c>
      <c r="Q697" t="str">
        <f t="shared" si="79"/>
        <v/>
      </c>
      <c r="R697">
        <f t="shared" si="80"/>
        <v>1</v>
      </c>
      <c r="S697">
        <f t="shared" si="83"/>
        <v>0.30944989328180528</v>
      </c>
    </row>
    <row r="698" spans="1:19" x14ac:dyDescent="0.25">
      <c r="A698" t="s">
        <v>722</v>
      </c>
      <c r="B698">
        <v>13912.962890999999</v>
      </c>
      <c r="C698">
        <v>13531.267578000001</v>
      </c>
      <c r="D698">
        <v>14208.248046999999</v>
      </c>
      <c r="E698">
        <v>14399.540039</v>
      </c>
      <c r="F698">
        <v>13132.900390999999</v>
      </c>
      <c r="G698">
        <v>13127.599609000001</v>
      </c>
      <c r="H698">
        <v>13237.5</v>
      </c>
      <c r="I698">
        <v>13758.799805000001</v>
      </c>
      <c r="J698">
        <v>13531.267578000001</v>
      </c>
      <c r="L698" t="str">
        <f t="shared" si="81"/>
        <v>30AUG2024:01:00:00</v>
      </c>
      <c r="M698">
        <v>2</v>
      </c>
      <c r="N698">
        <f t="shared" si="82"/>
        <v>-381.69531299999835</v>
      </c>
      <c r="O698">
        <f t="shared" si="77"/>
        <v>-381.69531299999835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2.743450952829817</v>
      </c>
    </row>
    <row r="699" spans="1:19" x14ac:dyDescent="0.25">
      <c r="A699" t="s">
        <v>723</v>
      </c>
      <c r="B699">
        <v>13352.279296999999</v>
      </c>
      <c r="C699">
        <v>13016.300781</v>
      </c>
      <c r="D699">
        <v>13683.045898</v>
      </c>
      <c r="E699">
        <v>13882.097656</v>
      </c>
      <c r="F699">
        <v>12667.599609000001</v>
      </c>
      <c r="G699">
        <v>12602.400390999999</v>
      </c>
      <c r="H699">
        <v>12716.799805000001</v>
      </c>
      <c r="I699">
        <v>13212.599609000001</v>
      </c>
      <c r="J699">
        <v>13016.300781</v>
      </c>
      <c r="L699" t="str">
        <f t="shared" ref="L699:L721" si="84">A699</f>
        <v>30AUG2024:02:00:00</v>
      </c>
      <c r="M699">
        <v>3</v>
      </c>
      <c r="N699">
        <f t="shared" ref="N699:N721" si="85">C699-B699</f>
        <v>-335.97851599999922</v>
      </c>
      <c r="O699">
        <f t="shared" ref="O699:O721" si="86">IF(N699&lt;0,N699,"")</f>
        <v>-335.97851599999922</v>
      </c>
      <c r="P699" t="str">
        <f t="shared" ref="P699:P721" si="87">IF(N699&gt;0,N699,"")</f>
        <v/>
      </c>
      <c r="Q699">
        <f t="shared" ref="Q699:Q721" si="88">IF(O699&lt;0,1,"")</f>
        <v>1</v>
      </c>
      <c r="R699" t="str">
        <f t="shared" ref="R699:R721" si="89">IF(AND(P699&gt;0,P699&lt;&gt;""),1,"")</f>
        <v/>
      </c>
      <c r="S699">
        <f t="shared" ref="S699:S721" si="90">ABS((B699-C699)/B699)*100</f>
        <v>2.516263392389396</v>
      </c>
    </row>
    <row r="700" spans="1:19" x14ac:dyDescent="0.25">
      <c r="A700" t="s">
        <v>724</v>
      </c>
      <c r="B700">
        <v>13172.0625</v>
      </c>
      <c r="C700">
        <v>12705.802734000001</v>
      </c>
      <c r="D700">
        <v>13404.306640999999</v>
      </c>
      <c r="E700">
        <v>13668.111328000001</v>
      </c>
      <c r="F700">
        <v>12376.700194999999</v>
      </c>
      <c r="G700">
        <v>12259</v>
      </c>
      <c r="H700">
        <v>12379.5</v>
      </c>
      <c r="I700">
        <v>12845.700194999999</v>
      </c>
      <c r="J700">
        <v>12705.802734000001</v>
      </c>
      <c r="L700" t="str">
        <f t="shared" si="84"/>
        <v>30AUG2024:03:00:00</v>
      </c>
      <c r="M700">
        <v>4</v>
      </c>
      <c r="N700">
        <f t="shared" si="85"/>
        <v>-466.25976599999922</v>
      </c>
      <c r="O700">
        <f t="shared" si="86"/>
        <v>-466.25976599999922</v>
      </c>
      <c r="P700" t="str">
        <f t="shared" si="87"/>
        <v/>
      </c>
      <c r="Q700">
        <f t="shared" si="88"/>
        <v>1</v>
      </c>
      <c r="R700" t="str">
        <f t="shared" si="89"/>
        <v/>
      </c>
      <c r="S700">
        <f t="shared" si="90"/>
        <v>3.5397627820244493</v>
      </c>
    </row>
    <row r="701" spans="1:19" x14ac:dyDescent="0.25">
      <c r="A701" t="s">
        <v>725</v>
      </c>
      <c r="B701">
        <v>13053.477539</v>
      </c>
      <c r="C701">
        <v>12547.289063</v>
      </c>
      <c r="D701">
        <v>13210.154296999999</v>
      </c>
      <c r="E701">
        <v>13446.149414</v>
      </c>
      <c r="F701">
        <v>12290.799805000001</v>
      </c>
      <c r="G701">
        <v>12061.900390999999</v>
      </c>
      <c r="H701">
        <v>12245.099609000001</v>
      </c>
      <c r="I701">
        <v>12692.5</v>
      </c>
      <c r="J701">
        <v>12547.289063</v>
      </c>
      <c r="L701" t="str">
        <f t="shared" si="84"/>
        <v>30AUG2024:04:00:00</v>
      </c>
      <c r="M701">
        <v>5</v>
      </c>
      <c r="N701">
        <f t="shared" si="85"/>
        <v>-506.18847599999935</v>
      </c>
      <c r="O701">
        <f t="shared" si="86"/>
        <v>-506.18847599999935</v>
      </c>
      <c r="P701" t="str">
        <f t="shared" si="87"/>
        <v/>
      </c>
      <c r="Q701">
        <f t="shared" si="88"/>
        <v>1</v>
      </c>
      <c r="R701" t="str">
        <f t="shared" si="89"/>
        <v/>
      </c>
      <c r="S701">
        <f t="shared" si="90"/>
        <v>3.8778055463584717</v>
      </c>
    </row>
    <row r="702" spans="1:19" x14ac:dyDescent="0.25">
      <c r="A702" t="s">
        <v>726</v>
      </c>
      <c r="B702">
        <v>12981.665039</v>
      </c>
      <c r="C702">
        <v>12581.584961</v>
      </c>
      <c r="D702">
        <v>13146.774414</v>
      </c>
      <c r="E702">
        <v>13468.924805000001</v>
      </c>
      <c r="F702">
        <v>12343.700194999999</v>
      </c>
      <c r="G702">
        <v>12084.900390999999</v>
      </c>
      <c r="H702">
        <v>12282.5</v>
      </c>
      <c r="I702">
        <v>12727.900390999999</v>
      </c>
      <c r="J702">
        <v>12581.584961</v>
      </c>
      <c r="L702" t="str">
        <f t="shared" si="84"/>
        <v>30AUG2024:05:00:00</v>
      </c>
      <c r="M702">
        <v>6</v>
      </c>
      <c r="N702">
        <f t="shared" si="85"/>
        <v>-400.08007799999905</v>
      </c>
      <c r="O702">
        <f t="shared" si="86"/>
        <v>-400.08007799999905</v>
      </c>
      <c r="P702" t="str">
        <f t="shared" si="87"/>
        <v/>
      </c>
      <c r="Q702">
        <f t="shared" si="88"/>
        <v>1</v>
      </c>
      <c r="R702" t="str">
        <f t="shared" si="89"/>
        <v/>
      </c>
      <c r="S702">
        <f t="shared" si="90"/>
        <v>3.081885696465466</v>
      </c>
    </row>
    <row r="703" spans="1:19" x14ac:dyDescent="0.25">
      <c r="A703" t="s">
        <v>727</v>
      </c>
      <c r="B703">
        <v>13367.339844</v>
      </c>
      <c r="C703">
        <v>12958.207031</v>
      </c>
      <c r="D703">
        <v>13529.524414</v>
      </c>
      <c r="E703">
        <v>13859.533203000001</v>
      </c>
      <c r="F703">
        <v>12701.099609000001</v>
      </c>
      <c r="G703">
        <v>12452.599609000001</v>
      </c>
      <c r="H703">
        <v>12665.5</v>
      </c>
      <c r="I703">
        <v>13112.299805000001</v>
      </c>
      <c r="J703">
        <v>12958.207031</v>
      </c>
      <c r="L703" t="str">
        <f t="shared" si="84"/>
        <v>30AUG2024:06:00:00</v>
      </c>
      <c r="M703">
        <v>7</v>
      </c>
      <c r="N703">
        <f t="shared" si="85"/>
        <v>-409.13281300000017</v>
      </c>
      <c r="O703">
        <f t="shared" si="86"/>
        <v>-409.13281300000017</v>
      </c>
      <c r="P703" t="str">
        <f t="shared" si="87"/>
        <v/>
      </c>
      <c r="Q703">
        <f t="shared" si="88"/>
        <v>1</v>
      </c>
      <c r="R703" t="str">
        <f t="shared" si="89"/>
        <v/>
      </c>
      <c r="S703">
        <f t="shared" si="90"/>
        <v>3.0606898438632992</v>
      </c>
    </row>
    <row r="704" spans="1:19" x14ac:dyDescent="0.25">
      <c r="A704" t="s">
        <v>728</v>
      </c>
      <c r="B704">
        <v>13888.083984000001</v>
      </c>
      <c r="C704">
        <v>13487.254883</v>
      </c>
      <c r="D704">
        <v>13956.037109000001</v>
      </c>
      <c r="E704">
        <v>14326.667969</v>
      </c>
      <c r="F704">
        <v>13310</v>
      </c>
      <c r="G704">
        <v>12956.599609000001</v>
      </c>
      <c r="H704">
        <v>13217.799805000001</v>
      </c>
      <c r="I704">
        <v>13625.200194999999</v>
      </c>
      <c r="J704">
        <v>13487.254883</v>
      </c>
      <c r="L704" t="str">
        <f t="shared" si="84"/>
        <v>30AUG2024:07:00:00</v>
      </c>
      <c r="M704">
        <v>8</v>
      </c>
      <c r="N704">
        <f t="shared" si="85"/>
        <v>-400.82910100000117</v>
      </c>
      <c r="O704">
        <f t="shared" si="86"/>
        <v>-400.82910100000117</v>
      </c>
      <c r="P704" t="str">
        <f t="shared" si="87"/>
        <v/>
      </c>
      <c r="Q704">
        <f t="shared" si="88"/>
        <v>1</v>
      </c>
      <c r="R704" t="str">
        <f t="shared" si="89"/>
        <v/>
      </c>
      <c r="S704">
        <f t="shared" si="90"/>
        <v>2.8861367879239719</v>
      </c>
    </row>
    <row r="705" spans="1:19" x14ac:dyDescent="0.25">
      <c r="A705" t="s">
        <v>729</v>
      </c>
      <c r="B705">
        <v>14058.019531</v>
      </c>
      <c r="C705">
        <v>13604.496094</v>
      </c>
      <c r="D705">
        <v>14086.391602</v>
      </c>
      <c r="E705">
        <v>14424.580078000001</v>
      </c>
      <c r="F705">
        <v>13369.700194999999</v>
      </c>
      <c r="G705">
        <v>13136.900390999999</v>
      </c>
      <c r="H705">
        <v>13333.299805000001</v>
      </c>
      <c r="I705">
        <v>13758</v>
      </c>
      <c r="J705">
        <v>13604.496094</v>
      </c>
      <c r="L705" t="str">
        <f t="shared" si="84"/>
        <v>30AUG2024:08:00:00</v>
      </c>
      <c r="M705">
        <v>9</v>
      </c>
      <c r="N705">
        <f t="shared" si="85"/>
        <v>-453.52343699999983</v>
      </c>
      <c r="O705">
        <f t="shared" si="86"/>
        <v>-453.52343699999983</v>
      </c>
      <c r="P705" t="str">
        <f t="shared" si="87"/>
        <v/>
      </c>
      <c r="Q705">
        <f t="shared" si="88"/>
        <v>1</v>
      </c>
      <c r="R705" t="str">
        <f t="shared" si="89"/>
        <v/>
      </c>
      <c r="S705">
        <f t="shared" si="90"/>
        <v>3.2260834180797229</v>
      </c>
    </row>
    <row r="706" spans="1:19" x14ac:dyDescent="0.25">
      <c r="A706" t="s">
        <v>730</v>
      </c>
      <c r="B706">
        <v>14341.499023</v>
      </c>
      <c r="C706">
        <v>14013.667969</v>
      </c>
      <c r="D706">
        <v>14505.792969</v>
      </c>
      <c r="E706">
        <v>14774.834961</v>
      </c>
      <c r="F706">
        <v>13659.200194999999</v>
      </c>
      <c r="G706">
        <v>13791.700194999999</v>
      </c>
      <c r="H706">
        <v>13608.5</v>
      </c>
      <c r="I706">
        <v>14234.099609000001</v>
      </c>
      <c r="J706">
        <v>14013.667969</v>
      </c>
      <c r="L706" t="str">
        <f t="shared" si="84"/>
        <v>30AUG2024:09:00:00</v>
      </c>
      <c r="M706">
        <v>10</v>
      </c>
      <c r="N706">
        <f t="shared" si="85"/>
        <v>-327.83105400000022</v>
      </c>
      <c r="O706">
        <f t="shared" si="86"/>
        <v>-327.83105400000022</v>
      </c>
      <c r="P706" t="str">
        <f t="shared" si="87"/>
        <v/>
      </c>
      <c r="Q706">
        <f t="shared" si="88"/>
        <v>1</v>
      </c>
      <c r="R706" t="str">
        <f t="shared" si="89"/>
        <v/>
      </c>
      <c r="S706">
        <f t="shared" si="90"/>
        <v>2.2858911294715094</v>
      </c>
    </row>
    <row r="707" spans="1:19" x14ac:dyDescent="0.25">
      <c r="A707" t="s">
        <v>731</v>
      </c>
      <c r="B707">
        <v>14810.359375</v>
      </c>
      <c r="C707">
        <v>14742.992188</v>
      </c>
      <c r="D707">
        <v>15433.448242</v>
      </c>
      <c r="E707">
        <v>15411.266602</v>
      </c>
      <c r="F707">
        <v>14283.900390999999</v>
      </c>
      <c r="G707">
        <v>14763.400390999999</v>
      </c>
      <c r="H707">
        <v>14241.299805000001</v>
      </c>
      <c r="I707">
        <v>15015.099609000001</v>
      </c>
      <c r="J707">
        <v>14742.992188</v>
      </c>
      <c r="L707" t="str">
        <f t="shared" si="84"/>
        <v>30AUG2024:10:00:00</v>
      </c>
      <c r="M707">
        <v>11</v>
      </c>
      <c r="N707">
        <f t="shared" si="85"/>
        <v>-67.367186999999831</v>
      </c>
      <c r="O707">
        <f t="shared" si="86"/>
        <v>-67.367186999999831</v>
      </c>
      <c r="P707" t="str">
        <f t="shared" si="87"/>
        <v/>
      </c>
      <c r="Q707">
        <f t="shared" si="88"/>
        <v>1</v>
      </c>
      <c r="R707" t="str">
        <f t="shared" si="89"/>
        <v/>
      </c>
      <c r="S707">
        <f t="shared" si="90"/>
        <v>0.4548653094381771</v>
      </c>
    </row>
    <row r="708" spans="1:19" x14ac:dyDescent="0.25">
      <c r="A708" t="s">
        <v>732</v>
      </c>
      <c r="B708">
        <v>14978.035156</v>
      </c>
      <c r="C708">
        <v>15625.021484000001</v>
      </c>
      <c r="D708">
        <v>16060.916015999999</v>
      </c>
      <c r="E708">
        <v>15994.914063</v>
      </c>
      <c r="F708">
        <v>15173.700194999999</v>
      </c>
      <c r="G708">
        <v>15830.900390999999</v>
      </c>
      <c r="H708">
        <v>15153</v>
      </c>
      <c r="I708">
        <v>15972.599609000001</v>
      </c>
      <c r="J708">
        <v>15625.021484000001</v>
      </c>
      <c r="L708" t="str">
        <f t="shared" si="84"/>
        <v>30AUG2024:11:00:00</v>
      </c>
      <c r="M708">
        <v>12</v>
      </c>
      <c r="N708">
        <f t="shared" si="85"/>
        <v>646.98632800000087</v>
      </c>
      <c r="O708" t="str">
        <f t="shared" si="86"/>
        <v/>
      </c>
      <c r="P708">
        <f t="shared" si="87"/>
        <v>646.98632800000087</v>
      </c>
      <c r="Q708" t="str">
        <f t="shared" si="88"/>
        <v/>
      </c>
      <c r="R708">
        <f t="shared" si="89"/>
        <v>1</v>
      </c>
      <c r="S708">
        <f t="shared" si="90"/>
        <v>4.3195674283140324</v>
      </c>
    </row>
    <row r="709" spans="1:19" x14ac:dyDescent="0.25">
      <c r="A709" t="s">
        <v>733</v>
      </c>
      <c r="B709">
        <v>15142.097656</v>
      </c>
      <c r="C709">
        <v>16400.726563</v>
      </c>
      <c r="D709">
        <v>16597.355468999998</v>
      </c>
      <c r="E709">
        <v>16317.027344</v>
      </c>
      <c r="F709">
        <v>16012.799805000001</v>
      </c>
      <c r="G709">
        <v>16792.800781000002</v>
      </c>
      <c r="H709">
        <v>16050.599609000001</v>
      </c>
      <c r="I709">
        <v>16830.400390999999</v>
      </c>
      <c r="J709">
        <v>16400.726563</v>
      </c>
      <c r="L709" t="str">
        <f t="shared" si="84"/>
        <v>30AUG2024:12:00:00</v>
      </c>
      <c r="M709">
        <v>13</v>
      </c>
      <c r="N709">
        <f t="shared" si="85"/>
        <v>1258.6289070000003</v>
      </c>
      <c r="O709" t="str">
        <f t="shared" si="86"/>
        <v/>
      </c>
      <c r="P709">
        <f t="shared" si="87"/>
        <v>1258.6289070000003</v>
      </c>
      <c r="Q709" t="str">
        <f t="shared" si="88"/>
        <v/>
      </c>
      <c r="R709">
        <f t="shared" si="89"/>
        <v>1</v>
      </c>
      <c r="S709">
        <f t="shared" si="90"/>
        <v>8.3121172217593848</v>
      </c>
    </row>
    <row r="710" spans="1:19" x14ac:dyDescent="0.25">
      <c r="A710" t="s">
        <v>734</v>
      </c>
      <c r="B710">
        <v>15463.701171999999</v>
      </c>
      <c r="C710">
        <v>17089.039063</v>
      </c>
      <c r="D710">
        <v>17262.654297000001</v>
      </c>
      <c r="E710">
        <v>16908.998047000001</v>
      </c>
      <c r="F710">
        <v>16747.300781000002</v>
      </c>
      <c r="G710">
        <v>17402.099609000001</v>
      </c>
      <c r="H710">
        <v>16898.699218999998</v>
      </c>
      <c r="I710">
        <v>17488.099609000001</v>
      </c>
      <c r="J710">
        <v>17089.039063</v>
      </c>
      <c r="L710" t="str">
        <f t="shared" si="84"/>
        <v>30AUG2024:13:00:00</v>
      </c>
      <c r="M710">
        <v>14</v>
      </c>
      <c r="N710">
        <f t="shared" si="85"/>
        <v>1625.337891000001</v>
      </c>
      <c r="O710" t="str">
        <f t="shared" si="86"/>
        <v/>
      </c>
      <c r="P710">
        <f t="shared" si="87"/>
        <v>1625.337891000001</v>
      </c>
      <c r="Q710" t="str">
        <f t="shared" si="88"/>
        <v/>
      </c>
      <c r="R710">
        <f t="shared" si="89"/>
        <v>1</v>
      </c>
      <c r="S710">
        <f t="shared" si="90"/>
        <v>10.510665415230523</v>
      </c>
    </row>
    <row r="711" spans="1:19" x14ac:dyDescent="0.25">
      <c r="A711" t="s">
        <v>735</v>
      </c>
      <c r="B711">
        <v>16097.587890999999</v>
      </c>
      <c r="C711">
        <v>17643.160156000002</v>
      </c>
      <c r="D711">
        <v>17840.089843999998</v>
      </c>
      <c r="E711">
        <v>17609.001952999999</v>
      </c>
      <c r="F711">
        <v>17214.699218999998</v>
      </c>
      <c r="G711">
        <v>17914.199218999998</v>
      </c>
      <c r="H711">
        <v>17477.800781000002</v>
      </c>
      <c r="I711">
        <v>18000.099609000001</v>
      </c>
      <c r="J711">
        <v>17643.160156000002</v>
      </c>
      <c r="L711" t="str">
        <f t="shared" si="84"/>
        <v>30AUG2024:14:00:00</v>
      </c>
      <c r="M711">
        <v>15</v>
      </c>
      <c r="N711">
        <f t="shared" si="85"/>
        <v>1545.5722650000025</v>
      </c>
      <c r="O711" t="str">
        <f t="shared" si="86"/>
        <v/>
      </c>
      <c r="P711">
        <f t="shared" si="87"/>
        <v>1545.5722650000025</v>
      </c>
      <c r="Q711" t="str">
        <f t="shared" si="88"/>
        <v/>
      </c>
      <c r="R711">
        <f t="shared" si="89"/>
        <v>1</v>
      </c>
      <c r="S711">
        <f t="shared" si="90"/>
        <v>9.6012661987956385</v>
      </c>
    </row>
    <row r="712" spans="1:19" x14ac:dyDescent="0.25">
      <c r="A712" t="s">
        <v>736</v>
      </c>
      <c r="B712">
        <v>16629.419922000001</v>
      </c>
      <c r="C712">
        <v>18020.677734000001</v>
      </c>
      <c r="D712">
        <v>18445.150390999999</v>
      </c>
      <c r="E712">
        <v>18280.587890999999</v>
      </c>
      <c r="F712">
        <v>17655.599609000001</v>
      </c>
      <c r="G712">
        <v>18186.699218999998</v>
      </c>
      <c r="H712">
        <v>17746.699218999998</v>
      </c>
      <c r="I712">
        <v>18233.800781000002</v>
      </c>
      <c r="J712">
        <v>18020.677734000001</v>
      </c>
      <c r="L712" t="str">
        <f t="shared" si="84"/>
        <v>30AUG2024:15:00:00</v>
      </c>
      <c r="M712">
        <v>16</v>
      </c>
      <c r="N712">
        <f t="shared" si="85"/>
        <v>1391.2578119999998</v>
      </c>
      <c r="O712" t="str">
        <f t="shared" si="86"/>
        <v/>
      </c>
      <c r="P712">
        <f t="shared" si="87"/>
        <v>1391.2578119999998</v>
      </c>
      <c r="Q712" t="str">
        <f t="shared" si="88"/>
        <v/>
      </c>
      <c r="R712">
        <f t="shared" si="89"/>
        <v>1</v>
      </c>
      <c r="S712">
        <f t="shared" si="90"/>
        <v>8.3662437927821287</v>
      </c>
    </row>
    <row r="713" spans="1:19" x14ac:dyDescent="0.25">
      <c r="A713" t="s">
        <v>737</v>
      </c>
      <c r="B713">
        <v>17031.994140999999</v>
      </c>
      <c r="C713">
        <v>18014.574218999998</v>
      </c>
      <c r="D713">
        <v>18386.169922000001</v>
      </c>
      <c r="E713">
        <v>18259.873047000001</v>
      </c>
      <c r="F713">
        <v>17711.400390999999</v>
      </c>
      <c r="G713">
        <v>18181.099609000001</v>
      </c>
      <c r="H713">
        <v>17679.099609000001</v>
      </c>
      <c r="I713">
        <v>18241.400390999999</v>
      </c>
      <c r="J713">
        <v>18014.574218999998</v>
      </c>
      <c r="L713" t="str">
        <f t="shared" si="84"/>
        <v>30AUG2024:16:00:00</v>
      </c>
      <c r="M713">
        <v>17</v>
      </c>
      <c r="N713">
        <f t="shared" si="85"/>
        <v>982.58007799999905</v>
      </c>
      <c r="O713" t="str">
        <f t="shared" si="86"/>
        <v/>
      </c>
      <c r="P713">
        <f t="shared" si="87"/>
        <v>982.58007799999905</v>
      </c>
      <c r="Q713" t="str">
        <f t="shared" si="88"/>
        <v/>
      </c>
      <c r="R713">
        <f t="shared" si="89"/>
        <v>1</v>
      </c>
      <c r="S713">
        <f t="shared" si="90"/>
        <v>5.7690254580037621</v>
      </c>
    </row>
    <row r="714" spans="1:19" x14ac:dyDescent="0.25">
      <c r="A714" t="s">
        <v>738</v>
      </c>
      <c r="B714">
        <v>17215.714843999998</v>
      </c>
      <c r="C714">
        <v>17850.871093999998</v>
      </c>
      <c r="D714">
        <v>18391.861327999999</v>
      </c>
      <c r="E714">
        <v>18306.947265999999</v>
      </c>
      <c r="F714">
        <v>17577.900390999999</v>
      </c>
      <c r="G714">
        <v>17856.800781000002</v>
      </c>
      <c r="H714">
        <v>17442</v>
      </c>
      <c r="I714">
        <v>18070.699218999998</v>
      </c>
      <c r="J714">
        <v>17850.871093999998</v>
      </c>
      <c r="L714" t="str">
        <f t="shared" si="84"/>
        <v>30AUG2024:17:00:00</v>
      </c>
      <c r="M714">
        <v>18</v>
      </c>
      <c r="N714">
        <f t="shared" si="85"/>
        <v>635.15625</v>
      </c>
      <c r="O714" t="str">
        <f t="shared" si="86"/>
        <v/>
      </c>
      <c r="P714">
        <f t="shared" si="87"/>
        <v>635.15625</v>
      </c>
      <c r="Q714" t="str">
        <f t="shared" si="88"/>
        <v/>
      </c>
      <c r="R714">
        <f t="shared" si="89"/>
        <v>1</v>
      </c>
      <c r="S714">
        <f t="shared" si="90"/>
        <v>3.6893980630805108</v>
      </c>
    </row>
    <row r="715" spans="1:19" x14ac:dyDescent="0.25">
      <c r="A715" t="s">
        <v>739</v>
      </c>
      <c r="B715">
        <v>17154.46875</v>
      </c>
      <c r="C715">
        <v>17455.908202999999</v>
      </c>
      <c r="D715">
        <v>18430.068359000001</v>
      </c>
      <c r="E715">
        <v>18132.03125</v>
      </c>
      <c r="F715">
        <v>17112</v>
      </c>
      <c r="G715">
        <v>17276.400390999999</v>
      </c>
      <c r="H715">
        <v>17007.599609000001</v>
      </c>
      <c r="I715">
        <v>17751.5</v>
      </c>
      <c r="J715">
        <v>17455.908202999999</v>
      </c>
      <c r="L715" t="str">
        <f t="shared" si="84"/>
        <v>30AUG2024:18:00:00</v>
      </c>
      <c r="M715">
        <v>19</v>
      </c>
      <c r="N715">
        <f t="shared" si="85"/>
        <v>301.43945299999905</v>
      </c>
      <c r="O715" t="str">
        <f t="shared" si="86"/>
        <v/>
      </c>
      <c r="P715">
        <f t="shared" si="87"/>
        <v>301.43945299999905</v>
      </c>
      <c r="Q715" t="str">
        <f t="shared" si="88"/>
        <v/>
      </c>
      <c r="R715">
        <f t="shared" si="89"/>
        <v>1</v>
      </c>
      <c r="S715">
        <f t="shared" si="90"/>
        <v>1.7572065762747626</v>
      </c>
    </row>
    <row r="716" spans="1:19" x14ac:dyDescent="0.25">
      <c r="A716" t="s">
        <v>740</v>
      </c>
      <c r="B716">
        <v>16877.001952999999</v>
      </c>
      <c r="C716">
        <v>16784.443359000001</v>
      </c>
      <c r="D716">
        <v>17902.296875</v>
      </c>
      <c r="E716">
        <v>17484.814452999999</v>
      </c>
      <c r="F716">
        <v>16443.300781000002</v>
      </c>
      <c r="G716">
        <v>16480.400390999999</v>
      </c>
      <c r="H716">
        <v>16368.200194999999</v>
      </c>
      <c r="I716">
        <v>17145.5</v>
      </c>
      <c r="J716">
        <v>16784.443359000001</v>
      </c>
      <c r="L716" t="str">
        <f t="shared" si="84"/>
        <v>30AUG2024:19:00:00</v>
      </c>
      <c r="M716">
        <v>20</v>
      </c>
      <c r="N716">
        <f t="shared" si="85"/>
        <v>-92.558593999998266</v>
      </c>
      <c r="O716">
        <f t="shared" si="86"/>
        <v>-92.558593999998266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90"/>
        <v>0.54843030923241298</v>
      </c>
    </row>
    <row r="717" spans="1:19" x14ac:dyDescent="0.25">
      <c r="A717" t="s">
        <v>741</v>
      </c>
      <c r="B717">
        <v>16418.560547000001</v>
      </c>
      <c r="C717">
        <v>16164.822265999999</v>
      </c>
      <c r="D717">
        <v>17132.884765999999</v>
      </c>
      <c r="E717">
        <v>16687.109375</v>
      </c>
      <c r="F717">
        <v>15930.5</v>
      </c>
      <c r="G717">
        <v>15768.900390999999</v>
      </c>
      <c r="H717">
        <v>15882.700194999999</v>
      </c>
      <c r="I717">
        <v>16554.900390999999</v>
      </c>
      <c r="J717">
        <v>16164.822265999999</v>
      </c>
      <c r="L717" t="str">
        <f t="shared" si="84"/>
        <v>30AUG2024:20:00:00</v>
      </c>
      <c r="M717">
        <v>21</v>
      </c>
      <c r="N717">
        <f t="shared" si="85"/>
        <v>-253.73828100000173</v>
      </c>
      <c r="O717">
        <f t="shared" si="86"/>
        <v>-253.73828100000173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90"/>
        <v>1.5454356079124414</v>
      </c>
    </row>
    <row r="718" spans="1:19" x14ac:dyDescent="0.25">
      <c r="A718" t="s">
        <v>742</v>
      </c>
      <c r="B718">
        <v>16163.611328000001</v>
      </c>
      <c r="C718">
        <v>15980.853515999999</v>
      </c>
      <c r="D718">
        <v>17041.642577999999</v>
      </c>
      <c r="E718">
        <v>16630.167968999998</v>
      </c>
      <c r="F718">
        <v>15725.5</v>
      </c>
      <c r="G718">
        <v>15518.200194999999</v>
      </c>
      <c r="H718">
        <v>15758.700194999999</v>
      </c>
      <c r="I718">
        <v>16271.700194999999</v>
      </c>
      <c r="J718">
        <v>15980.853515999999</v>
      </c>
      <c r="L718" t="str">
        <f t="shared" si="84"/>
        <v>30AUG2024:21:00:00</v>
      </c>
      <c r="M718">
        <v>22</v>
      </c>
      <c r="N718">
        <f t="shared" si="85"/>
        <v>-182.75781200000165</v>
      </c>
      <c r="O718">
        <f t="shared" si="86"/>
        <v>-182.75781200000165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90"/>
        <v>1.1306743789577074</v>
      </c>
    </row>
    <row r="719" spans="1:19" x14ac:dyDescent="0.25">
      <c r="A719" t="s">
        <v>743</v>
      </c>
      <c r="B719">
        <v>15765.494140999999</v>
      </c>
      <c r="C719">
        <v>15573.871094</v>
      </c>
      <c r="D719">
        <v>16531.380859000001</v>
      </c>
      <c r="E719">
        <v>16160.154296999999</v>
      </c>
      <c r="F719">
        <v>15323.099609000001</v>
      </c>
      <c r="G719">
        <v>15080.5</v>
      </c>
      <c r="H719">
        <v>15422</v>
      </c>
      <c r="I719">
        <v>15883.599609000001</v>
      </c>
      <c r="J719">
        <v>15573.871094</v>
      </c>
      <c r="L719" t="str">
        <f t="shared" si="84"/>
        <v>30AUG2024:22:00:00</v>
      </c>
      <c r="M719">
        <v>23</v>
      </c>
      <c r="N719">
        <f t="shared" si="85"/>
        <v>-191.62304699999913</v>
      </c>
      <c r="O719">
        <f t="shared" si="86"/>
        <v>-191.62304699999913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90"/>
        <v>1.2154585532568949</v>
      </c>
    </row>
    <row r="720" spans="1:19" x14ac:dyDescent="0.25">
      <c r="A720" t="s">
        <v>744</v>
      </c>
      <c r="B720">
        <v>15197.124023</v>
      </c>
      <c r="C720">
        <v>15014.345703000001</v>
      </c>
      <c r="D720">
        <v>15970.350586</v>
      </c>
      <c r="E720">
        <v>15698.021484000001</v>
      </c>
      <c r="F720">
        <v>14779.900390999999</v>
      </c>
      <c r="G720">
        <v>14514.799805000001</v>
      </c>
      <c r="H720">
        <v>14833.5</v>
      </c>
      <c r="I720">
        <v>15245.5</v>
      </c>
      <c r="J720">
        <v>15014.345703000001</v>
      </c>
      <c r="L720" t="str">
        <f t="shared" si="84"/>
        <v>30AUG2024:23:00:00</v>
      </c>
      <c r="M720">
        <v>24</v>
      </c>
      <c r="N720">
        <f t="shared" si="85"/>
        <v>-182.77831999999944</v>
      </c>
      <c r="O720">
        <f t="shared" si="86"/>
        <v>-182.77831999999944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90"/>
        <v>1.2027165121727943</v>
      </c>
    </row>
    <row r="721" spans="1:19" x14ac:dyDescent="0.25">
      <c r="A721" t="s">
        <v>745</v>
      </c>
      <c r="B721">
        <v>14619.058594</v>
      </c>
      <c r="C721">
        <v>14345.948242</v>
      </c>
      <c r="D721">
        <v>15184.357421999999</v>
      </c>
      <c r="E721">
        <v>15048.840819999999</v>
      </c>
      <c r="F721">
        <v>14207.200194999999</v>
      </c>
      <c r="G721">
        <v>13833.5</v>
      </c>
      <c r="H721">
        <v>14145.599609000001</v>
      </c>
      <c r="I721">
        <v>14494.599609000001</v>
      </c>
      <c r="J721">
        <v>14345.948242</v>
      </c>
      <c r="L721" t="str">
        <f t="shared" si="84"/>
        <v>31AUG2024:00:00:00</v>
      </c>
      <c r="M721">
        <v>25</v>
      </c>
      <c r="N721">
        <f t="shared" si="85"/>
        <v>-273.11035199999969</v>
      </c>
      <c r="O721">
        <f t="shared" si="86"/>
        <v>-273.11035199999969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90"/>
        <v>1.8681801584138291</v>
      </c>
    </row>
    <row r="722" spans="1:19" x14ac:dyDescent="0.25">
      <c r="A722" t="s">
        <v>746</v>
      </c>
      <c r="B722">
        <v>13951.115234000001</v>
      </c>
      <c r="C722">
        <v>13686.099609000001</v>
      </c>
      <c r="D722">
        <v>14249.303711</v>
      </c>
      <c r="E722">
        <v>14231.974609000001</v>
      </c>
      <c r="F722">
        <v>13686.099609000001</v>
      </c>
      <c r="G722">
        <v>13413.400390999999</v>
      </c>
      <c r="H722">
        <v>13069.200194999999</v>
      </c>
      <c r="I722">
        <v>13630.400390999999</v>
      </c>
      <c r="J722">
        <v>13606.214844</v>
      </c>
      <c r="L722" t="str">
        <f t="shared" ref="L722:L745" si="91">A722</f>
        <v>31AUG2024:01:00:00</v>
      </c>
      <c r="M722">
        <v>26</v>
      </c>
      <c r="N722">
        <f t="shared" ref="N722:N745" si="92">C722-B722</f>
        <v>-265.015625</v>
      </c>
      <c r="O722">
        <f t="shared" ref="O722:O745" si="93">IF(N722&lt;0,N722,"")</f>
        <v>-265.015625</v>
      </c>
      <c r="P722" t="str">
        <f t="shared" ref="P722:P745" si="94">IF(N722&gt;0,N722,"")</f>
        <v/>
      </c>
      <c r="Q722">
        <f t="shared" ref="Q722:Q745" si="95">IF(O722&lt;0,1,"")</f>
        <v>1</v>
      </c>
      <c r="R722" t="str">
        <f t="shared" ref="R722:R745" si="96">IF(AND(P722&gt;0,P722&lt;&gt;""),1,"")</f>
        <v/>
      </c>
      <c r="S722">
        <f t="shared" ref="S722:S745" si="97">ABS((B722-C722)/B722)*100</f>
        <v>1.8996017203996378</v>
      </c>
    </row>
    <row r="723" spans="1:19" x14ac:dyDescent="0.25">
      <c r="A723" t="s">
        <v>747</v>
      </c>
      <c r="B723">
        <v>13446.777344</v>
      </c>
      <c r="C723">
        <v>13168.299805000001</v>
      </c>
      <c r="D723">
        <v>13778.453125</v>
      </c>
      <c r="E723">
        <v>13716.892578000001</v>
      </c>
      <c r="F723">
        <v>13168.299805000001</v>
      </c>
      <c r="G723">
        <v>12891.5</v>
      </c>
      <c r="H723">
        <v>12561</v>
      </c>
      <c r="I723">
        <v>13062.700194999999</v>
      </c>
      <c r="J723">
        <v>13080.079102</v>
      </c>
      <c r="L723" t="str">
        <f t="shared" si="91"/>
        <v>31AUG2024:02:00:00</v>
      </c>
      <c r="M723">
        <v>27</v>
      </c>
      <c r="N723">
        <f t="shared" si="92"/>
        <v>-278.47753899999952</v>
      </c>
      <c r="O723">
        <f t="shared" si="93"/>
        <v>-278.47753899999952</v>
      </c>
      <c r="P723" t="str">
        <f t="shared" si="94"/>
        <v/>
      </c>
      <c r="Q723">
        <f t="shared" si="95"/>
        <v>1</v>
      </c>
      <c r="R723" t="str">
        <f t="shared" si="96"/>
        <v/>
      </c>
      <c r="S723">
        <f t="shared" si="97"/>
        <v>2.0709611818199485</v>
      </c>
    </row>
    <row r="724" spans="1:19" x14ac:dyDescent="0.25">
      <c r="A724" t="s">
        <v>748</v>
      </c>
      <c r="B724">
        <v>13069.013671999999</v>
      </c>
      <c r="C724">
        <v>12833.5</v>
      </c>
      <c r="D724">
        <v>13524.827148</v>
      </c>
      <c r="E724">
        <v>13451.574219</v>
      </c>
      <c r="F724">
        <v>12833.5</v>
      </c>
      <c r="G724">
        <v>12528.700194999999</v>
      </c>
      <c r="H724">
        <v>12227</v>
      </c>
      <c r="I724">
        <v>12656</v>
      </c>
      <c r="J724">
        <v>12739.355469</v>
      </c>
      <c r="L724" t="str">
        <f t="shared" si="91"/>
        <v>31AUG2024:03:00:00</v>
      </c>
      <c r="M724">
        <v>28</v>
      </c>
      <c r="N724">
        <f t="shared" si="92"/>
        <v>-235.51367199999913</v>
      </c>
      <c r="O724">
        <f t="shared" si="93"/>
        <v>-235.51367199999913</v>
      </c>
      <c r="P724" t="str">
        <f t="shared" si="94"/>
        <v/>
      </c>
      <c r="Q724">
        <f t="shared" si="95"/>
        <v>1</v>
      </c>
      <c r="R724" t="str">
        <f t="shared" si="96"/>
        <v/>
      </c>
      <c r="S724">
        <f t="shared" si="97"/>
        <v>1.8020768660192061</v>
      </c>
    </row>
    <row r="725" spans="1:19" x14ac:dyDescent="0.25">
      <c r="A725" t="s">
        <v>749</v>
      </c>
      <c r="B725">
        <v>12840.630859000001</v>
      </c>
      <c r="C725">
        <v>12586.5</v>
      </c>
      <c r="D725">
        <v>13307.626953000001</v>
      </c>
      <c r="E725">
        <v>13442.741211</v>
      </c>
      <c r="F725">
        <v>12586.5</v>
      </c>
      <c r="G725">
        <v>12217.200194999999</v>
      </c>
      <c r="H725">
        <v>11979.400390999999</v>
      </c>
      <c r="I725">
        <v>12389.799805000001</v>
      </c>
      <c r="J725">
        <v>12523.128906</v>
      </c>
      <c r="L725" t="str">
        <f t="shared" si="91"/>
        <v>31AUG2024:04:00:00</v>
      </c>
      <c r="M725">
        <v>29</v>
      </c>
      <c r="N725">
        <f t="shared" si="92"/>
        <v>-254.13085900000078</v>
      </c>
      <c r="O725">
        <f t="shared" si="93"/>
        <v>-254.13085900000078</v>
      </c>
      <c r="P725" t="str">
        <f t="shared" si="94"/>
        <v/>
      </c>
      <c r="Q725">
        <f t="shared" si="95"/>
        <v>1</v>
      </c>
      <c r="R725" t="str">
        <f t="shared" si="96"/>
        <v/>
      </c>
      <c r="S725">
        <f t="shared" si="97"/>
        <v>1.9791150589916726</v>
      </c>
    </row>
    <row r="726" spans="1:19" x14ac:dyDescent="0.25">
      <c r="A726" t="s">
        <v>750</v>
      </c>
      <c r="B726">
        <v>12768.881836</v>
      </c>
      <c r="C726">
        <v>12430.799805000001</v>
      </c>
      <c r="D726">
        <v>13141.659180000001</v>
      </c>
      <c r="E726">
        <v>13298.626953000001</v>
      </c>
      <c r="F726">
        <v>12430.799805000001</v>
      </c>
      <c r="G726">
        <v>12034.900390999999</v>
      </c>
      <c r="H726">
        <v>11817.799805000001</v>
      </c>
      <c r="I726">
        <v>12244.599609000001</v>
      </c>
      <c r="J726">
        <v>12365.345703000001</v>
      </c>
      <c r="L726" t="str">
        <f t="shared" si="91"/>
        <v>31AUG2024:05:00:00</v>
      </c>
      <c r="M726">
        <v>30</v>
      </c>
      <c r="N726">
        <f t="shared" si="92"/>
        <v>-338.08203099999992</v>
      </c>
      <c r="O726">
        <f t="shared" si="93"/>
        <v>-338.08203099999992</v>
      </c>
      <c r="P726" t="str">
        <f t="shared" si="94"/>
        <v/>
      </c>
      <c r="Q726">
        <f t="shared" si="95"/>
        <v>1</v>
      </c>
      <c r="R726" t="str">
        <f t="shared" si="96"/>
        <v/>
      </c>
      <c r="S726">
        <f t="shared" si="97"/>
        <v>2.6477027146325915</v>
      </c>
    </row>
    <row r="727" spans="1:19" x14ac:dyDescent="0.25">
      <c r="A727" t="s">
        <v>751</v>
      </c>
      <c r="B727">
        <v>12815.089844</v>
      </c>
      <c r="C727">
        <v>12480.5</v>
      </c>
      <c r="D727">
        <v>13206.651367</v>
      </c>
      <c r="E727">
        <v>13338.921875</v>
      </c>
      <c r="F727">
        <v>12480.5</v>
      </c>
      <c r="G727">
        <v>12070.099609000001</v>
      </c>
      <c r="H727">
        <v>11918.099609000001</v>
      </c>
      <c r="I727">
        <v>12355.299805000001</v>
      </c>
      <c r="J727">
        <v>12432.583984000001</v>
      </c>
      <c r="L727" t="str">
        <f t="shared" si="91"/>
        <v>31AUG2024:06:00:00</v>
      </c>
      <c r="M727">
        <v>31</v>
      </c>
      <c r="N727">
        <f t="shared" si="92"/>
        <v>-334.58984400000008</v>
      </c>
      <c r="O727">
        <f t="shared" si="93"/>
        <v>-334.58984400000008</v>
      </c>
      <c r="P727" t="str">
        <f t="shared" si="94"/>
        <v/>
      </c>
      <c r="Q727">
        <f t="shared" si="95"/>
        <v>1</v>
      </c>
      <c r="R727" t="str">
        <f t="shared" si="96"/>
        <v/>
      </c>
      <c r="S727">
        <f t="shared" si="97"/>
        <v>2.6109051756406871</v>
      </c>
    </row>
    <row r="728" spans="1:19" x14ac:dyDescent="0.25">
      <c r="A728" t="s">
        <v>752</v>
      </c>
      <c r="B728">
        <v>12970.489258</v>
      </c>
      <c r="C728">
        <v>12736.099609000001</v>
      </c>
      <c r="D728">
        <v>13336.309569999999</v>
      </c>
      <c r="E728">
        <v>13459.538086</v>
      </c>
      <c r="F728">
        <v>12736.099609000001</v>
      </c>
      <c r="G728">
        <v>12220.700194999999</v>
      </c>
      <c r="H728">
        <v>12163.200194999999</v>
      </c>
      <c r="I728">
        <v>12603.900390999999</v>
      </c>
      <c r="J728">
        <v>12636.688477</v>
      </c>
      <c r="L728" t="str">
        <f t="shared" si="91"/>
        <v>31AUG2024:07:00:00</v>
      </c>
      <c r="M728">
        <v>32</v>
      </c>
      <c r="N728">
        <f t="shared" si="92"/>
        <v>-234.38964899999883</v>
      </c>
      <c r="O728">
        <f t="shared" si="93"/>
        <v>-234.38964899999883</v>
      </c>
      <c r="P728" t="str">
        <f t="shared" si="94"/>
        <v/>
      </c>
      <c r="Q728">
        <f t="shared" si="95"/>
        <v>1</v>
      </c>
      <c r="R728" t="str">
        <f t="shared" si="96"/>
        <v/>
      </c>
      <c r="S728">
        <f t="shared" si="97"/>
        <v>1.807099519051919</v>
      </c>
    </row>
    <row r="729" spans="1:19" x14ac:dyDescent="0.25">
      <c r="A729" t="s">
        <v>753</v>
      </c>
      <c r="B729">
        <v>13078.463867</v>
      </c>
      <c r="C729">
        <v>12856.700194999999</v>
      </c>
      <c r="D729">
        <v>13444.204102</v>
      </c>
      <c r="E729">
        <v>13613.145508</v>
      </c>
      <c r="F729">
        <v>12856.700194999999</v>
      </c>
      <c r="G729">
        <v>12289.099609000001</v>
      </c>
      <c r="H729">
        <v>12177.900390999999</v>
      </c>
      <c r="I729">
        <v>12671.099609000001</v>
      </c>
      <c r="J729">
        <v>12721.588867</v>
      </c>
      <c r="L729" t="str">
        <f t="shared" si="91"/>
        <v>31AUG2024:08:00:00</v>
      </c>
      <c r="M729">
        <v>33</v>
      </c>
      <c r="N729">
        <f t="shared" si="92"/>
        <v>-221.76367200000095</v>
      </c>
      <c r="O729">
        <f t="shared" si="93"/>
        <v>-221.76367200000095</v>
      </c>
      <c r="P729" t="str">
        <f t="shared" si="94"/>
        <v/>
      </c>
      <c r="Q729">
        <f t="shared" si="95"/>
        <v>1</v>
      </c>
      <c r="R729" t="str">
        <f t="shared" si="96"/>
        <v/>
      </c>
      <c r="S729">
        <f t="shared" si="97"/>
        <v>1.6956400557068645</v>
      </c>
    </row>
    <row r="730" spans="1:19" x14ac:dyDescent="0.25">
      <c r="A730" t="s">
        <v>754</v>
      </c>
      <c r="B730">
        <v>13584.950194999999</v>
      </c>
      <c r="C730">
        <v>13418</v>
      </c>
      <c r="D730">
        <v>14159.458008</v>
      </c>
      <c r="E730">
        <v>14180.316406</v>
      </c>
      <c r="F730">
        <v>13418</v>
      </c>
      <c r="G730">
        <v>12922.299805000001</v>
      </c>
      <c r="H730">
        <v>12426.400390999999</v>
      </c>
      <c r="I730">
        <v>13121.299805000001</v>
      </c>
      <c r="J730">
        <v>13213.663086</v>
      </c>
      <c r="L730" t="str">
        <f t="shared" si="91"/>
        <v>31AUG2024:09:00:00</v>
      </c>
      <c r="M730">
        <v>34</v>
      </c>
      <c r="N730">
        <f t="shared" si="92"/>
        <v>-166.95019499999944</v>
      </c>
      <c r="O730">
        <f t="shared" si="93"/>
        <v>-166.95019499999944</v>
      </c>
      <c r="P730" t="str">
        <f t="shared" si="94"/>
        <v/>
      </c>
      <c r="Q730">
        <f t="shared" si="95"/>
        <v>1</v>
      </c>
      <c r="R730" t="str">
        <f t="shared" si="96"/>
        <v/>
      </c>
      <c r="S730">
        <f t="shared" si="97"/>
        <v>1.2289349066693389</v>
      </c>
    </row>
    <row r="731" spans="1:19" x14ac:dyDescent="0.25">
      <c r="A731" t="s">
        <v>755</v>
      </c>
      <c r="B731">
        <v>14357.275390999999</v>
      </c>
      <c r="C731">
        <v>14308.400390999999</v>
      </c>
      <c r="D731">
        <v>15021.990234000001</v>
      </c>
      <c r="E731">
        <v>14926.039063</v>
      </c>
      <c r="F731">
        <v>14308.400390999999</v>
      </c>
      <c r="G731">
        <v>13783.200194999999</v>
      </c>
      <c r="H731">
        <v>13092.799805000001</v>
      </c>
      <c r="I731">
        <v>13972.700194999999</v>
      </c>
      <c r="J731">
        <v>14016.627930000001</v>
      </c>
      <c r="L731" t="str">
        <f t="shared" si="91"/>
        <v>31AUG2024:10:00:00</v>
      </c>
      <c r="M731">
        <v>35</v>
      </c>
      <c r="N731">
        <f t="shared" si="92"/>
        <v>-48.875</v>
      </c>
      <c r="O731">
        <f t="shared" si="93"/>
        <v>-48.875</v>
      </c>
      <c r="P731" t="str">
        <f t="shared" si="94"/>
        <v/>
      </c>
      <c r="Q731">
        <f t="shared" si="95"/>
        <v>1</v>
      </c>
      <c r="R731" t="str">
        <f t="shared" si="96"/>
        <v/>
      </c>
      <c r="S731">
        <f t="shared" si="97"/>
        <v>0.34041974308466477</v>
      </c>
    </row>
    <row r="732" spans="1:19" x14ac:dyDescent="0.25">
      <c r="A732" t="s">
        <v>756</v>
      </c>
      <c r="B732">
        <v>14608.398438</v>
      </c>
      <c r="C732">
        <v>15232</v>
      </c>
      <c r="D732">
        <v>15639.048828000001</v>
      </c>
      <c r="E732">
        <v>15629.144531</v>
      </c>
      <c r="F732">
        <v>15232</v>
      </c>
      <c r="G732">
        <v>14726.599609000001</v>
      </c>
      <c r="H732">
        <v>14090</v>
      </c>
      <c r="I732">
        <v>15081.799805000001</v>
      </c>
      <c r="J732">
        <v>14951.909180000001</v>
      </c>
      <c r="L732" t="str">
        <f t="shared" si="91"/>
        <v>31AUG2024:11:00:00</v>
      </c>
      <c r="M732">
        <v>36</v>
      </c>
      <c r="N732">
        <f t="shared" si="92"/>
        <v>623.60156199999983</v>
      </c>
      <c r="O732" t="str">
        <f t="shared" si="93"/>
        <v/>
      </c>
      <c r="P732">
        <f t="shared" si="94"/>
        <v>623.60156199999983</v>
      </c>
      <c r="Q732" t="str">
        <f t="shared" si="95"/>
        <v/>
      </c>
      <c r="R732">
        <f t="shared" si="96"/>
        <v>1</v>
      </c>
      <c r="S732">
        <f t="shared" si="97"/>
        <v>4.2687880170208148</v>
      </c>
    </row>
    <row r="733" spans="1:19" x14ac:dyDescent="0.25">
      <c r="A733" t="s">
        <v>757</v>
      </c>
      <c r="B733">
        <v>15150.420898</v>
      </c>
      <c r="C733">
        <v>16133.900390999999</v>
      </c>
      <c r="D733">
        <v>16338.547852</v>
      </c>
      <c r="E733">
        <v>16098.503906</v>
      </c>
      <c r="F733">
        <v>16133.900390999999</v>
      </c>
      <c r="G733">
        <v>15497.900390999999</v>
      </c>
      <c r="H733">
        <v>14981.900390999999</v>
      </c>
      <c r="I733">
        <v>16071.700194999999</v>
      </c>
      <c r="J733">
        <v>15756.780273</v>
      </c>
      <c r="L733" t="str">
        <f t="shared" si="91"/>
        <v>31AUG2024:12:00:00</v>
      </c>
      <c r="M733">
        <v>37</v>
      </c>
      <c r="N733">
        <f t="shared" si="92"/>
        <v>983.47949299999891</v>
      </c>
      <c r="O733" t="str">
        <f t="shared" si="93"/>
        <v/>
      </c>
      <c r="P733">
        <f t="shared" si="94"/>
        <v>983.47949299999891</v>
      </c>
      <c r="Q733" t="str">
        <f t="shared" si="95"/>
        <v/>
      </c>
      <c r="R733">
        <f t="shared" si="96"/>
        <v>1</v>
      </c>
      <c r="S733">
        <f t="shared" si="97"/>
        <v>6.4914334698769167</v>
      </c>
    </row>
    <row r="734" spans="1:19" x14ac:dyDescent="0.25">
      <c r="A734" t="s">
        <v>758</v>
      </c>
      <c r="B734">
        <v>15911.782227</v>
      </c>
      <c r="C734">
        <v>16780.900390999999</v>
      </c>
      <c r="D734">
        <v>17050.34375</v>
      </c>
      <c r="E734">
        <v>16860.099609000001</v>
      </c>
      <c r="F734">
        <v>16780.900390999999</v>
      </c>
      <c r="G734">
        <v>15959.599609000001</v>
      </c>
      <c r="H734">
        <v>15745.700194999999</v>
      </c>
      <c r="I734">
        <v>16766.300781000002</v>
      </c>
      <c r="J734">
        <v>16422.519531000002</v>
      </c>
      <c r="L734" t="str">
        <f t="shared" si="91"/>
        <v>31AUG2024:13:00:00</v>
      </c>
      <c r="M734">
        <v>38</v>
      </c>
      <c r="N734">
        <f t="shared" si="92"/>
        <v>869.11816399999952</v>
      </c>
      <c r="O734" t="str">
        <f t="shared" si="93"/>
        <v/>
      </c>
      <c r="P734">
        <f t="shared" si="94"/>
        <v>869.11816399999952</v>
      </c>
      <c r="Q734" t="str">
        <f t="shared" si="95"/>
        <v/>
      </c>
      <c r="R734">
        <f t="shared" si="96"/>
        <v>1</v>
      </c>
      <c r="S734">
        <f t="shared" si="97"/>
        <v>5.4621044431165684</v>
      </c>
    </row>
    <row r="735" spans="1:19" x14ac:dyDescent="0.25">
      <c r="A735" t="s">
        <v>759</v>
      </c>
      <c r="B735">
        <v>16658.882813</v>
      </c>
      <c r="C735">
        <v>17129.300781000002</v>
      </c>
      <c r="D735">
        <v>17267.876952999999</v>
      </c>
      <c r="E735">
        <v>17231.513672000001</v>
      </c>
      <c r="F735">
        <v>17129.300781000002</v>
      </c>
      <c r="G735">
        <v>16224.400390999999</v>
      </c>
      <c r="H735">
        <v>16174.799805000001</v>
      </c>
      <c r="I735">
        <v>17182.199218999998</v>
      </c>
      <c r="J735">
        <v>16788.443359000001</v>
      </c>
      <c r="L735" t="str">
        <f t="shared" si="91"/>
        <v>31AUG2024:14:00:00</v>
      </c>
      <c r="M735">
        <v>39</v>
      </c>
      <c r="N735">
        <f t="shared" si="92"/>
        <v>470.41796800000157</v>
      </c>
      <c r="O735" t="str">
        <f t="shared" si="93"/>
        <v/>
      </c>
      <c r="P735">
        <f t="shared" si="94"/>
        <v>470.41796800000157</v>
      </c>
      <c r="Q735" t="str">
        <f t="shared" si="95"/>
        <v/>
      </c>
      <c r="R735">
        <f t="shared" si="96"/>
        <v>1</v>
      </c>
      <c r="S735">
        <f t="shared" si="97"/>
        <v>2.8238266231929074</v>
      </c>
    </row>
    <row r="736" spans="1:19" x14ac:dyDescent="0.25">
      <c r="A736" t="s">
        <v>760</v>
      </c>
      <c r="B736">
        <v>17273.044922000001</v>
      </c>
      <c r="C736">
        <v>17353.599609000001</v>
      </c>
      <c r="D736">
        <v>17865.896484000001</v>
      </c>
      <c r="E736">
        <v>17889.152343999998</v>
      </c>
      <c r="F736">
        <v>17353.599609000001</v>
      </c>
      <c r="G736">
        <v>16395.699218999998</v>
      </c>
      <c r="H736">
        <v>16349.799805000001</v>
      </c>
      <c r="I736">
        <v>17385</v>
      </c>
      <c r="J736">
        <v>17074.650390999999</v>
      </c>
      <c r="L736" t="str">
        <f t="shared" si="91"/>
        <v>31AUG2024:15:00:00</v>
      </c>
      <c r="M736">
        <v>40</v>
      </c>
      <c r="N736">
        <f t="shared" si="92"/>
        <v>80.554686999999831</v>
      </c>
      <c r="O736" t="str">
        <f t="shared" si="93"/>
        <v/>
      </c>
      <c r="P736">
        <f t="shared" si="94"/>
        <v>80.554686999999831</v>
      </c>
      <c r="Q736" t="str">
        <f t="shared" si="95"/>
        <v/>
      </c>
      <c r="R736">
        <f t="shared" si="96"/>
        <v>1</v>
      </c>
      <c r="S736">
        <f t="shared" si="97"/>
        <v>0.46636066405061261</v>
      </c>
    </row>
    <row r="737" spans="1:19" x14ac:dyDescent="0.25">
      <c r="A737" t="s">
        <v>761</v>
      </c>
      <c r="B737">
        <v>17807.054688</v>
      </c>
      <c r="C737">
        <v>17606.599609000001</v>
      </c>
      <c r="D737">
        <v>18010.052734000001</v>
      </c>
      <c r="E737">
        <v>18081.546875</v>
      </c>
      <c r="F737">
        <v>17606.599609000001</v>
      </c>
      <c r="G737">
        <v>16392.699218999998</v>
      </c>
      <c r="H737">
        <v>16326.900390999999</v>
      </c>
      <c r="I737">
        <v>17488.599609000001</v>
      </c>
      <c r="J737">
        <v>17179.269531000002</v>
      </c>
      <c r="L737" t="str">
        <f t="shared" si="91"/>
        <v>31AUG2024:16:00:00</v>
      </c>
      <c r="M737">
        <v>41</v>
      </c>
      <c r="N737">
        <f t="shared" si="92"/>
        <v>-200.45507899999939</v>
      </c>
      <c r="O737">
        <f t="shared" si="93"/>
        <v>-200.45507899999939</v>
      </c>
      <c r="P737" t="str">
        <f t="shared" si="94"/>
        <v/>
      </c>
      <c r="Q737">
        <f t="shared" si="95"/>
        <v>1</v>
      </c>
      <c r="R737" t="str">
        <f t="shared" si="96"/>
        <v/>
      </c>
      <c r="S737">
        <f t="shared" si="97"/>
        <v>1.1257059772781182</v>
      </c>
    </row>
    <row r="738" spans="1:19" x14ac:dyDescent="0.25">
      <c r="A738" t="s">
        <v>762</v>
      </c>
      <c r="B738">
        <v>18148.419922000001</v>
      </c>
      <c r="C738">
        <v>17746.800781000002</v>
      </c>
      <c r="D738">
        <v>18249.429688</v>
      </c>
      <c r="E738">
        <v>18048.90625</v>
      </c>
      <c r="F738">
        <v>17746.800781000002</v>
      </c>
      <c r="G738">
        <v>16291.599609000001</v>
      </c>
      <c r="H738">
        <v>16219.400390999999</v>
      </c>
      <c r="I738">
        <v>17455.400390999999</v>
      </c>
      <c r="J738">
        <v>17152.421875</v>
      </c>
      <c r="L738" t="str">
        <f t="shared" si="91"/>
        <v>31AUG2024:17:00:00</v>
      </c>
      <c r="M738">
        <v>42</v>
      </c>
      <c r="N738">
        <f t="shared" si="92"/>
        <v>-401.61914099999922</v>
      </c>
      <c r="O738">
        <f t="shared" si="93"/>
        <v>-401.61914099999922</v>
      </c>
      <c r="P738" t="str">
        <f t="shared" si="94"/>
        <v/>
      </c>
      <c r="Q738">
        <f t="shared" si="95"/>
        <v>1</v>
      </c>
      <c r="R738" t="str">
        <f t="shared" si="96"/>
        <v/>
      </c>
      <c r="S738">
        <f t="shared" si="97"/>
        <v>2.2129702901195589</v>
      </c>
    </row>
    <row r="739" spans="1:19" x14ac:dyDescent="0.25">
      <c r="A739" t="s">
        <v>763</v>
      </c>
      <c r="B739">
        <v>18081.277343999998</v>
      </c>
      <c r="C739">
        <v>17564.800781000002</v>
      </c>
      <c r="D739">
        <v>18234.314452999999</v>
      </c>
      <c r="E739">
        <v>18175.369140999999</v>
      </c>
      <c r="F739">
        <v>17564.800781000002</v>
      </c>
      <c r="G739">
        <v>16066</v>
      </c>
      <c r="H739">
        <v>16004.400390999999</v>
      </c>
      <c r="I739">
        <v>17333.099609000001</v>
      </c>
      <c r="J739">
        <v>17028.734375</v>
      </c>
      <c r="L739" t="str">
        <f t="shared" si="91"/>
        <v>31AUG2024:18:00:00</v>
      </c>
      <c r="M739">
        <v>43</v>
      </c>
      <c r="N739">
        <f t="shared" si="92"/>
        <v>-516.47656299999653</v>
      </c>
      <c r="O739">
        <f t="shared" si="93"/>
        <v>-516.47656299999653</v>
      </c>
      <c r="P739" t="str">
        <f t="shared" si="94"/>
        <v/>
      </c>
      <c r="Q739">
        <f t="shared" si="95"/>
        <v>1</v>
      </c>
      <c r="R739" t="str">
        <f t="shared" si="96"/>
        <v/>
      </c>
      <c r="S739">
        <f t="shared" si="97"/>
        <v>2.8564163536343385</v>
      </c>
    </row>
    <row r="740" spans="1:19" x14ac:dyDescent="0.25">
      <c r="A740" t="s">
        <v>764</v>
      </c>
      <c r="B740">
        <v>17657.294922000001</v>
      </c>
      <c r="C740">
        <v>17155.099609000001</v>
      </c>
      <c r="D740">
        <v>17850.179688</v>
      </c>
      <c r="E740">
        <v>17718.292968999998</v>
      </c>
      <c r="F740">
        <v>17155.099609000001</v>
      </c>
      <c r="G740">
        <v>15716.200194999999</v>
      </c>
      <c r="H740">
        <v>15668.400390999999</v>
      </c>
      <c r="I740">
        <v>16942</v>
      </c>
      <c r="J740">
        <v>16640</v>
      </c>
      <c r="L740" t="str">
        <f t="shared" si="91"/>
        <v>31AUG2024:19:00:00</v>
      </c>
      <c r="M740">
        <v>44</v>
      </c>
      <c r="N740">
        <f t="shared" si="92"/>
        <v>-502.19531300000017</v>
      </c>
      <c r="O740">
        <f t="shared" si="93"/>
        <v>-502.19531300000017</v>
      </c>
      <c r="P740" t="str">
        <f t="shared" si="94"/>
        <v/>
      </c>
      <c r="Q740">
        <f t="shared" si="95"/>
        <v>1</v>
      </c>
      <c r="R740" t="str">
        <f t="shared" si="96"/>
        <v/>
      </c>
      <c r="S740">
        <f t="shared" si="97"/>
        <v>2.844123718941189</v>
      </c>
    </row>
    <row r="741" spans="1:19" x14ac:dyDescent="0.25">
      <c r="A741" t="s">
        <v>765</v>
      </c>
      <c r="B741">
        <v>17162.816406000002</v>
      </c>
      <c r="C741">
        <v>16665.5</v>
      </c>
      <c r="D741">
        <v>17531.820313</v>
      </c>
      <c r="E741">
        <v>17263.511718999998</v>
      </c>
      <c r="F741">
        <v>16665.5</v>
      </c>
      <c r="G741">
        <v>15305.299805000001</v>
      </c>
      <c r="H741">
        <v>15378.900390999999</v>
      </c>
      <c r="I741">
        <v>16390.800781000002</v>
      </c>
      <c r="J741">
        <v>16200.803711</v>
      </c>
      <c r="L741" t="str">
        <f t="shared" si="91"/>
        <v>31AUG2024:20:00:00</v>
      </c>
      <c r="M741">
        <v>45</v>
      </c>
      <c r="N741">
        <f t="shared" si="92"/>
        <v>-497.31640600000173</v>
      </c>
      <c r="O741">
        <f t="shared" si="93"/>
        <v>-497.31640600000173</v>
      </c>
      <c r="P741" t="str">
        <f t="shared" si="94"/>
        <v/>
      </c>
      <c r="Q741">
        <f t="shared" si="95"/>
        <v>1</v>
      </c>
      <c r="R741" t="str">
        <f t="shared" si="96"/>
        <v/>
      </c>
      <c r="S741">
        <f t="shared" si="97"/>
        <v>2.8976386755855721</v>
      </c>
    </row>
    <row r="742" spans="1:19" x14ac:dyDescent="0.25">
      <c r="A742" t="s">
        <v>766</v>
      </c>
      <c r="B742">
        <v>16778.007813</v>
      </c>
      <c r="C742">
        <v>16372.5</v>
      </c>
      <c r="D742">
        <v>17013.509765999999</v>
      </c>
      <c r="E742">
        <v>16765.001952999999</v>
      </c>
      <c r="F742">
        <v>16372.5</v>
      </c>
      <c r="G742">
        <v>15206.200194999999</v>
      </c>
      <c r="H742">
        <v>15374.5</v>
      </c>
      <c r="I742">
        <v>16171.700194999999</v>
      </c>
      <c r="J742">
        <v>15977.980469</v>
      </c>
      <c r="L742" t="str">
        <f t="shared" si="91"/>
        <v>31AUG2024:21:00:00</v>
      </c>
      <c r="M742">
        <v>46</v>
      </c>
      <c r="N742">
        <f t="shared" si="92"/>
        <v>-405.50781300000017</v>
      </c>
      <c r="O742">
        <f t="shared" si="93"/>
        <v>-405.50781300000017</v>
      </c>
      <c r="P742" t="str">
        <f t="shared" si="94"/>
        <v/>
      </c>
      <c r="Q742">
        <f t="shared" si="95"/>
        <v>1</v>
      </c>
      <c r="R742" t="str">
        <f t="shared" si="96"/>
        <v/>
      </c>
      <c r="S742">
        <f t="shared" si="97"/>
        <v>2.4169008473449574</v>
      </c>
    </row>
    <row r="743" spans="1:19" x14ac:dyDescent="0.25">
      <c r="A743" t="s">
        <v>767</v>
      </c>
      <c r="B743">
        <v>16275.697265999999</v>
      </c>
      <c r="C743">
        <v>15906.599609000001</v>
      </c>
      <c r="D743">
        <v>16327.012694999999</v>
      </c>
      <c r="E743">
        <v>16228.447265999999</v>
      </c>
      <c r="F743">
        <v>15906.599609000001</v>
      </c>
      <c r="G743">
        <v>14882.5</v>
      </c>
      <c r="H743">
        <v>15113.5</v>
      </c>
      <c r="I743">
        <v>15819.799805000001</v>
      </c>
      <c r="J743">
        <v>15590.169921999999</v>
      </c>
      <c r="L743" t="str">
        <f t="shared" si="91"/>
        <v>31AUG2024:22:00:00</v>
      </c>
      <c r="M743">
        <v>47</v>
      </c>
      <c r="N743">
        <f t="shared" si="92"/>
        <v>-369.09765699999843</v>
      </c>
      <c r="O743">
        <f t="shared" si="93"/>
        <v>-369.09765699999843</v>
      </c>
      <c r="P743" t="str">
        <f t="shared" si="94"/>
        <v/>
      </c>
      <c r="Q743">
        <f t="shared" si="95"/>
        <v>1</v>
      </c>
      <c r="R743" t="str">
        <f t="shared" si="96"/>
        <v/>
      </c>
      <c r="S743">
        <f t="shared" si="97"/>
        <v>2.2677839908649875</v>
      </c>
    </row>
    <row r="744" spans="1:19" x14ac:dyDescent="0.25">
      <c r="A744" t="s">
        <v>768</v>
      </c>
      <c r="B744">
        <v>15647.226563</v>
      </c>
      <c r="C744">
        <v>15330.900390999999</v>
      </c>
      <c r="D744">
        <v>15726.036133</v>
      </c>
      <c r="E744">
        <v>15707.549805000001</v>
      </c>
      <c r="F744">
        <v>15330.900390999999</v>
      </c>
      <c r="G744">
        <v>14443.299805000001</v>
      </c>
      <c r="H744">
        <v>14637.200194999999</v>
      </c>
      <c r="I744">
        <v>15235.400390999999</v>
      </c>
      <c r="J744">
        <v>15070.871094</v>
      </c>
      <c r="L744" t="str">
        <f t="shared" si="91"/>
        <v>31AUG2024:23:00:00</v>
      </c>
      <c r="M744">
        <v>48</v>
      </c>
      <c r="N744">
        <f t="shared" si="92"/>
        <v>-316.32617200000095</v>
      </c>
      <c r="O744">
        <f t="shared" si="93"/>
        <v>-316.32617200000095</v>
      </c>
      <c r="P744" t="str">
        <f t="shared" si="94"/>
        <v/>
      </c>
      <c r="Q744">
        <f t="shared" si="95"/>
        <v>1</v>
      </c>
      <c r="R744" t="str">
        <f t="shared" si="96"/>
        <v/>
      </c>
      <c r="S744">
        <f t="shared" si="97"/>
        <v>2.0216117580095458</v>
      </c>
    </row>
    <row r="745" spans="1:19" x14ac:dyDescent="0.25">
      <c r="A745" t="s">
        <v>769</v>
      </c>
      <c r="B745">
        <v>14985.134765999999</v>
      </c>
      <c r="C745">
        <v>14620.200194999999</v>
      </c>
      <c r="D745">
        <v>14994.490234000001</v>
      </c>
      <c r="E745">
        <v>15020.129883</v>
      </c>
      <c r="F745">
        <v>14620.200194999999</v>
      </c>
      <c r="G745">
        <v>13858.900390999999</v>
      </c>
      <c r="H745">
        <v>14014.799805000001</v>
      </c>
      <c r="I745">
        <v>14526.799805000001</v>
      </c>
      <c r="J745">
        <v>14408.166992</v>
      </c>
      <c r="L745" t="str">
        <f t="shared" si="91"/>
        <v>01SEP2024:00:00:00</v>
      </c>
      <c r="M745">
        <v>49</v>
      </c>
      <c r="N745">
        <f t="shared" si="92"/>
        <v>-364.93457099999978</v>
      </c>
      <c r="O745">
        <f t="shared" si="93"/>
        <v>-364.93457099999978</v>
      </c>
      <c r="P745" t="str">
        <f t="shared" si="94"/>
        <v/>
      </c>
      <c r="Q745">
        <f t="shared" si="95"/>
        <v>1</v>
      </c>
      <c r="R745" t="str">
        <f t="shared" si="96"/>
        <v/>
      </c>
      <c r="S745">
        <f t="shared" si="97"/>
        <v>2.4353105707664731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R1" workbookViewId="0">
      <selection activeCell="X10" sqref="X10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1987.9279785000001</v>
      </c>
      <c r="C2">
        <v>1897.3599853999999</v>
      </c>
      <c r="D2">
        <v>2055.8161620999999</v>
      </c>
      <c r="E2">
        <v>2150.5832519999999</v>
      </c>
      <c r="F2">
        <v>1925.4799805</v>
      </c>
      <c r="G2">
        <v>1899.8599853999999</v>
      </c>
      <c r="H2">
        <v>1909.5899658000001</v>
      </c>
      <c r="I2">
        <v>1897.3599853999999</v>
      </c>
      <c r="J2">
        <v>1937.6213379000001</v>
      </c>
      <c r="L2" t="str">
        <f>A2</f>
        <v>01AUG2024:01:00:00</v>
      </c>
      <c r="M2">
        <v>1</v>
      </c>
      <c r="N2">
        <f>C2-B2</f>
        <v>-90.567993100000194</v>
      </c>
      <c r="O2">
        <f>IF(N2&lt;0,N2,"")</f>
        <v>-90.567993100000194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4.5558991110099809</v>
      </c>
      <c r="T2">
        <f>AVERAGE(S2:S674)</f>
        <v>3.4217574936120965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1862.078125</v>
      </c>
      <c r="C3">
        <v>1791.0899658000001</v>
      </c>
      <c r="D3">
        <v>1929.104126</v>
      </c>
      <c r="E3">
        <v>2026.2214355000001</v>
      </c>
      <c r="F3">
        <v>1816.9699707</v>
      </c>
      <c r="G3">
        <v>1790.7700195</v>
      </c>
      <c r="H3">
        <v>1803.8299560999999</v>
      </c>
      <c r="I3">
        <v>1791.0899658000001</v>
      </c>
      <c r="J3">
        <v>1826.3529053</v>
      </c>
      <c r="L3" t="str">
        <f t="shared" ref="L3:L66" si="0">A3</f>
        <v>01AUG2024:02:00:00</v>
      </c>
      <c r="M3">
        <v>2</v>
      </c>
      <c r="N3">
        <f t="shared" ref="N3:N66" si="1">C3-B3</f>
        <v>-70.988159199999927</v>
      </c>
      <c r="O3">
        <f t="shared" ref="O3:O66" si="2">IF(N3&lt;0,N3,"")</f>
        <v>-70.988159199999927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3.8123083154741391</v>
      </c>
      <c r="V3" s="3">
        <v>1</v>
      </c>
      <c r="W3" s="4">
        <v>-87.41836825454547</v>
      </c>
      <c r="X3" s="4">
        <v>41.278961200000026</v>
      </c>
      <c r="Y3" s="4"/>
      <c r="Z3">
        <v>1</v>
      </c>
      <c r="AA3">
        <f>W3</f>
        <v>-87.41836825454547</v>
      </c>
      <c r="AB3">
        <f>X3</f>
        <v>41.278961200000026</v>
      </c>
    </row>
    <row r="4" spans="1:28" x14ac:dyDescent="0.25">
      <c r="A4" t="s">
        <v>28</v>
      </c>
      <c r="B4">
        <v>1774.9078368999999</v>
      </c>
      <c r="C4">
        <v>1709.0899658000001</v>
      </c>
      <c r="D4">
        <v>1839.6330565999999</v>
      </c>
      <c r="E4">
        <v>1932.8558350000001</v>
      </c>
      <c r="F4">
        <v>1731.1500243999999</v>
      </c>
      <c r="G4">
        <v>1704.9399414</v>
      </c>
      <c r="H4">
        <v>1720.6500243999999</v>
      </c>
      <c r="I4">
        <v>1709.0899658000001</v>
      </c>
      <c r="J4">
        <v>1741.0926514</v>
      </c>
      <c r="L4" t="str">
        <f t="shared" si="0"/>
        <v>01AUG2024:03:00:00</v>
      </c>
      <c r="M4">
        <v>3</v>
      </c>
      <c r="N4">
        <f t="shared" si="1"/>
        <v>-65.81787109999982</v>
      </c>
      <c r="O4">
        <f t="shared" si="2"/>
        <v>-65.81787109999982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3.7082416186158325</v>
      </c>
      <c r="V4" s="3">
        <v>2</v>
      </c>
      <c r="W4" s="4">
        <v>-85.91377591739132</v>
      </c>
      <c r="X4" s="4">
        <v>45.799665185714275</v>
      </c>
      <c r="Y4" s="4"/>
      <c r="Z4">
        <v>2</v>
      </c>
      <c r="AA4">
        <f t="shared" ref="AA4:AB26" si="7">W4</f>
        <v>-85.91377591739132</v>
      </c>
      <c r="AB4">
        <f t="shared" si="7"/>
        <v>45.799665185714275</v>
      </c>
    </row>
    <row r="5" spans="1:28" x14ac:dyDescent="0.25">
      <c r="A5" t="s">
        <v>29</v>
      </c>
      <c r="B5">
        <v>1728.4364014</v>
      </c>
      <c r="C5">
        <v>1659.6400146000001</v>
      </c>
      <c r="D5">
        <v>1780.5698242000001</v>
      </c>
      <c r="E5">
        <v>1878.0345459</v>
      </c>
      <c r="F5">
        <v>1682.25</v>
      </c>
      <c r="G5">
        <v>1658.0200195</v>
      </c>
      <c r="H5">
        <v>1673.25</v>
      </c>
      <c r="I5">
        <v>1659.6400146000001</v>
      </c>
      <c r="J5">
        <v>1690.7459716999999</v>
      </c>
      <c r="L5" t="str">
        <f t="shared" si="0"/>
        <v>01AUG2024:04:00:00</v>
      </c>
      <c r="M5">
        <v>4</v>
      </c>
      <c r="N5">
        <f t="shared" si="1"/>
        <v>-68.796386799999937</v>
      </c>
      <c r="O5">
        <f t="shared" si="2"/>
        <v>-68.796386799999937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3.9802671793001001</v>
      </c>
      <c r="V5" s="3">
        <v>3</v>
      </c>
      <c r="W5" s="4">
        <v>-87.931603469565189</v>
      </c>
      <c r="X5" s="4">
        <v>41.670654283333306</v>
      </c>
      <c r="Y5" s="4"/>
      <c r="Z5">
        <v>3</v>
      </c>
      <c r="AA5">
        <f t="shared" si="7"/>
        <v>-87.931603469565189</v>
      </c>
      <c r="AB5">
        <f t="shared" si="7"/>
        <v>41.670654283333306</v>
      </c>
    </row>
    <row r="6" spans="1:28" x14ac:dyDescent="0.25">
      <c r="A6" t="s">
        <v>30</v>
      </c>
      <c r="B6">
        <v>1705.2314452999999</v>
      </c>
      <c r="C6">
        <v>1644.6199951000001</v>
      </c>
      <c r="D6">
        <v>1763.0255127</v>
      </c>
      <c r="E6">
        <v>1861.9447021000001</v>
      </c>
      <c r="F6">
        <v>1667.0899658000001</v>
      </c>
      <c r="G6">
        <v>1642.1999512</v>
      </c>
      <c r="H6">
        <v>1660.8699951000001</v>
      </c>
      <c r="I6">
        <v>1644.6199951000001</v>
      </c>
      <c r="J6">
        <v>1675.5610352000001</v>
      </c>
      <c r="L6" t="str">
        <f t="shared" si="0"/>
        <v>01AUG2024:05:00:00</v>
      </c>
      <c r="M6">
        <v>5</v>
      </c>
      <c r="N6">
        <f t="shared" si="1"/>
        <v>-60.611450199999808</v>
      </c>
      <c r="O6">
        <f t="shared" si="2"/>
        <v>-60.611450199999808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3.5544412676096577</v>
      </c>
      <c r="V6" s="3">
        <v>4</v>
      </c>
      <c r="W6" s="4">
        <v>-99.793548595833386</v>
      </c>
      <c r="X6" s="4">
        <v>45.392395033333287</v>
      </c>
      <c r="Y6" s="4"/>
      <c r="Z6">
        <v>4</v>
      </c>
      <c r="AA6">
        <f t="shared" si="7"/>
        <v>-99.793548595833386</v>
      </c>
      <c r="AB6">
        <f t="shared" si="7"/>
        <v>45.392395033333287</v>
      </c>
    </row>
    <row r="7" spans="1:28" x14ac:dyDescent="0.25">
      <c r="A7" t="s">
        <v>31</v>
      </c>
      <c r="B7">
        <v>1736.6053466999999</v>
      </c>
      <c r="C7">
        <v>1689.6899414</v>
      </c>
      <c r="D7">
        <v>1736.2750243999999</v>
      </c>
      <c r="E7">
        <v>1855.7802733999999</v>
      </c>
      <c r="F7">
        <v>1711.1899414</v>
      </c>
      <c r="G7">
        <v>1691.4300536999999</v>
      </c>
      <c r="H7">
        <v>1707.4699707</v>
      </c>
      <c r="I7">
        <v>1689.6899414</v>
      </c>
      <c r="J7">
        <v>1707.2110596</v>
      </c>
      <c r="L7" t="str">
        <f t="shared" si="0"/>
        <v>01AUG2024:06:00:00</v>
      </c>
      <c r="M7">
        <v>6</v>
      </c>
      <c r="N7">
        <f t="shared" si="1"/>
        <v>-46.915405299999975</v>
      </c>
      <c r="O7">
        <f t="shared" si="2"/>
        <v>-46.915405299999975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2.7015582664853244</v>
      </c>
      <c r="V7" s="3">
        <v>5</v>
      </c>
      <c r="W7" s="4">
        <v>-95.615849812500002</v>
      </c>
      <c r="X7" s="4">
        <v>45.860209150000024</v>
      </c>
      <c r="Y7" s="4"/>
      <c r="Z7">
        <v>5</v>
      </c>
      <c r="AA7">
        <f t="shared" si="7"/>
        <v>-95.615849812500002</v>
      </c>
      <c r="AB7">
        <f t="shared" si="7"/>
        <v>45.860209150000024</v>
      </c>
    </row>
    <row r="8" spans="1:28" x14ac:dyDescent="0.25">
      <c r="A8" t="s">
        <v>32</v>
      </c>
      <c r="B8">
        <v>1784.2709961</v>
      </c>
      <c r="C8">
        <v>1787.5799560999999</v>
      </c>
      <c r="D8">
        <v>1764.2705077999999</v>
      </c>
      <c r="E8">
        <v>1878.692749</v>
      </c>
      <c r="F8">
        <v>1803.8100586</v>
      </c>
      <c r="G8">
        <v>1788.6600341999999</v>
      </c>
      <c r="H8">
        <v>1808.7299805</v>
      </c>
      <c r="I8">
        <v>1787.5799560999999</v>
      </c>
      <c r="J8">
        <v>1790.6101074000001</v>
      </c>
      <c r="L8" t="str">
        <f t="shared" si="0"/>
        <v>01AUG2024:07:00:00</v>
      </c>
      <c r="M8">
        <v>7</v>
      </c>
      <c r="N8">
        <f t="shared" si="1"/>
        <v>3.3089599999998427</v>
      </c>
      <c r="O8" t="str">
        <f t="shared" si="2"/>
        <v/>
      </c>
      <c r="P8">
        <f t="shared" si="3"/>
        <v>3.3089599999998427</v>
      </c>
      <c r="Q8" t="str">
        <f t="shared" si="4"/>
        <v/>
      </c>
      <c r="R8">
        <f t="shared" si="5"/>
        <v>1</v>
      </c>
      <c r="S8">
        <f t="shared" si="6"/>
        <v>0.18545164984648951</v>
      </c>
      <c r="V8" s="3">
        <v>6</v>
      </c>
      <c r="W8" s="4">
        <v>-79.37594604166668</v>
      </c>
      <c r="X8" s="4">
        <v>48.387736000000018</v>
      </c>
      <c r="Y8" s="4"/>
      <c r="Z8">
        <v>6</v>
      </c>
      <c r="AA8">
        <f t="shared" si="7"/>
        <v>-79.37594604166668</v>
      </c>
      <c r="AB8">
        <f t="shared" si="7"/>
        <v>48.387736000000018</v>
      </c>
    </row>
    <row r="9" spans="1:28" x14ac:dyDescent="0.25">
      <c r="A9" t="s">
        <v>33</v>
      </c>
      <c r="B9">
        <v>1736.6098632999999</v>
      </c>
      <c r="C9">
        <v>1814.3900146000001</v>
      </c>
      <c r="D9">
        <v>1770.2438964999999</v>
      </c>
      <c r="E9">
        <v>1903.4764404</v>
      </c>
      <c r="F9">
        <v>1830.6600341999999</v>
      </c>
      <c r="G9">
        <v>1813.4499512</v>
      </c>
      <c r="H9">
        <v>1837.2800293</v>
      </c>
      <c r="I9">
        <v>1814.3900146000001</v>
      </c>
      <c r="J9">
        <v>1813.2049560999999</v>
      </c>
      <c r="L9" t="str">
        <f t="shared" si="0"/>
        <v>01AUG2024:08:00:00</v>
      </c>
      <c r="M9">
        <v>8</v>
      </c>
      <c r="N9">
        <f t="shared" si="1"/>
        <v>77.780151300000171</v>
      </c>
      <c r="O9" t="str">
        <f t="shared" si="2"/>
        <v/>
      </c>
      <c r="P9">
        <f t="shared" si="3"/>
        <v>77.780151300000171</v>
      </c>
      <c r="Q9" t="str">
        <f t="shared" si="4"/>
        <v/>
      </c>
      <c r="R9">
        <f t="shared" si="5"/>
        <v>1</v>
      </c>
      <c r="S9">
        <f t="shared" si="6"/>
        <v>4.4788500251978371</v>
      </c>
      <c r="V9" s="3">
        <v>7</v>
      </c>
      <c r="W9" s="4">
        <v>-74.539172957142853</v>
      </c>
      <c r="X9" s="4">
        <v>46.288831922222272</v>
      </c>
      <c r="Y9" s="4"/>
      <c r="Z9">
        <v>7</v>
      </c>
      <c r="AA9">
        <f t="shared" si="7"/>
        <v>-74.539172957142853</v>
      </c>
      <c r="AB9">
        <f t="shared" si="7"/>
        <v>46.288831922222272</v>
      </c>
    </row>
    <row r="10" spans="1:28" x14ac:dyDescent="0.25">
      <c r="A10" t="s">
        <v>34</v>
      </c>
      <c r="B10">
        <v>1744.4709473</v>
      </c>
      <c r="C10">
        <v>1904.5600586</v>
      </c>
      <c r="D10">
        <v>1843.9423827999999</v>
      </c>
      <c r="E10">
        <v>1988.1680908000001</v>
      </c>
      <c r="F10">
        <v>1926.2199707</v>
      </c>
      <c r="G10">
        <v>1908.5699463000001</v>
      </c>
      <c r="H10">
        <v>1921.0200195</v>
      </c>
      <c r="I10">
        <v>1904.5600586</v>
      </c>
      <c r="J10">
        <v>1900.8624268000001</v>
      </c>
      <c r="L10" t="str">
        <f t="shared" si="0"/>
        <v>01AUG2024:09:00:00</v>
      </c>
      <c r="M10">
        <v>9</v>
      </c>
      <c r="N10">
        <f t="shared" si="1"/>
        <v>160.08911130000001</v>
      </c>
      <c r="O10" t="str">
        <f t="shared" si="2"/>
        <v/>
      </c>
      <c r="P10">
        <f t="shared" si="3"/>
        <v>160.08911130000001</v>
      </c>
      <c r="Q10" t="str">
        <f t="shared" si="4"/>
        <v/>
      </c>
      <c r="R10">
        <f t="shared" si="5"/>
        <v>1</v>
      </c>
      <c r="S10">
        <f t="shared" si="6"/>
        <v>9.1769433906467448</v>
      </c>
      <c r="V10" s="3">
        <v>8</v>
      </c>
      <c r="W10" s="4">
        <v>-77.093041985000013</v>
      </c>
      <c r="X10" s="4">
        <v>52.403662099999998</v>
      </c>
      <c r="Y10" s="4"/>
      <c r="Z10">
        <v>8</v>
      </c>
      <c r="AA10">
        <f t="shared" si="7"/>
        <v>-77.093041985000013</v>
      </c>
      <c r="AB10">
        <f t="shared" si="7"/>
        <v>52.403662099999998</v>
      </c>
    </row>
    <row r="11" spans="1:28" x14ac:dyDescent="0.25">
      <c r="A11" t="s">
        <v>35</v>
      </c>
      <c r="B11">
        <v>1825.5792236</v>
      </c>
      <c r="C11">
        <v>2032.1600341999999</v>
      </c>
      <c r="D11">
        <v>1967.6029053</v>
      </c>
      <c r="E11">
        <v>2137.0395508000001</v>
      </c>
      <c r="F11">
        <v>2058.0700683999999</v>
      </c>
      <c r="G11">
        <v>2048.7900390999998</v>
      </c>
      <c r="H11">
        <v>2032.8800048999999</v>
      </c>
      <c r="I11">
        <v>2032.1600341999999</v>
      </c>
      <c r="J11">
        <v>2027.9007568</v>
      </c>
      <c r="L11" t="str">
        <f t="shared" si="0"/>
        <v>01AUG2024:10:00:00</v>
      </c>
      <c r="M11">
        <v>10</v>
      </c>
      <c r="N11">
        <f t="shared" si="1"/>
        <v>206.58081059999995</v>
      </c>
      <c r="O11" t="str">
        <f t="shared" si="2"/>
        <v/>
      </c>
      <c r="P11">
        <f t="shared" si="3"/>
        <v>206.58081059999995</v>
      </c>
      <c r="Q11" t="str">
        <f t="shared" si="4"/>
        <v/>
      </c>
      <c r="R11">
        <f t="shared" si="5"/>
        <v>1</v>
      </c>
      <c r="S11">
        <f t="shared" si="6"/>
        <v>11.31590499768218</v>
      </c>
      <c r="V11" s="3">
        <v>9</v>
      </c>
      <c r="W11" s="4">
        <v>-62.806193047619011</v>
      </c>
      <c r="X11" s="4">
        <v>79.428480366666662</v>
      </c>
      <c r="Y11" s="4"/>
      <c r="Z11">
        <v>9</v>
      </c>
      <c r="AA11">
        <f t="shared" si="7"/>
        <v>-62.806193047619011</v>
      </c>
      <c r="AB11">
        <f t="shared" si="7"/>
        <v>79.428480366666662</v>
      </c>
    </row>
    <row r="12" spans="1:28" x14ac:dyDescent="0.25">
      <c r="A12" t="s">
        <v>36</v>
      </c>
      <c r="B12">
        <v>1973.4713135</v>
      </c>
      <c r="C12">
        <v>2218.7199707</v>
      </c>
      <c r="D12">
        <v>2080.6782226999999</v>
      </c>
      <c r="E12">
        <v>2247.0830077999999</v>
      </c>
      <c r="F12">
        <v>2251.8000487999998</v>
      </c>
      <c r="G12">
        <v>2259.3500976999999</v>
      </c>
      <c r="H12">
        <v>2202.2099609000002</v>
      </c>
      <c r="I12">
        <v>2218.7199707</v>
      </c>
      <c r="J12">
        <v>2202.5517577999999</v>
      </c>
      <c r="L12" t="str">
        <f t="shared" si="0"/>
        <v>01AUG2024:11:00:00</v>
      </c>
      <c r="M12">
        <v>11</v>
      </c>
      <c r="N12">
        <f t="shared" si="1"/>
        <v>245.24865720000003</v>
      </c>
      <c r="O12" t="str">
        <f t="shared" si="2"/>
        <v/>
      </c>
      <c r="P12">
        <f t="shared" si="3"/>
        <v>245.24865720000003</v>
      </c>
      <c r="Q12" t="str">
        <f t="shared" si="4"/>
        <v/>
      </c>
      <c r="R12">
        <f t="shared" si="5"/>
        <v>1</v>
      </c>
      <c r="S12">
        <f t="shared" si="6"/>
        <v>12.427272467672484</v>
      </c>
      <c r="V12" s="3">
        <v>10</v>
      </c>
      <c r="W12" s="4">
        <v>-57.74545288125006</v>
      </c>
      <c r="X12" s="4">
        <v>68.399771571428559</v>
      </c>
      <c r="Y12" s="4"/>
      <c r="Z12">
        <v>10</v>
      </c>
      <c r="AA12">
        <f t="shared" si="7"/>
        <v>-57.74545288125006</v>
      </c>
      <c r="AB12">
        <f t="shared" si="7"/>
        <v>68.399771571428559</v>
      </c>
    </row>
    <row r="13" spans="1:28" x14ac:dyDescent="0.25">
      <c r="A13" t="s">
        <v>37</v>
      </c>
      <c r="B13">
        <v>2113.4396972999998</v>
      </c>
      <c r="C13">
        <v>2398.1201172000001</v>
      </c>
      <c r="D13">
        <v>2239.4291991999999</v>
      </c>
      <c r="E13">
        <v>2392.6376952999999</v>
      </c>
      <c r="F13">
        <v>2423.5700683999999</v>
      </c>
      <c r="G13">
        <v>2430.9399414</v>
      </c>
      <c r="H13">
        <v>2358.6101073999998</v>
      </c>
      <c r="I13">
        <v>2398.1201172000001</v>
      </c>
      <c r="J13">
        <v>2370.1337890999998</v>
      </c>
      <c r="L13" t="str">
        <f t="shared" si="0"/>
        <v>01AUG2024:12:00:00</v>
      </c>
      <c r="M13">
        <v>12</v>
      </c>
      <c r="N13">
        <f t="shared" si="1"/>
        <v>284.68041990000029</v>
      </c>
      <c r="O13" t="str">
        <f t="shared" si="2"/>
        <v/>
      </c>
      <c r="P13">
        <f t="shared" si="3"/>
        <v>284.68041990000029</v>
      </c>
      <c r="Q13" t="str">
        <f t="shared" si="4"/>
        <v/>
      </c>
      <c r="R13">
        <f t="shared" si="5"/>
        <v>1</v>
      </c>
      <c r="S13">
        <f t="shared" si="6"/>
        <v>13.470004384969696</v>
      </c>
      <c r="V13" s="3">
        <v>11</v>
      </c>
      <c r="W13" s="4">
        <v>-75.540273815384651</v>
      </c>
      <c r="X13" s="4">
        <v>82.091315758823526</v>
      </c>
      <c r="Y13" s="4"/>
      <c r="Z13">
        <v>11</v>
      </c>
      <c r="AA13">
        <f t="shared" si="7"/>
        <v>-75.540273815384651</v>
      </c>
      <c r="AB13">
        <f t="shared" si="7"/>
        <v>82.091315758823526</v>
      </c>
    </row>
    <row r="14" spans="1:28" x14ac:dyDescent="0.25">
      <c r="A14" t="s">
        <v>38</v>
      </c>
      <c r="B14">
        <v>2245.6884765999998</v>
      </c>
      <c r="C14">
        <v>2547.2199707</v>
      </c>
      <c r="D14">
        <v>2441.8217773000001</v>
      </c>
      <c r="E14">
        <v>2581.8537597999998</v>
      </c>
      <c r="F14">
        <v>2574.8000487999998</v>
      </c>
      <c r="G14">
        <v>2586.1999512000002</v>
      </c>
      <c r="H14">
        <v>2496.4099120999999</v>
      </c>
      <c r="I14">
        <v>2547.2199707</v>
      </c>
      <c r="J14">
        <v>2529.2902832</v>
      </c>
      <c r="L14" t="str">
        <f t="shared" si="0"/>
        <v>01AUG2024:13:00:00</v>
      </c>
      <c r="M14">
        <v>13</v>
      </c>
      <c r="N14">
        <f t="shared" si="1"/>
        <v>301.53149410000015</v>
      </c>
      <c r="O14" t="str">
        <f t="shared" si="2"/>
        <v/>
      </c>
      <c r="P14">
        <f t="shared" si="3"/>
        <v>301.53149410000015</v>
      </c>
      <c r="Q14" t="str">
        <f t="shared" si="4"/>
        <v/>
      </c>
      <c r="R14">
        <f t="shared" si="5"/>
        <v>1</v>
      </c>
      <c r="S14">
        <f t="shared" si="6"/>
        <v>13.427129240851897</v>
      </c>
      <c r="V14" s="3">
        <v>12</v>
      </c>
      <c r="W14" s="4">
        <v>-65.993141881818076</v>
      </c>
      <c r="X14" s="4">
        <v>86.011275447368476</v>
      </c>
      <c r="Y14" s="4"/>
      <c r="Z14">
        <v>12</v>
      </c>
      <c r="AA14">
        <f t="shared" si="7"/>
        <v>-65.993141881818076</v>
      </c>
      <c r="AB14">
        <f t="shared" si="7"/>
        <v>86.011275447368476</v>
      </c>
    </row>
    <row r="15" spans="1:28" x14ac:dyDescent="0.25">
      <c r="A15" t="s">
        <v>39</v>
      </c>
      <c r="B15">
        <v>2371.7915039</v>
      </c>
      <c r="C15">
        <v>2680.8400879000001</v>
      </c>
      <c r="D15">
        <v>2603.8559570000002</v>
      </c>
      <c r="E15">
        <v>2735.6127929999998</v>
      </c>
      <c r="F15">
        <v>2714.7800293</v>
      </c>
      <c r="G15">
        <v>2730.8601073999998</v>
      </c>
      <c r="H15">
        <v>2627.7800293</v>
      </c>
      <c r="I15">
        <v>2680.8400879000001</v>
      </c>
      <c r="J15">
        <v>2671.6230469000002</v>
      </c>
      <c r="L15" t="str">
        <f t="shared" si="0"/>
        <v>01AUG2024:14:00:00</v>
      </c>
      <c r="M15">
        <v>14</v>
      </c>
      <c r="N15">
        <f t="shared" si="1"/>
        <v>309.04858400000012</v>
      </c>
      <c r="O15" t="str">
        <f t="shared" si="2"/>
        <v/>
      </c>
      <c r="P15">
        <f t="shared" si="3"/>
        <v>309.04858400000012</v>
      </c>
      <c r="Q15" t="str">
        <f t="shared" si="4"/>
        <v/>
      </c>
      <c r="R15">
        <f t="shared" si="5"/>
        <v>1</v>
      </c>
      <c r="S15">
        <f t="shared" si="6"/>
        <v>13.030175017147306</v>
      </c>
      <c r="V15" s="3">
        <v>13</v>
      </c>
      <c r="W15" s="4">
        <v>-82.043652370000018</v>
      </c>
      <c r="X15" s="4">
        <v>95.980151375000034</v>
      </c>
      <c r="Y15" s="4"/>
      <c r="Z15">
        <v>13</v>
      </c>
      <c r="AA15">
        <f t="shared" si="7"/>
        <v>-82.043652370000018</v>
      </c>
      <c r="AB15">
        <f t="shared" si="7"/>
        <v>95.980151375000034</v>
      </c>
    </row>
    <row r="16" spans="1:28" x14ac:dyDescent="0.25">
      <c r="A16" t="s">
        <v>40</v>
      </c>
      <c r="B16">
        <v>2697.8122558999999</v>
      </c>
      <c r="C16">
        <v>2773.6298827999999</v>
      </c>
      <c r="D16">
        <v>2710.0397948999998</v>
      </c>
      <c r="E16">
        <v>2838.6628418</v>
      </c>
      <c r="F16">
        <v>2814.7800293</v>
      </c>
      <c r="G16">
        <v>2842.0600586</v>
      </c>
      <c r="H16">
        <v>2724.9499512000002</v>
      </c>
      <c r="I16">
        <v>2773.6298827999999</v>
      </c>
      <c r="J16">
        <v>2773.0920409999999</v>
      </c>
      <c r="L16" t="str">
        <f t="shared" si="0"/>
        <v>01AUG2024:15:00:00</v>
      </c>
      <c r="M16">
        <v>15</v>
      </c>
      <c r="N16">
        <f t="shared" si="1"/>
        <v>75.81762690000005</v>
      </c>
      <c r="O16" t="str">
        <f t="shared" si="2"/>
        <v/>
      </c>
      <c r="P16">
        <f t="shared" si="3"/>
        <v>75.81762690000005</v>
      </c>
      <c r="Q16" t="str">
        <f t="shared" si="4"/>
        <v/>
      </c>
      <c r="R16">
        <f t="shared" si="5"/>
        <v>1</v>
      </c>
      <c r="S16">
        <f t="shared" si="6"/>
        <v>2.8103374033604505</v>
      </c>
      <c r="V16" s="3">
        <v>14</v>
      </c>
      <c r="W16" s="4">
        <v>-82.872650137499932</v>
      </c>
      <c r="X16" s="4">
        <v>102.01363859545455</v>
      </c>
      <c r="Y16" s="4"/>
      <c r="Z16">
        <v>14</v>
      </c>
      <c r="AA16">
        <f t="shared" si="7"/>
        <v>-82.872650137499932</v>
      </c>
      <c r="AB16">
        <f t="shared" si="7"/>
        <v>102.01363859545455</v>
      </c>
    </row>
    <row r="17" spans="1:28" x14ac:dyDescent="0.25">
      <c r="A17" t="s">
        <v>41</v>
      </c>
      <c r="B17">
        <v>2851.2043457</v>
      </c>
      <c r="C17">
        <v>2809.4299316000001</v>
      </c>
      <c r="D17">
        <v>2769.7763672000001</v>
      </c>
      <c r="E17">
        <v>2878.9550780999998</v>
      </c>
      <c r="F17">
        <v>2856.5800780999998</v>
      </c>
      <c r="G17">
        <v>2883.4299316000001</v>
      </c>
      <c r="H17">
        <v>2771.1201172000001</v>
      </c>
      <c r="I17">
        <v>2809.4299316000001</v>
      </c>
      <c r="J17">
        <v>2818.0673827999999</v>
      </c>
      <c r="L17" t="str">
        <f t="shared" si="0"/>
        <v>01AUG2024:16:00:00</v>
      </c>
      <c r="M17">
        <v>16</v>
      </c>
      <c r="N17">
        <f t="shared" si="1"/>
        <v>-41.774414099999831</v>
      </c>
      <c r="O17">
        <f t="shared" si="2"/>
        <v>-41.774414099999831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1.4651497765497332</v>
      </c>
      <c r="V17" s="3">
        <v>15</v>
      </c>
      <c r="W17" s="4">
        <v>-45.940389000000096</v>
      </c>
      <c r="X17" s="4">
        <v>101.87767536666671</v>
      </c>
      <c r="Y17" s="4"/>
      <c r="Z17">
        <v>15</v>
      </c>
      <c r="AA17">
        <f t="shared" si="7"/>
        <v>-45.940389000000096</v>
      </c>
      <c r="AB17">
        <f t="shared" si="7"/>
        <v>101.87767536666671</v>
      </c>
    </row>
    <row r="18" spans="1:28" x14ac:dyDescent="0.25">
      <c r="A18" t="s">
        <v>42</v>
      </c>
      <c r="B18">
        <v>2900.4333495999999</v>
      </c>
      <c r="C18">
        <v>2835.9599609000002</v>
      </c>
      <c r="D18">
        <v>2825.3649902000002</v>
      </c>
      <c r="E18">
        <v>2921.0600586</v>
      </c>
      <c r="F18">
        <v>2882.6000976999999</v>
      </c>
      <c r="G18">
        <v>2889.8701172000001</v>
      </c>
      <c r="H18">
        <v>2804.75</v>
      </c>
      <c r="I18">
        <v>2835.9599609000002</v>
      </c>
      <c r="J18">
        <v>2847.7089844000002</v>
      </c>
      <c r="L18" t="str">
        <f t="shared" si="0"/>
        <v>01AUG2024:17:00:00</v>
      </c>
      <c r="M18">
        <v>17</v>
      </c>
      <c r="N18">
        <f t="shared" si="1"/>
        <v>-64.473388699999759</v>
      </c>
      <c r="O18">
        <f t="shared" si="2"/>
        <v>-64.473388699999759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2.2228881318335176</v>
      </c>
      <c r="V18" s="3">
        <v>16</v>
      </c>
      <c r="W18" s="4">
        <v>-42.244628899999952</v>
      </c>
      <c r="X18" s="4">
        <v>93.516176978260859</v>
      </c>
      <c r="Y18" s="4"/>
      <c r="Z18">
        <v>16</v>
      </c>
      <c r="AA18">
        <f t="shared" si="7"/>
        <v>-42.244628899999952</v>
      </c>
      <c r="AB18">
        <f t="shared" si="7"/>
        <v>93.516176978260859</v>
      </c>
    </row>
    <row r="19" spans="1:28" x14ac:dyDescent="0.25">
      <c r="A19" t="s">
        <v>43</v>
      </c>
      <c r="B19">
        <v>2802.2341308999999</v>
      </c>
      <c r="C19">
        <v>2815.7399902000002</v>
      </c>
      <c r="D19">
        <v>2834.8515625</v>
      </c>
      <c r="E19">
        <v>2908.9494629000001</v>
      </c>
      <c r="F19">
        <v>2867.3000487999998</v>
      </c>
      <c r="G19">
        <v>2842.8701172000001</v>
      </c>
      <c r="H19">
        <v>2801.9299316000001</v>
      </c>
      <c r="I19">
        <v>2815.7399902000002</v>
      </c>
      <c r="J19">
        <v>2832.5383301000002</v>
      </c>
      <c r="L19" t="str">
        <f t="shared" si="0"/>
        <v>01AUG2024:18:00:00</v>
      </c>
      <c r="M19">
        <v>18</v>
      </c>
      <c r="N19">
        <f t="shared" si="1"/>
        <v>13.505859300000338</v>
      </c>
      <c r="O19" t="str">
        <f t="shared" si="2"/>
        <v/>
      </c>
      <c r="P19">
        <f t="shared" si="3"/>
        <v>13.505859300000338</v>
      </c>
      <c r="Q19" t="str">
        <f t="shared" si="4"/>
        <v/>
      </c>
      <c r="R19">
        <f t="shared" si="5"/>
        <v>1</v>
      </c>
      <c r="S19">
        <f t="shared" si="6"/>
        <v>0.48196755406953207</v>
      </c>
      <c r="V19" s="3">
        <v>17</v>
      </c>
      <c r="W19" s="4">
        <v>-41.972028485714226</v>
      </c>
      <c r="X19" s="4">
        <v>96.250615647826166</v>
      </c>
      <c r="Y19" s="4"/>
      <c r="Z19">
        <v>17</v>
      </c>
      <c r="AA19">
        <f t="shared" si="7"/>
        <v>-41.972028485714226</v>
      </c>
      <c r="AB19">
        <f t="shared" si="7"/>
        <v>96.250615647826166</v>
      </c>
    </row>
    <row r="20" spans="1:28" x14ac:dyDescent="0.25">
      <c r="A20" t="s">
        <v>44</v>
      </c>
      <c r="B20">
        <v>2750.7814941000001</v>
      </c>
      <c r="C20">
        <v>2743.2600097999998</v>
      </c>
      <c r="D20">
        <v>2784.4589844000002</v>
      </c>
      <c r="E20">
        <v>2852.2495116999999</v>
      </c>
      <c r="F20">
        <v>2796.9599609000002</v>
      </c>
      <c r="G20">
        <v>2782.9699707</v>
      </c>
      <c r="H20">
        <v>2752.4399414</v>
      </c>
      <c r="I20">
        <v>2743.2600097999998</v>
      </c>
      <c r="J20">
        <v>2772.0178222999998</v>
      </c>
      <c r="L20" t="str">
        <f t="shared" si="0"/>
        <v>01AUG2024:19:00:00</v>
      </c>
      <c r="M20">
        <v>19</v>
      </c>
      <c r="N20">
        <f t="shared" si="1"/>
        <v>-7.5214843000003384</v>
      </c>
      <c r="O20">
        <f t="shared" si="2"/>
        <v>-7.5214843000003384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0.27343081652006007</v>
      </c>
      <c r="V20" s="3">
        <v>18</v>
      </c>
      <c r="W20" s="4">
        <v>-44.40146485999994</v>
      </c>
      <c r="X20" s="4">
        <v>95.254277347999974</v>
      </c>
      <c r="Y20" s="4"/>
      <c r="Z20">
        <v>18</v>
      </c>
      <c r="AA20">
        <f t="shared" si="7"/>
        <v>-44.40146485999994</v>
      </c>
      <c r="AB20">
        <f t="shared" si="7"/>
        <v>95.254277347999974</v>
      </c>
    </row>
    <row r="21" spans="1:28" x14ac:dyDescent="0.25">
      <c r="A21" t="s">
        <v>45</v>
      </c>
      <c r="B21">
        <v>2701.1674804999998</v>
      </c>
      <c r="C21">
        <v>2617.9699707</v>
      </c>
      <c r="D21">
        <v>2715.4475097999998</v>
      </c>
      <c r="E21">
        <v>2777.5422362999998</v>
      </c>
      <c r="F21">
        <v>2669.7199707</v>
      </c>
      <c r="G21">
        <v>2656.3400879000001</v>
      </c>
      <c r="H21">
        <v>2639.5</v>
      </c>
      <c r="I21">
        <v>2617.9699707</v>
      </c>
      <c r="J21">
        <v>2659.7956543</v>
      </c>
      <c r="L21" t="str">
        <f t="shared" si="0"/>
        <v>01AUG2024:20:00:00</v>
      </c>
      <c r="M21">
        <v>20</v>
      </c>
      <c r="N21">
        <f t="shared" si="1"/>
        <v>-83.197509799999807</v>
      </c>
      <c r="O21">
        <f t="shared" si="2"/>
        <v>-83.197509799999807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3.0800574344468092</v>
      </c>
      <c r="V21" s="3">
        <v>19</v>
      </c>
      <c r="W21" s="4">
        <v>-38.901899845454572</v>
      </c>
      <c r="X21" s="4">
        <v>93.907175173684138</v>
      </c>
      <c r="Y21" s="4"/>
      <c r="Z21">
        <v>19</v>
      </c>
      <c r="AA21">
        <f t="shared" si="7"/>
        <v>-38.901899845454572</v>
      </c>
      <c r="AB21">
        <f t="shared" si="7"/>
        <v>93.907175173684138</v>
      </c>
    </row>
    <row r="22" spans="1:28" x14ac:dyDescent="0.25">
      <c r="A22" t="s">
        <v>46</v>
      </c>
      <c r="B22">
        <v>2611.7854004000001</v>
      </c>
      <c r="C22">
        <v>2507.0300293</v>
      </c>
      <c r="D22">
        <v>2611.5236816000001</v>
      </c>
      <c r="E22">
        <v>2648.5292969000002</v>
      </c>
      <c r="F22">
        <v>2550.7399902000002</v>
      </c>
      <c r="G22">
        <v>2552.5500487999998</v>
      </c>
      <c r="H22">
        <v>2527.0200195000002</v>
      </c>
      <c r="I22">
        <v>2507.0300293</v>
      </c>
      <c r="J22">
        <v>2549.7727051000002</v>
      </c>
      <c r="L22" t="str">
        <f t="shared" si="0"/>
        <v>01AUG2024:21:00:00</v>
      </c>
      <c r="M22">
        <v>21</v>
      </c>
      <c r="N22">
        <f t="shared" si="1"/>
        <v>-104.75537110000005</v>
      </c>
      <c r="O22">
        <f t="shared" si="2"/>
        <v>-104.75537110000005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4.010872067971456</v>
      </c>
      <c r="V22" s="3">
        <v>20</v>
      </c>
      <c r="W22" s="4">
        <v>-72.174778984210448</v>
      </c>
      <c r="X22" s="4">
        <v>106.36552289090915</v>
      </c>
      <c r="Y22" s="4"/>
      <c r="Z22">
        <v>20</v>
      </c>
      <c r="AA22">
        <f t="shared" si="7"/>
        <v>-72.174778984210448</v>
      </c>
      <c r="AB22">
        <f t="shared" si="7"/>
        <v>106.36552289090915</v>
      </c>
    </row>
    <row r="23" spans="1:28" x14ac:dyDescent="0.25">
      <c r="A23" t="s">
        <v>47</v>
      </c>
      <c r="B23">
        <v>2480.5441894999999</v>
      </c>
      <c r="C23">
        <v>2386.9299316000001</v>
      </c>
      <c r="D23">
        <v>2520.3669433999999</v>
      </c>
      <c r="E23">
        <v>2536.3129883000001</v>
      </c>
      <c r="F23">
        <v>2427</v>
      </c>
      <c r="G23">
        <v>2422.7299804999998</v>
      </c>
      <c r="H23">
        <v>2413.5500487999998</v>
      </c>
      <c r="I23">
        <v>2386.9299316000001</v>
      </c>
      <c r="J23">
        <v>2434.1154784999999</v>
      </c>
      <c r="L23" t="str">
        <f t="shared" si="0"/>
        <v>01AUG2024:22:00:00</v>
      </c>
      <c r="M23">
        <v>22</v>
      </c>
      <c r="N23">
        <f t="shared" si="1"/>
        <v>-93.614257899999757</v>
      </c>
      <c r="O23">
        <f t="shared" si="2"/>
        <v>-93.614257899999757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3.7739403432627201</v>
      </c>
      <c r="V23" s="3">
        <v>21</v>
      </c>
      <c r="W23" s="4">
        <v>-100.44058385263162</v>
      </c>
      <c r="X23" s="4">
        <v>54.468816590909022</v>
      </c>
      <c r="Y23" s="4"/>
      <c r="Z23">
        <v>21</v>
      </c>
      <c r="AA23">
        <f t="shared" si="7"/>
        <v>-100.44058385263162</v>
      </c>
      <c r="AB23">
        <f t="shared" si="7"/>
        <v>54.468816590909022</v>
      </c>
    </row>
    <row r="24" spans="1:28" x14ac:dyDescent="0.25">
      <c r="A24" t="s">
        <v>48</v>
      </c>
      <c r="B24">
        <v>2293.8388672000001</v>
      </c>
      <c r="C24">
        <v>2221.3300780999998</v>
      </c>
      <c r="D24">
        <v>2334.7678222999998</v>
      </c>
      <c r="E24">
        <v>2339.5136719000002</v>
      </c>
      <c r="F24">
        <v>2255.7800293</v>
      </c>
      <c r="G24">
        <v>2247.0300293</v>
      </c>
      <c r="H24">
        <v>2247.1999512000002</v>
      </c>
      <c r="I24">
        <v>2221.3300780999998</v>
      </c>
      <c r="J24">
        <v>2261.2216797000001</v>
      </c>
      <c r="L24" t="str">
        <f t="shared" si="0"/>
        <v>01AUG2024:23:00:00</v>
      </c>
      <c r="M24">
        <v>23</v>
      </c>
      <c r="N24">
        <f t="shared" si="1"/>
        <v>-72.508789100000286</v>
      </c>
      <c r="O24">
        <f t="shared" si="2"/>
        <v>-72.508789100000286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3.161023650650272</v>
      </c>
      <c r="V24" s="3">
        <v>22</v>
      </c>
      <c r="W24" s="4">
        <v>-95.8489932190476</v>
      </c>
      <c r="X24" s="4">
        <v>51.123643666666695</v>
      </c>
      <c r="Y24" s="4"/>
      <c r="Z24">
        <v>22</v>
      </c>
      <c r="AA24">
        <f t="shared" si="7"/>
        <v>-95.8489932190476</v>
      </c>
      <c r="AB24">
        <f t="shared" si="7"/>
        <v>51.123643666666695</v>
      </c>
    </row>
    <row r="25" spans="1:28" x14ac:dyDescent="0.25">
      <c r="A25" t="s">
        <v>49</v>
      </c>
      <c r="B25">
        <v>2153.1174316000001</v>
      </c>
      <c r="C25">
        <v>2060.2299804999998</v>
      </c>
      <c r="D25">
        <v>2148.0737304999998</v>
      </c>
      <c r="E25">
        <v>2164.8129883000001</v>
      </c>
      <c r="F25">
        <v>2092.9299316000001</v>
      </c>
      <c r="G25">
        <v>2084.2399902000002</v>
      </c>
      <c r="H25">
        <v>2087.25</v>
      </c>
      <c r="I25">
        <v>2060.2299804999998</v>
      </c>
      <c r="J25">
        <v>2094.5446777000002</v>
      </c>
      <c r="L25" t="str">
        <f t="shared" si="0"/>
        <v>02AUG2024:00:00:00</v>
      </c>
      <c r="M25">
        <v>24</v>
      </c>
      <c r="N25">
        <f t="shared" si="1"/>
        <v>-92.887451100000362</v>
      </c>
      <c r="O25">
        <f t="shared" si="2"/>
        <v>-92.887451100000362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4.3140912677008467</v>
      </c>
      <c r="V25" s="3">
        <v>23</v>
      </c>
      <c r="W25" s="4">
        <v>-87.847156328571472</v>
      </c>
      <c r="X25" s="4">
        <v>60.002224366666773</v>
      </c>
      <c r="Y25" s="4"/>
      <c r="Z25">
        <v>23</v>
      </c>
      <c r="AA25">
        <f t="shared" si="7"/>
        <v>-87.847156328571472</v>
      </c>
      <c r="AB25">
        <f t="shared" si="7"/>
        <v>60.002224366666773</v>
      </c>
    </row>
    <row r="26" spans="1:28" x14ac:dyDescent="0.25">
      <c r="A26" t="s">
        <v>50</v>
      </c>
      <c r="B26">
        <v>2041.2729492000001</v>
      </c>
      <c r="C26">
        <v>1952.9899902</v>
      </c>
      <c r="D26">
        <v>1990.8775635</v>
      </c>
      <c r="E26">
        <v>2048.4675293</v>
      </c>
      <c r="F26">
        <v>1966.2700195</v>
      </c>
      <c r="G26">
        <v>1982.2299805</v>
      </c>
      <c r="H26">
        <v>1954.8000488</v>
      </c>
      <c r="I26">
        <v>1952.9899902</v>
      </c>
      <c r="J26">
        <v>1980.9515381000001</v>
      </c>
      <c r="L26" t="str">
        <f t="shared" si="0"/>
        <v>02AUG2024:01:00:00</v>
      </c>
      <c r="M26">
        <v>1</v>
      </c>
      <c r="N26">
        <f t="shared" si="1"/>
        <v>-88.282959000000119</v>
      </c>
      <c r="O26">
        <f t="shared" si="2"/>
        <v>-88.282959000000119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4.324897316382863</v>
      </c>
      <c r="V26" s="3">
        <v>24</v>
      </c>
      <c r="W26" s="4">
        <v>-100.75564736842104</v>
      </c>
      <c r="X26" s="4">
        <v>44.155328936363645</v>
      </c>
      <c r="Y26" s="4"/>
      <c r="Z26">
        <v>24</v>
      </c>
      <c r="AA26">
        <f t="shared" si="7"/>
        <v>-100.75564736842104</v>
      </c>
      <c r="AB26">
        <f t="shared" si="7"/>
        <v>44.155328936363645</v>
      </c>
    </row>
    <row r="27" spans="1:28" x14ac:dyDescent="0.25">
      <c r="A27" t="s">
        <v>51</v>
      </c>
      <c r="B27">
        <v>1909.6616211</v>
      </c>
      <c r="C27">
        <v>1839.3000488</v>
      </c>
      <c r="D27">
        <v>1863.5705565999999</v>
      </c>
      <c r="E27">
        <v>1926.2443848</v>
      </c>
      <c r="F27">
        <v>1857.1600341999999</v>
      </c>
      <c r="G27">
        <v>1873.6700439000001</v>
      </c>
      <c r="H27">
        <v>1842.8599853999999</v>
      </c>
      <c r="I27">
        <v>1839.3000488</v>
      </c>
      <c r="J27">
        <v>1867.8469238</v>
      </c>
      <c r="L27" t="str">
        <f t="shared" si="0"/>
        <v>02AUG2024:02:00:00</v>
      </c>
      <c r="M27">
        <v>2</v>
      </c>
      <c r="N27">
        <f t="shared" si="1"/>
        <v>-70.361572300000034</v>
      </c>
      <c r="O27">
        <f t="shared" si="2"/>
        <v>-70.361572300000034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3.6845047060992133</v>
      </c>
      <c r="V27" s="3">
        <v>25</v>
      </c>
      <c r="W27" s="4">
        <v>-180.20471190000012</v>
      </c>
      <c r="X27" s="4" t="e">
        <v>#DIV/0!</v>
      </c>
      <c r="Y27" s="4"/>
    </row>
    <row r="28" spans="1:28" x14ac:dyDescent="0.25">
      <c r="A28" t="s">
        <v>52</v>
      </c>
      <c r="B28">
        <v>1832.1933594</v>
      </c>
      <c r="C28">
        <v>1756.9499512</v>
      </c>
      <c r="D28">
        <v>1797.2802733999999</v>
      </c>
      <c r="E28">
        <v>1857.5247803</v>
      </c>
      <c r="F28">
        <v>1775.8299560999999</v>
      </c>
      <c r="G28">
        <v>1789.6099853999999</v>
      </c>
      <c r="H28">
        <v>1759.1400146000001</v>
      </c>
      <c r="I28">
        <v>1756.9499512</v>
      </c>
      <c r="J28">
        <v>1787.8110352000001</v>
      </c>
      <c r="L28" t="str">
        <f t="shared" si="0"/>
        <v>02AUG2024:03:00:00</v>
      </c>
      <c r="M28">
        <v>3</v>
      </c>
      <c r="N28">
        <f t="shared" si="1"/>
        <v>-75.243408199999976</v>
      </c>
      <c r="O28">
        <f t="shared" si="2"/>
        <v>-75.243408199999976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4.1067394887098825</v>
      </c>
      <c r="V28" s="3" t="s">
        <v>13</v>
      </c>
      <c r="W28" s="4">
        <v>-80.315310393686886</v>
      </c>
      <c r="X28" s="4">
        <v>79.554836698765428</v>
      </c>
    </row>
    <row r="29" spans="1:28" x14ac:dyDescent="0.25">
      <c r="A29" t="s">
        <v>53</v>
      </c>
      <c r="B29">
        <v>1755.7878418</v>
      </c>
      <c r="C29">
        <v>1696.9000243999999</v>
      </c>
      <c r="D29">
        <v>1771.1429443</v>
      </c>
      <c r="E29">
        <v>1814.8833007999999</v>
      </c>
      <c r="F29">
        <v>1717.5699463000001</v>
      </c>
      <c r="G29">
        <v>1727.3000488</v>
      </c>
      <c r="H29">
        <v>1702.3100586</v>
      </c>
      <c r="I29">
        <v>1696.9000243999999</v>
      </c>
      <c r="J29">
        <v>1731.7927245999999</v>
      </c>
      <c r="L29" t="str">
        <f t="shared" si="0"/>
        <v>02AUG2024:04:00:00</v>
      </c>
      <c r="M29">
        <v>4</v>
      </c>
      <c r="N29">
        <f t="shared" si="1"/>
        <v>-58.887817400000131</v>
      </c>
      <c r="O29">
        <f t="shared" si="2"/>
        <v>-58.887817400000131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3.3539255710775095</v>
      </c>
    </row>
    <row r="30" spans="1:28" x14ac:dyDescent="0.25">
      <c r="A30" t="s">
        <v>54</v>
      </c>
      <c r="B30">
        <v>1720.6768798999999</v>
      </c>
      <c r="C30">
        <v>1679.9000243999999</v>
      </c>
      <c r="D30">
        <v>1751.1811522999999</v>
      </c>
      <c r="E30">
        <v>1790.9470214999999</v>
      </c>
      <c r="F30">
        <v>1700.0699463000001</v>
      </c>
      <c r="G30">
        <v>1703.4899902</v>
      </c>
      <c r="H30">
        <v>1684.3699951000001</v>
      </c>
      <c r="I30">
        <v>1679.9000243999999</v>
      </c>
      <c r="J30">
        <v>1711.7553711</v>
      </c>
      <c r="L30" t="str">
        <f t="shared" si="0"/>
        <v>02AUG2024:05:00:00</v>
      </c>
      <c r="M30">
        <v>5</v>
      </c>
      <c r="N30">
        <f t="shared" si="1"/>
        <v>-40.776855500000011</v>
      </c>
      <c r="O30">
        <f t="shared" si="2"/>
        <v>-40.776855500000011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2.3698148081335195</v>
      </c>
    </row>
    <row r="31" spans="1:28" x14ac:dyDescent="0.25">
      <c r="A31" t="s">
        <v>55</v>
      </c>
      <c r="B31">
        <v>1743.4370117000001</v>
      </c>
      <c r="C31">
        <v>1708.2199707</v>
      </c>
      <c r="D31">
        <v>1753.5886230000001</v>
      </c>
      <c r="E31">
        <v>1793.480957</v>
      </c>
      <c r="F31">
        <v>1731.8000488</v>
      </c>
      <c r="G31">
        <v>1733.7099608999999</v>
      </c>
      <c r="H31">
        <v>1717.8900146000001</v>
      </c>
      <c r="I31">
        <v>1708.2199707</v>
      </c>
      <c r="J31">
        <v>1737.0202637</v>
      </c>
      <c r="L31" t="str">
        <f t="shared" si="0"/>
        <v>02AUG2024:06:00:00</v>
      </c>
      <c r="M31">
        <v>6</v>
      </c>
      <c r="N31">
        <f t="shared" si="1"/>
        <v>-35.217041000000108</v>
      </c>
      <c r="O31">
        <f t="shared" si="2"/>
        <v>-35.217041000000108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2.0199778233261485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1767.7425536999999</v>
      </c>
      <c r="C32">
        <v>1785.0999756000001</v>
      </c>
      <c r="D32">
        <v>1781.3895264</v>
      </c>
      <c r="E32">
        <v>1826.7722168</v>
      </c>
      <c r="F32">
        <v>1806.9599608999999</v>
      </c>
      <c r="G32">
        <v>1808.9000243999999</v>
      </c>
      <c r="H32">
        <v>1793.8699951000001</v>
      </c>
      <c r="I32">
        <v>1785.0999756000001</v>
      </c>
      <c r="J32">
        <v>1804.3205565999999</v>
      </c>
      <c r="L32" t="str">
        <f t="shared" si="0"/>
        <v>02AUG2024:07:00:00</v>
      </c>
      <c r="M32">
        <v>7</v>
      </c>
      <c r="N32">
        <f t="shared" si="1"/>
        <v>17.35742190000019</v>
      </c>
      <c r="O32" t="str">
        <f t="shared" si="2"/>
        <v/>
      </c>
      <c r="P32">
        <f t="shared" si="3"/>
        <v>17.35742190000019</v>
      </c>
      <c r="Q32" t="str">
        <f t="shared" si="4"/>
        <v/>
      </c>
      <c r="R32">
        <f t="shared" si="5"/>
        <v>1</v>
      </c>
      <c r="S32">
        <f t="shared" si="6"/>
        <v>0.98189761080707039</v>
      </c>
      <c r="V32" s="3">
        <v>1</v>
      </c>
      <c r="W32" s="4">
        <v>22</v>
      </c>
      <c r="X32" s="4">
        <v>8</v>
      </c>
      <c r="Z32">
        <v>1</v>
      </c>
      <c r="AA32">
        <f>W32</f>
        <v>22</v>
      </c>
      <c r="AB32">
        <f>X32</f>
        <v>8</v>
      </c>
    </row>
    <row r="33" spans="1:28" x14ac:dyDescent="0.25">
      <c r="A33" t="s">
        <v>57</v>
      </c>
      <c r="B33">
        <v>1791.8885498</v>
      </c>
      <c r="C33">
        <v>1819</v>
      </c>
      <c r="D33">
        <v>1800.6101074000001</v>
      </c>
      <c r="E33">
        <v>1845.8990478999999</v>
      </c>
      <c r="F33">
        <v>1841.3900146000001</v>
      </c>
      <c r="G33">
        <v>1848.4200439000001</v>
      </c>
      <c r="H33">
        <v>1825.5899658000001</v>
      </c>
      <c r="I33">
        <v>1819</v>
      </c>
      <c r="J33">
        <v>1836.0599365</v>
      </c>
      <c r="L33" t="str">
        <f t="shared" si="0"/>
        <v>02AUG2024:08:00:00</v>
      </c>
      <c r="M33">
        <v>8</v>
      </c>
      <c r="N33">
        <f t="shared" si="1"/>
        <v>27.111450200000036</v>
      </c>
      <c r="O33" t="str">
        <f t="shared" si="2"/>
        <v/>
      </c>
      <c r="P33">
        <f t="shared" si="3"/>
        <v>27.111450200000036</v>
      </c>
      <c r="Q33" t="str">
        <f t="shared" si="4"/>
        <v/>
      </c>
      <c r="R33">
        <f t="shared" si="5"/>
        <v>1</v>
      </c>
      <c r="S33">
        <f t="shared" si="6"/>
        <v>1.5130098466796975</v>
      </c>
      <c r="V33" s="3">
        <v>2</v>
      </c>
      <c r="W33" s="4">
        <v>23</v>
      </c>
      <c r="X33" s="4">
        <v>7</v>
      </c>
      <c r="Z33">
        <v>2</v>
      </c>
      <c r="AA33">
        <f t="shared" ref="AA33:AA55" si="8">W33</f>
        <v>23</v>
      </c>
      <c r="AB33">
        <f t="shared" ref="AB33:AB55" si="9">X33</f>
        <v>7</v>
      </c>
    </row>
    <row r="34" spans="1:28" x14ac:dyDescent="0.25">
      <c r="A34" t="s">
        <v>58</v>
      </c>
      <c r="B34">
        <v>1902.197876</v>
      </c>
      <c r="C34">
        <v>1946.8599853999999</v>
      </c>
      <c r="D34">
        <v>1907.5181885</v>
      </c>
      <c r="E34">
        <v>1938.6375731999999</v>
      </c>
      <c r="F34">
        <v>1968.1600341999999</v>
      </c>
      <c r="G34">
        <v>1981.5</v>
      </c>
      <c r="H34">
        <v>1950.5999756000001</v>
      </c>
      <c r="I34">
        <v>1946.8599853999999</v>
      </c>
      <c r="J34">
        <v>1957.1516113</v>
      </c>
      <c r="L34" t="str">
        <f t="shared" si="0"/>
        <v>02AUG2024:09:00:00</v>
      </c>
      <c r="M34">
        <v>9</v>
      </c>
      <c r="N34">
        <f t="shared" si="1"/>
        <v>44.662109399999963</v>
      </c>
      <c r="O34" t="str">
        <f t="shared" si="2"/>
        <v/>
      </c>
      <c r="P34">
        <f t="shared" si="3"/>
        <v>44.662109399999963</v>
      </c>
      <c r="Q34" t="str">
        <f t="shared" si="4"/>
        <v/>
      </c>
      <c r="R34">
        <f t="shared" si="5"/>
        <v>1</v>
      </c>
      <c r="S34">
        <f t="shared" si="6"/>
        <v>2.3479213158368579</v>
      </c>
      <c r="V34" s="3">
        <v>3</v>
      </c>
      <c r="W34" s="4">
        <v>23</v>
      </c>
      <c r="X34" s="4">
        <v>6</v>
      </c>
      <c r="Z34">
        <v>3</v>
      </c>
      <c r="AA34">
        <f t="shared" si="8"/>
        <v>23</v>
      </c>
      <c r="AB34">
        <f t="shared" si="9"/>
        <v>6</v>
      </c>
    </row>
    <row r="35" spans="1:28" x14ac:dyDescent="0.25">
      <c r="A35" t="s">
        <v>59</v>
      </c>
      <c r="B35">
        <v>2023.1035156</v>
      </c>
      <c r="C35">
        <v>2110.3500976999999</v>
      </c>
      <c r="D35">
        <v>2048.8671875</v>
      </c>
      <c r="E35">
        <v>2062.1608887000002</v>
      </c>
      <c r="F35">
        <v>2133.0300293</v>
      </c>
      <c r="G35">
        <v>2145.9299316000001</v>
      </c>
      <c r="H35">
        <v>2114</v>
      </c>
      <c r="I35">
        <v>2110.3500976999999</v>
      </c>
      <c r="J35">
        <v>2113.0942383000001</v>
      </c>
      <c r="L35" t="str">
        <f t="shared" si="0"/>
        <v>02AUG2024:10:00:00</v>
      </c>
      <c r="M35">
        <v>10</v>
      </c>
      <c r="N35">
        <f t="shared" si="1"/>
        <v>87.246582099999841</v>
      </c>
      <c r="O35" t="str">
        <f t="shared" si="2"/>
        <v/>
      </c>
      <c r="P35">
        <f t="shared" si="3"/>
        <v>87.246582099999841</v>
      </c>
      <c r="Q35" t="str">
        <f t="shared" si="4"/>
        <v/>
      </c>
      <c r="R35">
        <f t="shared" si="5"/>
        <v>1</v>
      </c>
      <c r="S35">
        <f t="shared" si="6"/>
        <v>4.3125120107423056</v>
      </c>
      <c r="V35" s="3">
        <v>4</v>
      </c>
      <c r="W35" s="4">
        <v>24</v>
      </c>
      <c r="X35" s="4">
        <v>6</v>
      </c>
      <c r="Z35">
        <v>4</v>
      </c>
      <c r="AA35">
        <f t="shared" si="8"/>
        <v>24</v>
      </c>
      <c r="AB35">
        <f t="shared" si="9"/>
        <v>6</v>
      </c>
    </row>
    <row r="36" spans="1:28" x14ac:dyDescent="0.25">
      <c r="A36" t="s">
        <v>60</v>
      </c>
      <c r="B36">
        <v>2221.2084961</v>
      </c>
      <c r="C36">
        <v>2316.4099120999999</v>
      </c>
      <c r="D36">
        <v>2213.2260741999999</v>
      </c>
      <c r="E36">
        <v>2190.8129883000001</v>
      </c>
      <c r="F36">
        <v>2337.25</v>
      </c>
      <c r="G36">
        <v>2347.5200195000002</v>
      </c>
      <c r="H36">
        <v>2317.9899902000002</v>
      </c>
      <c r="I36">
        <v>2316.4099120999999</v>
      </c>
      <c r="J36">
        <v>2301.9965820000002</v>
      </c>
      <c r="L36" t="str">
        <f t="shared" si="0"/>
        <v>02AUG2024:11:00:00</v>
      </c>
      <c r="M36">
        <v>11</v>
      </c>
      <c r="N36">
        <f t="shared" si="1"/>
        <v>95.201415999999881</v>
      </c>
      <c r="O36" t="str">
        <f t="shared" si="2"/>
        <v/>
      </c>
      <c r="P36">
        <f t="shared" si="3"/>
        <v>95.201415999999881</v>
      </c>
      <c r="Q36" t="str">
        <f t="shared" si="4"/>
        <v/>
      </c>
      <c r="R36">
        <f t="shared" si="5"/>
        <v>1</v>
      </c>
      <c r="S36">
        <f t="shared" si="6"/>
        <v>4.2860189021946669</v>
      </c>
      <c r="V36" s="3">
        <v>5</v>
      </c>
      <c r="W36" s="4">
        <v>24</v>
      </c>
      <c r="X36" s="4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25">
      <c r="A37" t="s">
        <v>61</v>
      </c>
      <c r="B37">
        <v>2395.3032226999999</v>
      </c>
      <c r="C37">
        <v>2506.8701172000001</v>
      </c>
      <c r="D37">
        <v>2413.8315429999998</v>
      </c>
      <c r="E37">
        <v>2388.6701659999999</v>
      </c>
      <c r="F37">
        <v>2527.4699707</v>
      </c>
      <c r="G37">
        <v>2535.9099120999999</v>
      </c>
      <c r="H37">
        <v>2509.8898926000002</v>
      </c>
      <c r="I37">
        <v>2506.8701172000001</v>
      </c>
      <c r="J37">
        <v>2493.7622070000002</v>
      </c>
      <c r="L37" t="str">
        <f t="shared" si="0"/>
        <v>02AUG2024:12:00:00</v>
      </c>
      <c r="M37">
        <v>12</v>
      </c>
      <c r="N37">
        <f t="shared" si="1"/>
        <v>111.56689450000022</v>
      </c>
      <c r="O37" t="str">
        <f t="shared" si="2"/>
        <v/>
      </c>
      <c r="P37">
        <f t="shared" si="3"/>
        <v>111.56689450000022</v>
      </c>
      <c r="Q37" t="str">
        <f t="shared" si="4"/>
        <v/>
      </c>
      <c r="R37">
        <f t="shared" si="5"/>
        <v>1</v>
      </c>
      <c r="S37">
        <f t="shared" si="6"/>
        <v>4.6577357489729989</v>
      </c>
      <c r="V37" s="3">
        <v>6</v>
      </c>
      <c r="W37" s="4">
        <v>24</v>
      </c>
      <c r="X37" s="4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62</v>
      </c>
      <c r="B38">
        <v>2609.6115722999998</v>
      </c>
      <c r="C38">
        <v>2667.7800293</v>
      </c>
      <c r="D38">
        <v>2602.2626952999999</v>
      </c>
      <c r="E38">
        <v>2545.2268066000001</v>
      </c>
      <c r="F38">
        <v>2687.7700195000002</v>
      </c>
      <c r="G38">
        <v>2715.6599120999999</v>
      </c>
      <c r="H38">
        <v>2678.3999023000001</v>
      </c>
      <c r="I38">
        <v>2667.7800293</v>
      </c>
      <c r="J38">
        <v>2658.9672851999999</v>
      </c>
      <c r="L38" t="str">
        <f t="shared" si="0"/>
        <v>02AUG2024:13:00:00</v>
      </c>
      <c r="M38">
        <v>13</v>
      </c>
      <c r="N38">
        <f t="shared" si="1"/>
        <v>58.168457000000217</v>
      </c>
      <c r="O38" t="str">
        <f t="shared" si="2"/>
        <v/>
      </c>
      <c r="P38">
        <f t="shared" si="3"/>
        <v>58.168457000000217</v>
      </c>
      <c r="Q38" t="str">
        <f t="shared" si="4"/>
        <v/>
      </c>
      <c r="R38">
        <f t="shared" si="5"/>
        <v>1</v>
      </c>
      <c r="S38">
        <f t="shared" si="6"/>
        <v>2.2290082408215652</v>
      </c>
      <c r="V38" s="3">
        <v>7</v>
      </c>
      <c r="W38" s="4">
        <v>21</v>
      </c>
      <c r="X38" s="4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25">
      <c r="A39" t="s">
        <v>63</v>
      </c>
      <c r="B39">
        <v>2737.9802245999999</v>
      </c>
      <c r="C39">
        <v>2811.0300293</v>
      </c>
      <c r="D39">
        <v>2768.4528808999999</v>
      </c>
      <c r="E39">
        <v>2687.9680176000002</v>
      </c>
      <c r="F39">
        <v>2833.5</v>
      </c>
      <c r="G39">
        <v>2870.6000976999999</v>
      </c>
      <c r="H39">
        <v>2830.1201172000001</v>
      </c>
      <c r="I39">
        <v>2811.0300293</v>
      </c>
      <c r="J39">
        <v>2806.6440429999998</v>
      </c>
      <c r="L39" t="str">
        <f t="shared" si="0"/>
        <v>02AUG2024:14:00:00</v>
      </c>
      <c r="M39">
        <v>14</v>
      </c>
      <c r="N39">
        <f t="shared" si="1"/>
        <v>73.049804700000095</v>
      </c>
      <c r="O39" t="str">
        <f t="shared" si="2"/>
        <v/>
      </c>
      <c r="P39">
        <f t="shared" si="3"/>
        <v>73.049804700000095</v>
      </c>
      <c r="Q39" t="str">
        <f t="shared" si="4"/>
        <v/>
      </c>
      <c r="R39">
        <f t="shared" si="5"/>
        <v>1</v>
      </c>
      <c r="S39">
        <f t="shared" si="6"/>
        <v>2.6680179806876496</v>
      </c>
      <c r="V39" s="3">
        <v>8</v>
      </c>
      <c r="W39" s="4">
        <v>20</v>
      </c>
      <c r="X39" s="4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25">
      <c r="A40" t="s">
        <v>64</v>
      </c>
      <c r="B40">
        <v>2835.0573730000001</v>
      </c>
      <c r="C40">
        <v>2914.0600586</v>
      </c>
      <c r="D40">
        <v>2883.7932129000001</v>
      </c>
      <c r="E40">
        <v>2795.0629883000001</v>
      </c>
      <c r="F40">
        <v>2936.9299316000001</v>
      </c>
      <c r="G40">
        <v>2980.0800780999998</v>
      </c>
      <c r="H40">
        <v>2936.4899902000002</v>
      </c>
      <c r="I40">
        <v>2914.0600586</v>
      </c>
      <c r="J40">
        <v>2912.5249023000001</v>
      </c>
      <c r="L40" t="str">
        <f t="shared" si="0"/>
        <v>02AUG2024:15:00:00</v>
      </c>
      <c r="M40">
        <v>15</v>
      </c>
      <c r="N40">
        <f t="shared" si="1"/>
        <v>79.00268559999995</v>
      </c>
      <c r="O40" t="str">
        <f t="shared" si="2"/>
        <v/>
      </c>
      <c r="P40">
        <f t="shared" si="3"/>
        <v>79.00268559999995</v>
      </c>
      <c r="Q40" t="str">
        <f t="shared" si="4"/>
        <v/>
      </c>
      <c r="R40">
        <f t="shared" si="5"/>
        <v>1</v>
      </c>
      <c r="S40">
        <f t="shared" si="6"/>
        <v>2.7866344558805491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65</v>
      </c>
      <c r="B41">
        <v>2858.1374512000002</v>
      </c>
      <c r="C41">
        <v>2954.8400879000001</v>
      </c>
      <c r="D41">
        <v>2955.5905762000002</v>
      </c>
      <c r="E41">
        <v>2905.8071289</v>
      </c>
      <c r="F41">
        <v>2978.2099609000002</v>
      </c>
      <c r="G41">
        <v>3022.6398926000002</v>
      </c>
      <c r="H41">
        <v>2982.5</v>
      </c>
      <c r="I41">
        <v>2954.8400879000001</v>
      </c>
      <c r="J41">
        <v>2968.7995605000001</v>
      </c>
      <c r="L41" t="str">
        <f t="shared" si="0"/>
        <v>02AUG2024:16:00:00</v>
      </c>
      <c r="M41">
        <v>16</v>
      </c>
      <c r="N41">
        <f t="shared" si="1"/>
        <v>96.702636699999857</v>
      </c>
      <c r="O41" t="str">
        <f t="shared" si="2"/>
        <v/>
      </c>
      <c r="P41">
        <f t="shared" si="3"/>
        <v>96.702636699999857</v>
      </c>
      <c r="Q41" t="str">
        <f t="shared" si="4"/>
        <v/>
      </c>
      <c r="R41">
        <f t="shared" si="5"/>
        <v>1</v>
      </c>
      <c r="S41">
        <f t="shared" si="6"/>
        <v>3.3834144911189932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66</v>
      </c>
      <c r="B42">
        <v>2875.1513672000001</v>
      </c>
      <c r="C42">
        <v>2969.1699219000002</v>
      </c>
      <c r="D42">
        <v>2994.2849120999999</v>
      </c>
      <c r="E42">
        <v>2920.6987304999998</v>
      </c>
      <c r="F42">
        <v>2989.0100097999998</v>
      </c>
      <c r="G42">
        <v>3030.2099609000002</v>
      </c>
      <c r="H42">
        <v>2995.4299316000001</v>
      </c>
      <c r="I42">
        <v>2969.1699219000002</v>
      </c>
      <c r="J42">
        <v>2980.9038086</v>
      </c>
      <c r="L42" t="str">
        <f t="shared" si="0"/>
        <v>02AUG2024:17:00:00</v>
      </c>
      <c r="M42">
        <v>17</v>
      </c>
      <c r="N42">
        <f t="shared" si="1"/>
        <v>94.018554700000095</v>
      </c>
      <c r="O42" t="str">
        <f t="shared" si="2"/>
        <v/>
      </c>
      <c r="P42">
        <f t="shared" si="3"/>
        <v>94.018554700000095</v>
      </c>
      <c r="Q42" t="str">
        <f t="shared" si="4"/>
        <v/>
      </c>
      <c r="R42">
        <f t="shared" si="5"/>
        <v>1</v>
      </c>
      <c r="S42">
        <f t="shared" si="6"/>
        <v>3.2700384325003786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67</v>
      </c>
      <c r="B43">
        <v>2884.2763672000001</v>
      </c>
      <c r="C43">
        <v>2945.8100586</v>
      </c>
      <c r="D43">
        <v>2981.0837402000002</v>
      </c>
      <c r="E43">
        <v>2894.6376952999999</v>
      </c>
      <c r="F43">
        <v>2964.9799804999998</v>
      </c>
      <c r="G43">
        <v>3000.1101073999998</v>
      </c>
      <c r="H43">
        <v>2975.5800780999998</v>
      </c>
      <c r="I43">
        <v>2945.8100586</v>
      </c>
      <c r="J43">
        <v>2956.2236327999999</v>
      </c>
      <c r="L43" t="str">
        <f t="shared" si="0"/>
        <v>02AUG2024:18:00:00</v>
      </c>
      <c r="M43">
        <v>18</v>
      </c>
      <c r="N43">
        <f t="shared" si="1"/>
        <v>61.533691399999952</v>
      </c>
      <c r="O43" t="str">
        <f t="shared" si="2"/>
        <v/>
      </c>
      <c r="P43">
        <f t="shared" si="3"/>
        <v>61.533691399999952</v>
      </c>
      <c r="Q43" t="str">
        <f t="shared" si="4"/>
        <v/>
      </c>
      <c r="R43">
        <f t="shared" si="5"/>
        <v>1</v>
      </c>
      <c r="S43">
        <f t="shared" si="6"/>
        <v>2.1334187007792069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25">
      <c r="A44" t="s">
        <v>68</v>
      </c>
      <c r="B44">
        <v>2831.9831543</v>
      </c>
      <c r="C44">
        <v>2857.1201172000001</v>
      </c>
      <c r="D44">
        <v>2945.9206543</v>
      </c>
      <c r="E44">
        <v>2859.1821289</v>
      </c>
      <c r="F44">
        <v>2876.5100097999998</v>
      </c>
      <c r="G44">
        <v>2898.1899414</v>
      </c>
      <c r="H44">
        <v>2885.6000976999999</v>
      </c>
      <c r="I44">
        <v>2857.1201172000001</v>
      </c>
      <c r="J44">
        <v>2875.3205566000001</v>
      </c>
      <c r="L44" t="str">
        <f t="shared" si="0"/>
        <v>02AUG2024:19:00:00</v>
      </c>
      <c r="M44">
        <v>19</v>
      </c>
      <c r="N44">
        <f t="shared" si="1"/>
        <v>25.136962900000071</v>
      </c>
      <c r="O44" t="str">
        <f t="shared" si="2"/>
        <v/>
      </c>
      <c r="P44">
        <f t="shared" si="3"/>
        <v>25.136962900000071</v>
      </c>
      <c r="Q44" t="str">
        <f t="shared" si="4"/>
        <v/>
      </c>
      <c r="R44">
        <f t="shared" si="5"/>
        <v>1</v>
      </c>
      <c r="S44">
        <f t="shared" si="6"/>
        <v>0.88760990198097911</v>
      </c>
      <c r="V44" s="3">
        <v>13</v>
      </c>
      <c r="W44" s="4">
        <v>10</v>
      </c>
      <c r="X44" s="4">
        <v>20</v>
      </c>
      <c r="Z44">
        <v>13</v>
      </c>
      <c r="AA44">
        <f t="shared" si="8"/>
        <v>10</v>
      </c>
      <c r="AB44">
        <f t="shared" si="9"/>
        <v>20</v>
      </c>
    </row>
    <row r="45" spans="1:28" x14ac:dyDescent="0.25">
      <c r="A45" t="s">
        <v>69</v>
      </c>
      <c r="B45">
        <v>2745.1909179999998</v>
      </c>
      <c r="C45">
        <v>2712.5300293</v>
      </c>
      <c r="D45">
        <v>2829.0563965000001</v>
      </c>
      <c r="E45">
        <v>2765.3391112999998</v>
      </c>
      <c r="F45">
        <v>2732</v>
      </c>
      <c r="G45">
        <v>2745.0400390999998</v>
      </c>
      <c r="H45">
        <v>2739.5800780999998</v>
      </c>
      <c r="I45">
        <v>2712.5300293</v>
      </c>
      <c r="J45">
        <v>2738.8979491999999</v>
      </c>
      <c r="L45" t="str">
        <f t="shared" si="0"/>
        <v>02AUG2024:20:00:00</v>
      </c>
      <c r="M45">
        <v>20</v>
      </c>
      <c r="N45">
        <f t="shared" si="1"/>
        <v>-32.660888699999759</v>
      </c>
      <c r="O45">
        <f t="shared" si="2"/>
        <v>-32.660888699999759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1.1897492624591206</v>
      </c>
      <c r="V45" s="3">
        <v>14</v>
      </c>
      <c r="W45" s="4">
        <v>8</v>
      </c>
      <c r="X45" s="4">
        <v>22</v>
      </c>
      <c r="Z45">
        <v>14</v>
      </c>
      <c r="AA45">
        <f t="shared" si="8"/>
        <v>8</v>
      </c>
      <c r="AB45">
        <f t="shared" si="9"/>
        <v>22</v>
      </c>
    </row>
    <row r="46" spans="1:28" x14ac:dyDescent="0.25">
      <c r="A46" t="s">
        <v>70</v>
      </c>
      <c r="B46">
        <v>2632.7648926000002</v>
      </c>
      <c r="C46">
        <v>2582.1298827999999</v>
      </c>
      <c r="D46">
        <v>2715.9238280999998</v>
      </c>
      <c r="E46">
        <v>2643.5915527000002</v>
      </c>
      <c r="F46">
        <v>2600.1298827999999</v>
      </c>
      <c r="G46">
        <v>2609.9699707</v>
      </c>
      <c r="H46">
        <v>2600.25</v>
      </c>
      <c r="I46">
        <v>2582.1298827999999</v>
      </c>
      <c r="J46">
        <v>2607.2143554999998</v>
      </c>
      <c r="L46" t="str">
        <f t="shared" si="0"/>
        <v>02AUG2024:21:00:00</v>
      </c>
      <c r="M46">
        <v>21</v>
      </c>
      <c r="N46">
        <f t="shared" si="1"/>
        <v>-50.635009800000262</v>
      </c>
      <c r="O46">
        <f t="shared" si="2"/>
        <v>-50.635009800000262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1.923263635971513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25">
      <c r="A47" t="s">
        <v>71</v>
      </c>
      <c r="B47">
        <v>2520.5212402000002</v>
      </c>
      <c r="C47">
        <v>2457.4699707</v>
      </c>
      <c r="D47">
        <v>2613.9028320000002</v>
      </c>
      <c r="E47">
        <v>2536.7629394999999</v>
      </c>
      <c r="F47">
        <v>2475.7700195000002</v>
      </c>
      <c r="G47">
        <v>2480.3300780999998</v>
      </c>
      <c r="H47">
        <v>2470.4299316000001</v>
      </c>
      <c r="I47">
        <v>2457.4699707</v>
      </c>
      <c r="J47">
        <v>2484.1525879000001</v>
      </c>
      <c r="L47" t="str">
        <f t="shared" si="0"/>
        <v>02AUG2024:22:00:00</v>
      </c>
      <c r="M47">
        <v>22</v>
      </c>
      <c r="N47">
        <f t="shared" si="1"/>
        <v>-63.051269500000217</v>
      </c>
      <c r="O47">
        <f t="shared" si="2"/>
        <v>-63.051269500000217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2.5015170867989664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72</v>
      </c>
      <c r="B48">
        <v>2345.9599609000002</v>
      </c>
      <c r="C48">
        <v>2304.9599609000002</v>
      </c>
      <c r="D48">
        <v>2444.1408691000001</v>
      </c>
      <c r="E48">
        <v>2363.4392090000001</v>
      </c>
      <c r="F48">
        <v>2325.7299804999998</v>
      </c>
      <c r="G48">
        <v>2358.0400390999998</v>
      </c>
      <c r="H48">
        <v>2313.7399902000002</v>
      </c>
      <c r="I48">
        <v>2304.9599609000002</v>
      </c>
      <c r="J48">
        <v>2333.1818847999998</v>
      </c>
      <c r="L48" t="str">
        <f t="shared" si="0"/>
        <v>02AUG2024:23:00:00</v>
      </c>
      <c r="M48">
        <v>23</v>
      </c>
      <c r="N48">
        <f t="shared" si="1"/>
        <v>-41</v>
      </c>
      <c r="O48">
        <f t="shared" si="2"/>
        <v>-41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1.7476854116585532</v>
      </c>
      <c r="V48" s="3">
        <v>17</v>
      </c>
      <c r="W48" s="4">
        <v>7</v>
      </c>
      <c r="X48" s="4">
        <v>23</v>
      </c>
      <c r="Z48">
        <v>17</v>
      </c>
      <c r="AA48">
        <f t="shared" si="8"/>
        <v>7</v>
      </c>
      <c r="AB48">
        <f t="shared" si="9"/>
        <v>23</v>
      </c>
    </row>
    <row r="49" spans="1:28" x14ac:dyDescent="0.25">
      <c r="A49" t="s">
        <v>73</v>
      </c>
      <c r="B49">
        <v>2149.0085448999998</v>
      </c>
      <c r="C49">
        <v>2160.7399902000002</v>
      </c>
      <c r="D49">
        <v>2272.2451172000001</v>
      </c>
      <c r="E49">
        <v>2216.3972168</v>
      </c>
      <c r="F49">
        <v>2177.9399414</v>
      </c>
      <c r="G49">
        <v>2250.1799316000001</v>
      </c>
      <c r="H49">
        <v>2159.5</v>
      </c>
      <c r="I49">
        <v>2160.7399902000002</v>
      </c>
      <c r="J49">
        <v>2192.9514159999999</v>
      </c>
      <c r="L49" t="str">
        <f t="shared" si="0"/>
        <v>03AUG2024:00:00:00</v>
      </c>
      <c r="M49">
        <v>24</v>
      </c>
      <c r="N49">
        <f t="shared" si="1"/>
        <v>11.73144530000036</v>
      </c>
      <c r="O49" t="str">
        <f t="shared" si="2"/>
        <v/>
      </c>
      <c r="P49">
        <f t="shared" si="3"/>
        <v>11.73144530000036</v>
      </c>
      <c r="Q49" t="str">
        <f t="shared" si="4"/>
        <v/>
      </c>
      <c r="R49">
        <f t="shared" si="5"/>
        <v>1</v>
      </c>
      <c r="S49">
        <f t="shared" si="6"/>
        <v>0.5459003561359157</v>
      </c>
      <c r="V49" s="3">
        <v>18</v>
      </c>
      <c r="W49" s="4">
        <v>5</v>
      </c>
      <c r="X49" s="4">
        <v>25</v>
      </c>
      <c r="Z49">
        <v>18</v>
      </c>
      <c r="AA49">
        <f t="shared" si="8"/>
        <v>5</v>
      </c>
      <c r="AB49">
        <f t="shared" si="9"/>
        <v>25</v>
      </c>
    </row>
    <row r="50" spans="1:28" x14ac:dyDescent="0.25">
      <c r="A50" t="s">
        <v>74</v>
      </c>
      <c r="B50">
        <v>1999.552124</v>
      </c>
      <c r="C50">
        <v>2027.2299805</v>
      </c>
      <c r="D50">
        <v>2122.3808594000002</v>
      </c>
      <c r="E50">
        <v>2036.7133789</v>
      </c>
      <c r="F50">
        <v>2049.5900879000001</v>
      </c>
      <c r="G50">
        <v>2079.7099609000002</v>
      </c>
      <c r="H50">
        <v>2002.2199707</v>
      </c>
      <c r="I50">
        <v>2027.2299805</v>
      </c>
      <c r="J50">
        <v>2039.0927733999999</v>
      </c>
      <c r="L50" t="str">
        <f t="shared" si="0"/>
        <v>03AUG2024:01:00:00</v>
      </c>
      <c r="M50">
        <v>1</v>
      </c>
      <c r="N50">
        <f t="shared" si="1"/>
        <v>27.677856499999962</v>
      </c>
      <c r="O50" t="str">
        <f t="shared" si="2"/>
        <v/>
      </c>
      <c r="P50">
        <f t="shared" si="3"/>
        <v>27.677856499999962</v>
      </c>
      <c r="Q50" t="str">
        <f t="shared" si="4"/>
        <v/>
      </c>
      <c r="R50">
        <f t="shared" si="5"/>
        <v>1</v>
      </c>
      <c r="S50">
        <f t="shared" si="6"/>
        <v>1.3842028006067604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75</v>
      </c>
      <c r="B51">
        <v>1890.9812012</v>
      </c>
      <c r="C51">
        <v>1903.0500488</v>
      </c>
      <c r="D51">
        <v>1976.456543</v>
      </c>
      <c r="E51">
        <v>1905.7816161999999</v>
      </c>
      <c r="F51">
        <v>1930.4300536999999</v>
      </c>
      <c r="G51">
        <v>1957.5100098</v>
      </c>
      <c r="H51">
        <v>1877.4899902</v>
      </c>
      <c r="I51">
        <v>1903.0500488</v>
      </c>
      <c r="J51">
        <v>1914.8524170000001</v>
      </c>
      <c r="L51" t="str">
        <f t="shared" si="0"/>
        <v>03AUG2024:02:00:00</v>
      </c>
      <c r="M51">
        <v>2</v>
      </c>
      <c r="N51">
        <f t="shared" si="1"/>
        <v>12.068847600000026</v>
      </c>
      <c r="O51" t="str">
        <f t="shared" si="2"/>
        <v/>
      </c>
      <c r="P51">
        <f t="shared" si="3"/>
        <v>12.068847600000026</v>
      </c>
      <c r="Q51" t="str">
        <f t="shared" si="4"/>
        <v/>
      </c>
      <c r="R51">
        <f t="shared" si="5"/>
        <v>1</v>
      </c>
      <c r="S51">
        <f t="shared" si="6"/>
        <v>0.63823202432373427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76</v>
      </c>
      <c r="B52">
        <v>1799.6451416</v>
      </c>
      <c r="C52">
        <v>1806.3000488</v>
      </c>
      <c r="D52">
        <v>1904.9342041</v>
      </c>
      <c r="E52">
        <v>1827.739624</v>
      </c>
      <c r="F52">
        <v>1840.5400391000001</v>
      </c>
      <c r="G52">
        <v>1871.8199463000001</v>
      </c>
      <c r="H52">
        <v>1778.5100098</v>
      </c>
      <c r="I52">
        <v>1806.3000488</v>
      </c>
      <c r="J52">
        <v>1824.9819336</v>
      </c>
      <c r="L52" t="str">
        <f t="shared" si="0"/>
        <v>03AUG2024:03:00:00</v>
      </c>
      <c r="M52">
        <v>3</v>
      </c>
      <c r="N52">
        <f t="shared" si="1"/>
        <v>6.6549072000000251</v>
      </c>
      <c r="O52" t="str">
        <f t="shared" si="2"/>
        <v/>
      </c>
      <c r="P52">
        <f t="shared" si="3"/>
        <v>6.6549072000000251</v>
      </c>
      <c r="Q52" t="str">
        <f t="shared" si="4"/>
        <v/>
      </c>
      <c r="R52">
        <f t="shared" si="5"/>
        <v>1</v>
      </c>
      <c r="S52">
        <f t="shared" si="6"/>
        <v>0.36978996837584244</v>
      </c>
      <c r="V52" s="3">
        <v>21</v>
      </c>
      <c r="W52" s="4">
        <v>19</v>
      </c>
      <c r="X52" s="4">
        <v>11</v>
      </c>
      <c r="Z52">
        <v>21</v>
      </c>
      <c r="AA52">
        <f t="shared" si="8"/>
        <v>19</v>
      </c>
      <c r="AB52">
        <f t="shared" si="9"/>
        <v>11</v>
      </c>
    </row>
    <row r="53" spans="1:28" x14ac:dyDescent="0.25">
      <c r="A53" t="s">
        <v>77</v>
      </c>
      <c r="B53">
        <v>1731.2097168</v>
      </c>
      <c r="C53">
        <v>1731.9000243999999</v>
      </c>
      <c r="D53">
        <v>1843.8590088000001</v>
      </c>
      <c r="E53">
        <v>1779.0317382999999</v>
      </c>
      <c r="F53">
        <v>1768.7600098</v>
      </c>
      <c r="G53">
        <v>1798.7299805</v>
      </c>
      <c r="H53">
        <v>1707.2099608999999</v>
      </c>
      <c r="I53">
        <v>1731.9000243999999</v>
      </c>
      <c r="J53">
        <v>1757.1263428</v>
      </c>
      <c r="L53" t="str">
        <f t="shared" si="0"/>
        <v>03AUG2024:04:00:00</v>
      </c>
      <c r="M53">
        <v>4</v>
      </c>
      <c r="N53">
        <f t="shared" si="1"/>
        <v>0.69030759999986913</v>
      </c>
      <c r="O53" t="str">
        <f t="shared" si="2"/>
        <v/>
      </c>
      <c r="P53">
        <f t="shared" si="3"/>
        <v>0.69030759999986913</v>
      </c>
      <c r="Q53" t="str">
        <f t="shared" si="4"/>
        <v/>
      </c>
      <c r="R53">
        <f t="shared" si="5"/>
        <v>1</v>
      </c>
      <c r="S53">
        <f t="shared" si="6"/>
        <v>3.9874290982830574E-2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25">
      <c r="A54" t="s">
        <v>78</v>
      </c>
      <c r="B54">
        <v>1686.2714844</v>
      </c>
      <c r="C54">
        <v>1691.2199707</v>
      </c>
      <c r="D54">
        <v>1799.2095947</v>
      </c>
      <c r="E54">
        <v>1738.6878661999999</v>
      </c>
      <c r="F54">
        <v>1726.2700195</v>
      </c>
      <c r="G54">
        <v>1754.9699707</v>
      </c>
      <c r="H54">
        <v>1665.0999756000001</v>
      </c>
      <c r="I54">
        <v>1691.2199707</v>
      </c>
      <c r="J54">
        <v>1715.2496338000001</v>
      </c>
      <c r="L54" t="str">
        <f t="shared" si="0"/>
        <v>03AUG2024:05:00:00</v>
      </c>
      <c r="M54">
        <v>5</v>
      </c>
      <c r="N54">
        <f t="shared" si="1"/>
        <v>4.9484863000000132</v>
      </c>
      <c r="O54" t="str">
        <f t="shared" si="2"/>
        <v/>
      </c>
      <c r="P54">
        <f t="shared" si="3"/>
        <v>4.9484863000000132</v>
      </c>
      <c r="Q54" t="str">
        <f t="shared" si="4"/>
        <v/>
      </c>
      <c r="R54">
        <f t="shared" si="5"/>
        <v>1</v>
      </c>
      <c r="S54">
        <f t="shared" si="6"/>
        <v>0.29345727219960416</v>
      </c>
      <c r="V54" s="3">
        <v>23</v>
      </c>
      <c r="W54" s="4">
        <v>21</v>
      </c>
      <c r="X54" s="4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25">
      <c r="A55" t="s">
        <v>79</v>
      </c>
      <c r="B55">
        <v>1673.027832</v>
      </c>
      <c r="C55">
        <v>1677.3299560999999</v>
      </c>
      <c r="D55">
        <v>1732.3363036999999</v>
      </c>
      <c r="E55">
        <v>1707.9033202999999</v>
      </c>
      <c r="F55">
        <v>1713.5400391000001</v>
      </c>
      <c r="G55">
        <v>1744.5799560999999</v>
      </c>
      <c r="H55">
        <v>1660.6300048999999</v>
      </c>
      <c r="I55">
        <v>1677.3299560999999</v>
      </c>
      <c r="J55">
        <v>1700.7966309000001</v>
      </c>
      <c r="L55" t="str">
        <f t="shared" si="0"/>
        <v>03AUG2024:06:00:00</v>
      </c>
      <c r="M55">
        <v>6</v>
      </c>
      <c r="N55">
        <f t="shared" si="1"/>
        <v>4.3021240999999009</v>
      </c>
      <c r="O55" t="str">
        <f t="shared" si="2"/>
        <v/>
      </c>
      <c r="P55">
        <f t="shared" si="3"/>
        <v>4.3021240999999009</v>
      </c>
      <c r="Q55" t="str">
        <f t="shared" si="4"/>
        <v/>
      </c>
      <c r="R55">
        <f t="shared" si="5"/>
        <v>1</v>
      </c>
      <c r="S55">
        <f t="shared" si="6"/>
        <v>0.2571459970786607</v>
      </c>
      <c r="V55" s="3">
        <v>24</v>
      </c>
      <c r="W55" s="4">
        <v>19</v>
      </c>
      <c r="X55" s="4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25">
      <c r="A56" t="s">
        <v>80</v>
      </c>
      <c r="B56">
        <v>1674.4962158000001</v>
      </c>
      <c r="C56">
        <v>1682.9599608999999</v>
      </c>
      <c r="D56">
        <v>1730.0850829999999</v>
      </c>
      <c r="E56">
        <v>1675.8000488</v>
      </c>
      <c r="F56">
        <v>1716.2199707</v>
      </c>
      <c r="G56">
        <v>1743.2099608999999</v>
      </c>
      <c r="H56">
        <v>1671.3100586</v>
      </c>
      <c r="I56">
        <v>1682.9599608999999</v>
      </c>
      <c r="J56">
        <v>1697.9001464999999</v>
      </c>
      <c r="L56" t="str">
        <f t="shared" si="0"/>
        <v>03AUG2024:07:00:00</v>
      </c>
      <c r="M56">
        <v>7</v>
      </c>
      <c r="N56">
        <f t="shared" si="1"/>
        <v>8.4637450999998691</v>
      </c>
      <c r="O56" t="str">
        <f t="shared" si="2"/>
        <v/>
      </c>
      <c r="P56">
        <f t="shared" si="3"/>
        <v>8.4637450999998691</v>
      </c>
      <c r="Q56" t="str">
        <f t="shared" si="4"/>
        <v/>
      </c>
      <c r="R56">
        <f t="shared" si="5"/>
        <v>1</v>
      </c>
      <c r="S56">
        <f t="shared" si="6"/>
        <v>0.50545023751852836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1724.1477050999999</v>
      </c>
      <c r="C57">
        <v>1687.7900391000001</v>
      </c>
      <c r="D57">
        <v>1721.8104248</v>
      </c>
      <c r="E57">
        <v>1673.3221435999999</v>
      </c>
      <c r="F57">
        <v>1727.1600341999999</v>
      </c>
      <c r="G57">
        <v>1751.2199707</v>
      </c>
      <c r="H57">
        <v>1679.9000243999999</v>
      </c>
      <c r="I57">
        <v>1687.7900391000001</v>
      </c>
      <c r="J57">
        <v>1703.878418</v>
      </c>
      <c r="L57" t="str">
        <f t="shared" si="0"/>
        <v>03AUG2024:08:00:00</v>
      </c>
      <c r="M57">
        <v>8</v>
      </c>
      <c r="N57">
        <f t="shared" si="1"/>
        <v>-36.357665999999881</v>
      </c>
      <c r="O57">
        <f t="shared" si="2"/>
        <v>-36.357665999999881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2.1087326736830327</v>
      </c>
      <c r="V57" s="3" t="s">
        <v>13</v>
      </c>
      <c r="W57" s="4">
        <v>396</v>
      </c>
      <c r="X57" s="4">
        <v>324</v>
      </c>
    </row>
    <row r="58" spans="1:28" x14ac:dyDescent="0.25">
      <c r="A58" t="s">
        <v>82</v>
      </c>
      <c r="B58">
        <v>1840.6365966999999</v>
      </c>
      <c r="C58">
        <v>1841.4799805</v>
      </c>
      <c r="D58">
        <v>1824.1245117000001</v>
      </c>
      <c r="E58">
        <v>1783.4263916</v>
      </c>
      <c r="F58">
        <v>1880.4399414</v>
      </c>
      <c r="G58">
        <v>1908.0699463000001</v>
      </c>
      <c r="H58">
        <v>1831.1700439000001</v>
      </c>
      <c r="I58">
        <v>1841.4799805</v>
      </c>
      <c r="J58">
        <v>1848.9172363</v>
      </c>
      <c r="L58" t="str">
        <f t="shared" si="0"/>
        <v>03AUG2024:09:00:00</v>
      </c>
      <c r="M58">
        <v>9</v>
      </c>
      <c r="N58">
        <f t="shared" si="1"/>
        <v>0.84338380000008328</v>
      </c>
      <c r="O58" t="str">
        <f t="shared" si="2"/>
        <v/>
      </c>
      <c r="P58">
        <f t="shared" si="3"/>
        <v>0.84338380000008328</v>
      </c>
      <c r="Q58" t="str">
        <f t="shared" si="4"/>
        <v/>
      </c>
      <c r="R58">
        <f t="shared" si="5"/>
        <v>1</v>
      </c>
      <c r="S58">
        <f t="shared" si="6"/>
        <v>4.5820223367945126E-2</v>
      </c>
    </row>
    <row r="59" spans="1:28" x14ac:dyDescent="0.25">
      <c r="A59" t="s">
        <v>83</v>
      </c>
      <c r="B59">
        <v>1950.5957031</v>
      </c>
      <c r="C59">
        <v>2033.6199951000001</v>
      </c>
      <c r="D59">
        <v>1977.0933838000001</v>
      </c>
      <c r="E59">
        <v>1933.0549315999999</v>
      </c>
      <c r="F59">
        <v>2069.3601073999998</v>
      </c>
      <c r="G59">
        <v>2099.5800780999998</v>
      </c>
      <c r="H59">
        <v>2018.6300048999999</v>
      </c>
      <c r="I59">
        <v>2033.6199951000001</v>
      </c>
      <c r="J59">
        <v>2030.848999</v>
      </c>
      <c r="L59" t="str">
        <f t="shared" si="0"/>
        <v>03AUG2024:10:00:00</v>
      </c>
      <c r="M59">
        <v>10</v>
      </c>
      <c r="N59">
        <f t="shared" si="1"/>
        <v>83.024292000000059</v>
      </c>
      <c r="O59" t="str">
        <f t="shared" si="2"/>
        <v/>
      </c>
      <c r="P59">
        <f t="shared" si="3"/>
        <v>83.024292000000059</v>
      </c>
      <c r="Q59" t="str">
        <f t="shared" si="4"/>
        <v/>
      </c>
      <c r="R59">
        <f t="shared" si="5"/>
        <v>1</v>
      </c>
      <c r="S59">
        <f t="shared" si="6"/>
        <v>4.256355731126293</v>
      </c>
    </row>
    <row r="60" spans="1:28" x14ac:dyDescent="0.25">
      <c r="A60" t="s">
        <v>84</v>
      </c>
      <c r="B60">
        <v>2127.4658202999999</v>
      </c>
      <c r="C60">
        <v>2264.1799316000001</v>
      </c>
      <c r="D60">
        <v>2145.9697265999998</v>
      </c>
      <c r="E60">
        <v>2073.2575683999999</v>
      </c>
      <c r="F60">
        <v>2293.4299316000001</v>
      </c>
      <c r="G60">
        <v>2329.1999512000002</v>
      </c>
      <c r="H60">
        <v>2242.6000976999999</v>
      </c>
      <c r="I60">
        <v>2264.1799316000001</v>
      </c>
      <c r="J60">
        <v>2240.5334472999998</v>
      </c>
      <c r="L60" t="str">
        <f t="shared" si="0"/>
        <v>03AUG2024:11:00:00</v>
      </c>
      <c r="M60">
        <v>11</v>
      </c>
      <c r="N60">
        <f t="shared" si="1"/>
        <v>136.71411130000024</v>
      </c>
      <c r="O60" t="str">
        <f t="shared" si="2"/>
        <v/>
      </c>
      <c r="P60">
        <f t="shared" si="3"/>
        <v>136.71411130000024</v>
      </c>
      <c r="Q60" t="str">
        <f t="shared" si="4"/>
        <v/>
      </c>
      <c r="R60">
        <f t="shared" si="5"/>
        <v>1</v>
      </c>
      <c r="S60">
        <f t="shared" si="6"/>
        <v>6.4261484248297727</v>
      </c>
    </row>
    <row r="61" spans="1:28" x14ac:dyDescent="0.25">
      <c r="A61" t="s">
        <v>85</v>
      </c>
      <c r="B61">
        <v>2316.7099609000002</v>
      </c>
      <c r="C61">
        <v>2481.6999512000002</v>
      </c>
      <c r="D61">
        <v>2321.4519043</v>
      </c>
      <c r="E61">
        <v>2238.7993164</v>
      </c>
      <c r="F61">
        <v>2501.8400879000001</v>
      </c>
      <c r="G61">
        <v>2536.8701172000001</v>
      </c>
      <c r="H61">
        <v>2452.4499512000002</v>
      </c>
      <c r="I61">
        <v>2481.6999512000002</v>
      </c>
      <c r="J61">
        <v>2442.3320312999999</v>
      </c>
      <c r="L61" t="str">
        <f t="shared" si="0"/>
        <v>03AUG2024:12:00:00</v>
      </c>
      <c r="M61">
        <v>12</v>
      </c>
      <c r="N61">
        <f t="shared" si="1"/>
        <v>164.98999030000004</v>
      </c>
      <c r="O61" t="str">
        <f t="shared" si="2"/>
        <v/>
      </c>
      <c r="P61">
        <f t="shared" si="3"/>
        <v>164.98999030000004</v>
      </c>
      <c r="Q61" t="str">
        <f t="shared" si="4"/>
        <v/>
      </c>
      <c r="R61">
        <f t="shared" si="5"/>
        <v>1</v>
      </c>
      <c r="S61">
        <f t="shared" si="6"/>
        <v>7.121736992743986</v>
      </c>
    </row>
    <row r="62" spans="1:28" x14ac:dyDescent="0.25">
      <c r="A62" t="s">
        <v>86</v>
      </c>
      <c r="B62">
        <v>2482.0368652000002</v>
      </c>
      <c r="C62">
        <v>2642.6398926000002</v>
      </c>
      <c r="D62">
        <v>2527.9169922000001</v>
      </c>
      <c r="E62">
        <v>2409.0158691000001</v>
      </c>
      <c r="F62">
        <v>2670.9099120999999</v>
      </c>
      <c r="G62">
        <v>2708.6298827999999</v>
      </c>
      <c r="H62">
        <v>2634.2800293</v>
      </c>
      <c r="I62">
        <v>2642.6398926000002</v>
      </c>
      <c r="J62">
        <v>2613.0952148000001</v>
      </c>
      <c r="L62" t="str">
        <f t="shared" si="0"/>
        <v>03AUG2024:13:00:00</v>
      </c>
      <c r="M62">
        <v>13</v>
      </c>
      <c r="N62">
        <f t="shared" si="1"/>
        <v>160.60302739999997</v>
      </c>
      <c r="O62" t="str">
        <f t="shared" si="2"/>
        <v/>
      </c>
      <c r="P62">
        <f t="shared" si="3"/>
        <v>160.60302739999997</v>
      </c>
      <c r="Q62" t="str">
        <f t="shared" si="4"/>
        <v/>
      </c>
      <c r="R62">
        <f t="shared" si="5"/>
        <v>1</v>
      </c>
      <c r="S62">
        <f t="shared" si="6"/>
        <v>6.4706141013364329</v>
      </c>
    </row>
    <row r="63" spans="1:28" x14ac:dyDescent="0.25">
      <c r="A63" t="s">
        <v>87</v>
      </c>
      <c r="B63">
        <v>2620.0603027000002</v>
      </c>
      <c r="C63">
        <v>2777.3500976999999</v>
      </c>
      <c r="D63">
        <v>2632.1125487999998</v>
      </c>
      <c r="E63">
        <v>2533.4877929999998</v>
      </c>
      <c r="F63">
        <v>2798.9599609000002</v>
      </c>
      <c r="G63">
        <v>2839.9499512000002</v>
      </c>
      <c r="H63">
        <v>2775.2199707</v>
      </c>
      <c r="I63">
        <v>2777.3500976999999</v>
      </c>
      <c r="J63">
        <v>2744.9934082</v>
      </c>
      <c r="L63" t="str">
        <f t="shared" si="0"/>
        <v>03AUG2024:14:00:00</v>
      </c>
      <c r="M63">
        <v>14</v>
      </c>
      <c r="N63">
        <f t="shared" si="1"/>
        <v>157.28979499999969</v>
      </c>
      <c r="O63" t="str">
        <f t="shared" si="2"/>
        <v/>
      </c>
      <c r="P63">
        <f t="shared" si="3"/>
        <v>157.28979499999969</v>
      </c>
      <c r="Q63" t="str">
        <f t="shared" si="4"/>
        <v/>
      </c>
      <c r="R63">
        <f t="shared" si="5"/>
        <v>1</v>
      </c>
      <c r="S63">
        <f t="shared" si="6"/>
        <v>6.0032891165867772</v>
      </c>
    </row>
    <row r="64" spans="1:28" x14ac:dyDescent="0.25">
      <c r="A64" t="s">
        <v>88</v>
      </c>
      <c r="B64">
        <v>2735.4841308999999</v>
      </c>
      <c r="C64">
        <v>2873.9799804999998</v>
      </c>
      <c r="D64">
        <v>2817.1550293</v>
      </c>
      <c r="E64">
        <v>2771.1791991999999</v>
      </c>
      <c r="F64">
        <v>2891.3300780999998</v>
      </c>
      <c r="G64">
        <v>2931.3898926000002</v>
      </c>
      <c r="H64">
        <v>2877.4399414</v>
      </c>
      <c r="I64">
        <v>2873.9799804999998</v>
      </c>
      <c r="J64">
        <v>2869.0639648000001</v>
      </c>
      <c r="L64" t="str">
        <f t="shared" si="0"/>
        <v>03AUG2024:15:00:00</v>
      </c>
      <c r="M64">
        <v>15</v>
      </c>
      <c r="N64">
        <f t="shared" si="1"/>
        <v>138.49584959999993</v>
      </c>
      <c r="O64" t="str">
        <f t="shared" si="2"/>
        <v/>
      </c>
      <c r="P64">
        <f t="shared" si="3"/>
        <v>138.49584959999993</v>
      </c>
      <c r="Q64" t="str">
        <f t="shared" si="4"/>
        <v/>
      </c>
      <c r="R64">
        <f t="shared" si="5"/>
        <v>1</v>
      </c>
      <c r="S64">
        <f t="shared" si="6"/>
        <v>5.062937417020712</v>
      </c>
    </row>
    <row r="65" spans="1:19" x14ac:dyDescent="0.25">
      <c r="A65" t="s">
        <v>89</v>
      </c>
      <c r="B65">
        <v>2793.5893554999998</v>
      </c>
      <c r="C65">
        <v>2908.1000976999999</v>
      </c>
      <c r="D65">
        <v>2908.1289062999999</v>
      </c>
      <c r="E65">
        <v>2862.2180176000002</v>
      </c>
      <c r="F65">
        <v>2925.4199219000002</v>
      </c>
      <c r="G65">
        <v>2959.6999512000002</v>
      </c>
      <c r="H65">
        <v>2924</v>
      </c>
      <c r="I65">
        <v>2908.1000976999999</v>
      </c>
      <c r="J65">
        <v>2915.8876952999999</v>
      </c>
      <c r="L65" t="str">
        <f t="shared" si="0"/>
        <v>03AUG2024:16:00:00</v>
      </c>
      <c r="M65">
        <v>16</v>
      </c>
      <c r="N65">
        <f t="shared" si="1"/>
        <v>114.5107422000001</v>
      </c>
      <c r="O65" t="str">
        <f t="shared" si="2"/>
        <v/>
      </c>
      <c r="P65">
        <f t="shared" si="3"/>
        <v>114.5107422000001</v>
      </c>
      <c r="Q65" t="str">
        <f t="shared" si="4"/>
        <v/>
      </c>
      <c r="R65">
        <f t="shared" si="5"/>
        <v>1</v>
      </c>
      <c r="S65">
        <f t="shared" si="6"/>
        <v>4.0990542140544788</v>
      </c>
    </row>
    <row r="66" spans="1:19" x14ac:dyDescent="0.25">
      <c r="A66" t="s">
        <v>90</v>
      </c>
      <c r="B66">
        <v>2829.8168945000002</v>
      </c>
      <c r="C66">
        <v>2906.1000976999999</v>
      </c>
      <c r="D66">
        <v>2914.6870116999999</v>
      </c>
      <c r="E66">
        <v>2895.2226562999999</v>
      </c>
      <c r="F66">
        <v>2916.2900390999998</v>
      </c>
      <c r="G66">
        <v>2941.8701172000001</v>
      </c>
      <c r="H66">
        <v>2930.4699707</v>
      </c>
      <c r="I66">
        <v>2906.1000976999999</v>
      </c>
      <c r="J66">
        <v>2917.9904784999999</v>
      </c>
      <c r="L66" t="str">
        <f t="shared" si="0"/>
        <v>03AUG2024:17:00:00</v>
      </c>
      <c r="M66">
        <v>17</v>
      </c>
      <c r="N66">
        <f t="shared" si="1"/>
        <v>76.283203199999662</v>
      </c>
      <c r="O66" t="str">
        <f t="shared" si="2"/>
        <v/>
      </c>
      <c r="P66">
        <f t="shared" si="3"/>
        <v>76.283203199999662</v>
      </c>
      <c r="Q66" t="str">
        <f t="shared" si="4"/>
        <v/>
      </c>
      <c r="R66">
        <f t="shared" si="5"/>
        <v>1</v>
      </c>
      <c r="S66">
        <f t="shared" si="6"/>
        <v>2.6956939633890382</v>
      </c>
    </row>
    <row r="67" spans="1:19" x14ac:dyDescent="0.25">
      <c r="A67" t="s">
        <v>91</v>
      </c>
      <c r="B67">
        <v>2815.5795898000001</v>
      </c>
      <c r="C67">
        <v>2872.4299316000001</v>
      </c>
      <c r="D67">
        <v>2899.8020019999999</v>
      </c>
      <c r="E67">
        <v>2832.4355469000002</v>
      </c>
      <c r="F67">
        <v>2872.5800780999998</v>
      </c>
      <c r="G67">
        <v>2900.4299316000001</v>
      </c>
      <c r="H67">
        <v>2910.9499512000002</v>
      </c>
      <c r="I67">
        <v>2872.4299316000001</v>
      </c>
      <c r="J67">
        <v>2877.7651366999999</v>
      </c>
      <c r="L67" t="str">
        <f t="shared" ref="L67:L130" si="10">A67</f>
        <v>03AUG2024:18:00:00</v>
      </c>
      <c r="M67">
        <v>18</v>
      </c>
      <c r="N67">
        <f t="shared" ref="N67:N130" si="11">C67-B67</f>
        <v>56.850341800000024</v>
      </c>
      <c r="O67" t="str">
        <f t="shared" ref="O67:O130" si="12">IF(N67&lt;0,N67,"")</f>
        <v/>
      </c>
      <c r="P67">
        <f t="shared" ref="P67:P130" si="13">IF(N67&gt;0,N67,"")</f>
        <v>56.850341800000024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2.0191346039711235</v>
      </c>
    </row>
    <row r="68" spans="1:19" x14ac:dyDescent="0.25">
      <c r="A68" t="s">
        <v>92</v>
      </c>
      <c r="B68">
        <v>2757.3132323999998</v>
      </c>
      <c r="C68">
        <v>2763.0100097999998</v>
      </c>
      <c r="D68">
        <v>2820.0627441000001</v>
      </c>
      <c r="E68">
        <v>2772.7387695000002</v>
      </c>
      <c r="F68">
        <v>2758.5300293</v>
      </c>
      <c r="G68">
        <v>2796.9699707</v>
      </c>
      <c r="H68">
        <v>2814.5</v>
      </c>
      <c r="I68">
        <v>2763.0100097999998</v>
      </c>
      <c r="J68">
        <v>2781.1499023000001</v>
      </c>
      <c r="L68" t="str">
        <f t="shared" si="10"/>
        <v>03AUG2024:19:00:00</v>
      </c>
      <c r="M68">
        <v>19</v>
      </c>
      <c r="N68">
        <f t="shared" si="11"/>
        <v>5.6967773999999736</v>
      </c>
      <c r="O68" t="str">
        <f t="shared" si="12"/>
        <v/>
      </c>
      <c r="P68">
        <f t="shared" si="13"/>
        <v>5.6967773999999736</v>
      </c>
      <c r="Q68" t="str">
        <f t="shared" si="14"/>
        <v/>
      </c>
      <c r="R68">
        <f t="shared" si="15"/>
        <v>1</v>
      </c>
      <c r="S68">
        <f t="shared" si="16"/>
        <v>0.20660610238472715</v>
      </c>
    </row>
    <row r="69" spans="1:19" x14ac:dyDescent="0.25">
      <c r="A69" t="s">
        <v>93</v>
      </c>
      <c r="B69">
        <v>2660.2358398000001</v>
      </c>
      <c r="C69">
        <v>2623.9399414</v>
      </c>
      <c r="D69">
        <v>2719.2094726999999</v>
      </c>
      <c r="E69">
        <v>2683.3649902000002</v>
      </c>
      <c r="F69">
        <v>2616.8300780999998</v>
      </c>
      <c r="G69">
        <v>2664.3898926000002</v>
      </c>
      <c r="H69">
        <v>2663.8999023000001</v>
      </c>
      <c r="I69">
        <v>2623.9399414</v>
      </c>
      <c r="J69">
        <v>2650.4851073999998</v>
      </c>
      <c r="L69" t="str">
        <f t="shared" si="10"/>
        <v>03AUG2024:20:00:00</v>
      </c>
      <c r="M69">
        <v>20</v>
      </c>
      <c r="N69">
        <f t="shared" si="11"/>
        <v>-36.295898400000169</v>
      </c>
      <c r="O69">
        <f t="shared" si="12"/>
        <v>-36.295898400000169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1.3643864899861262</v>
      </c>
    </row>
    <row r="70" spans="1:19" x14ac:dyDescent="0.25">
      <c r="A70" t="s">
        <v>94</v>
      </c>
      <c r="B70">
        <v>2528.7309570000002</v>
      </c>
      <c r="C70">
        <v>2500.8701172000001</v>
      </c>
      <c r="D70">
        <v>2587.2436523000001</v>
      </c>
      <c r="E70">
        <v>2562.3815918</v>
      </c>
      <c r="F70">
        <v>2489.1899414</v>
      </c>
      <c r="G70">
        <v>2534.6201172000001</v>
      </c>
      <c r="H70">
        <v>2521.4599609000002</v>
      </c>
      <c r="I70">
        <v>2500.8701172000001</v>
      </c>
      <c r="J70">
        <v>2521.7043457</v>
      </c>
      <c r="L70" t="str">
        <f t="shared" si="10"/>
        <v>03AUG2024:21:00:00</v>
      </c>
      <c r="M70">
        <v>21</v>
      </c>
      <c r="N70">
        <f t="shared" si="11"/>
        <v>-27.860839800000122</v>
      </c>
      <c r="O70">
        <f t="shared" si="12"/>
        <v>-27.860839800000122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1.1017716108894899</v>
      </c>
    </row>
    <row r="71" spans="1:19" x14ac:dyDescent="0.25">
      <c r="A71" t="s">
        <v>95</v>
      </c>
      <c r="B71">
        <v>2368.0024414</v>
      </c>
      <c r="C71">
        <v>2380.4899902000002</v>
      </c>
      <c r="D71">
        <v>2449.4741211</v>
      </c>
      <c r="E71">
        <v>2435.7937012000002</v>
      </c>
      <c r="F71">
        <v>2368.4199219000002</v>
      </c>
      <c r="G71">
        <v>2406.5</v>
      </c>
      <c r="H71">
        <v>2386.5500487999998</v>
      </c>
      <c r="I71">
        <v>2380.4899902000002</v>
      </c>
      <c r="J71">
        <v>2395.5507812999999</v>
      </c>
      <c r="L71" t="str">
        <f t="shared" si="10"/>
        <v>03AUG2024:22:00:00</v>
      </c>
      <c r="M71">
        <v>22</v>
      </c>
      <c r="N71">
        <f t="shared" si="11"/>
        <v>12.487548800000241</v>
      </c>
      <c r="O71" t="str">
        <f t="shared" si="12"/>
        <v/>
      </c>
      <c r="P71">
        <f t="shared" si="13"/>
        <v>12.487548800000241</v>
      </c>
      <c r="Q71" t="str">
        <f t="shared" si="14"/>
        <v/>
      </c>
      <c r="R71">
        <f t="shared" si="15"/>
        <v>1</v>
      </c>
      <c r="S71">
        <f t="shared" si="16"/>
        <v>0.52734526711963214</v>
      </c>
    </row>
    <row r="72" spans="1:19" x14ac:dyDescent="0.25">
      <c r="A72" t="s">
        <v>96</v>
      </c>
      <c r="B72">
        <v>2187.4411620999999</v>
      </c>
      <c r="C72">
        <v>2229.2700195000002</v>
      </c>
      <c r="D72">
        <v>2298.5595702999999</v>
      </c>
      <c r="E72">
        <v>2287.5158691000001</v>
      </c>
      <c r="F72">
        <v>2219.7900390999998</v>
      </c>
      <c r="G72">
        <v>2256.6201172000001</v>
      </c>
      <c r="H72">
        <v>2229.6398926000002</v>
      </c>
      <c r="I72">
        <v>2229.2700195000002</v>
      </c>
      <c r="J72">
        <v>2244.5671387000002</v>
      </c>
      <c r="L72" t="str">
        <f t="shared" si="10"/>
        <v>03AUG2024:23:00:00</v>
      </c>
      <c r="M72">
        <v>23</v>
      </c>
      <c r="N72">
        <f t="shared" si="11"/>
        <v>41.828857400000288</v>
      </c>
      <c r="O72" t="str">
        <f t="shared" si="12"/>
        <v/>
      </c>
      <c r="P72">
        <f t="shared" si="13"/>
        <v>41.828857400000288</v>
      </c>
      <c r="Q72" t="str">
        <f t="shared" si="14"/>
        <v/>
      </c>
      <c r="R72">
        <f t="shared" si="15"/>
        <v>1</v>
      </c>
      <c r="S72">
        <f t="shared" si="16"/>
        <v>1.9122277720989536</v>
      </c>
    </row>
    <row r="73" spans="1:19" x14ac:dyDescent="0.25">
      <c r="A73" t="s">
        <v>97</v>
      </c>
      <c r="B73">
        <v>2023.0855713000001</v>
      </c>
      <c r="C73">
        <v>2084.0700683999999</v>
      </c>
      <c r="D73">
        <v>2147.2170409999999</v>
      </c>
      <c r="E73">
        <v>2134.1652832</v>
      </c>
      <c r="F73">
        <v>2067.9899902000002</v>
      </c>
      <c r="G73">
        <v>2096.7399902000002</v>
      </c>
      <c r="H73">
        <v>2059.75</v>
      </c>
      <c r="I73">
        <v>2084.0700683999999</v>
      </c>
      <c r="J73">
        <v>2088.5429687999999</v>
      </c>
      <c r="L73" t="str">
        <f t="shared" si="10"/>
        <v>04AUG2024:00:00:00</v>
      </c>
      <c r="M73">
        <v>24</v>
      </c>
      <c r="N73">
        <f t="shared" si="11"/>
        <v>60.984497099999771</v>
      </c>
      <c r="O73" t="str">
        <f t="shared" si="12"/>
        <v/>
      </c>
      <c r="P73">
        <f t="shared" si="13"/>
        <v>60.984497099999771</v>
      </c>
      <c r="Q73" t="str">
        <f t="shared" si="14"/>
        <v/>
      </c>
      <c r="R73">
        <f t="shared" si="15"/>
        <v>1</v>
      </c>
      <c r="S73">
        <f t="shared" si="16"/>
        <v>3.0144299363873266</v>
      </c>
    </row>
    <row r="74" spans="1:19" x14ac:dyDescent="0.25">
      <c r="A74" t="s">
        <v>98</v>
      </c>
      <c r="B74">
        <v>1882.0251464999999</v>
      </c>
      <c r="C74">
        <v>1929.9100341999999</v>
      </c>
      <c r="D74">
        <v>1983.8493652</v>
      </c>
      <c r="E74">
        <v>1984.3457031</v>
      </c>
      <c r="F74">
        <v>1951.3599853999999</v>
      </c>
      <c r="G74">
        <v>1937.6999512</v>
      </c>
      <c r="H74">
        <v>1909.8800048999999</v>
      </c>
      <c r="I74">
        <v>1929.9100341999999</v>
      </c>
      <c r="J74">
        <v>1942.6392822</v>
      </c>
      <c r="L74" t="str">
        <f t="shared" si="10"/>
        <v>04AUG2024:01:00:00</v>
      </c>
      <c r="M74">
        <v>1</v>
      </c>
      <c r="N74">
        <f t="shared" si="11"/>
        <v>47.884887700000036</v>
      </c>
      <c r="O74" t="str">
        <f t="shared" si="12"/>
        <v/>
      </c>
      <c r="P74">
        <f t="shared" si="13"/>
        <v>47.884887700000036</v>
      </c>
      <c r="Q74" t="str">
        <f t="shared" si="14"/>
        <v/>
      </c>
      <c r="R74">
        <f t="shared" si="15"/>
        <v>1</v>
      </c>
      <c r="S74">
        <f t="shared" si="16"/>
        <v>2.5443277306390675</v>
      </c>
    </row>
    <row r="75" spans="1:19" x14ac:dyDescent="0.25">
      <c r="A75" t="s">
        <v>99</v>
      </c>
      <c r="B75">
        <v>1776.9622803</v>
      </c>
      <c r="C75">
        <v>1814.6400146000001</v>
      </c>
      <c r="D75">
        <v>1876.0825195</v>
      </c>
      <c r="E75">
        <v>1869.4284668</v>
      </c>
      <c r="F75">
        <v>1838.2800293</v>
      </c>
      <c r="G75">
        <v>1823.2700195</v>
      </c>
      <c r="H75">
        <v>1793.9100341999999</v>
      </c>
      <c r="I75">
        <v>1814.6400146000001</v>
      </c>
      <c r="J75">
        <v>1827.9057617000001</v>
      </c>
      <c r="L75" t="str">
        <f t="shared" si="10"/>
        <v>04AUG2024:02:00:00</v>
      </c>
      <c r="M75">
        <v>2</v>
      </c>
      <c r="N75">
        <f t="shared" si="11"/>
        <v>37.677734300000111</v>
      </c>
      <c r="O75" t="str">
        <f t="shared" si="12"/>
        <v/>
      </c>
      <c r="P75">
        <f t="shared" si="13"/>
        <v>37.677734300000111</v>
      </c>
      <c r="Q75" t="str">
        <f t="shared" si="14"/>
        <v/>
      </c>
      <c r="R75">
        <f t="shared" si="15"/>
        <v>1</v>
      </c>
      <c r="S75">
        <f t="shared" si="16"/>
        <v>2.1203451934634807</v>
      </c>
    </row>
    <row r="76" spans="1:19" x14ac:dyDescent="0.25">
      <c r="A76" t="s">
        <v>100</v>
      </c>
      <c r="B76">
        <v>1703.5871582</v>
      </c>
      <c r="C76">
        <v>1730.5899658000001</v>
      </c>
      <c r="D76">
        <v>1800.4631348</v>
      </c>
      <c r="E76">
        <v>1805.2518310999999</v>
      </c>
      <c r="F76">
        <v>1754.3699951000001</v>
      </c>
      <c r="G76">
        <v>1733.6199951000001</v>
      </c>
      <c r="H76">
        <v>1701.1600341999999</v>
      </c>
      <c r="I76">
        <v>1730.5899658000001</v>
      </c>
      <c r="J76">
        <v>1744.9985352000001</v>
      </c>
      <c r="L76" t="str">
        <f t="shared" si="10"/>
        <v>04AUG2024:03:00:00</v>
      </c>
      <c r="M76">
        <v>3</v>
      </c>
      <c r="N76">
        <f t="shared" si="11"/>
        <v>27.002807600000096</v>
      </c>
      <c r="O76" t="str">
        <f t="shared" si="12"/>
        <v/>
      </c>
      <c r="P76">
        <f t="shared" si="13"/>
        <v>27.002807600000096</v>
      </c>
      <c r="Q76" t="str">
        <f t="shared" si="14"/>
        <v/>
      </c>
      <c r="R76">
        <f t="shared" si="15"/>
        <v>1</v>
      </c>
      <c r="S76">
        <f t="shared" si="16"/>
        <v>1.5850558317504049</v>
      </c>
    </row>
    <row r="77" spans="1:19" x14ac:dyDescent="0.25">
      <c r="A77" t="s">
        <v>101</v>
      </c>
      <c r="B77">
        <v>1638.2733154</v>
      </c>
      <c r="C77">
        <v>1664.8199463000001</v>
      </c>
      <c r="D77">
        <v>1726.8563231999999</v>
      </c>
      <c r="E77">
        <v>1722.3602295000001</v>
      </c>
      <c r="F77">
        <v>1687.6800536999999</v>
      </c>
      <c r="G77">
        <v>1665.7600098</v>
      </c>
      <c r="H77">
        <v>1634.5</v>
      </c>
      <c r="I77">
        <v>1664.8199463000001</v>
      </c>
      <c r="J77">
        <v>1675.0240478999999</v>
      </c>
      <c r="L77" t="str">
        <f t="shared" si="10"/>
        <v>04AUG2024:04:00:00</v>
      </c>
      <c r="M77">
        <v>4</v>
      </c>
      <c r="N77">
        <f t="shared" si="11"/>
        <v>26.546630900000082</v>
      </c>
      <c r="O77" t="str">
        <f t="shared" si="12"/>
        <v/>
      </c>
      <c r="P77">
        <f t="shared" si="13"/>
        <v>26.546630900000082</v>
      </c>
      <c r="Q77" t="str">
        <f t="shared" si="14"/>
        <v/>
      </c>
      <c r="R77">
        <f t="shared" si="15"/>
        <v>1</v>
      </c>
      <c r="S77">
        <f t="shared" si="16"/>
        <v>1.6204030579304449</v>
      </c>
    </row>
    <row r="78" spans="1:19" x14ac:dyDescent="0.25">
      <c r="A78" t="s">
        <v>102</v>
      </c>
      <c r="B78">
        <v>1601.8983154</v>
      </c>
      <c r="C78">
        <v>1624.5</v>
      </c>
      <c r="D78">
        <v>1684.4959716999999</v>
      </c>
      <c r="E78">
        <v>1672.1186522999999</v>
      </c>
      <c r="F78">
        <v>1648.9399414</v>
      </c>
      <c r="G78">
        <v>1621.3399658000001</v>
      </c>
      <c r="H78">
        <v>1591.2399902</v>
      </c>
      <c r="I78">
        <v>1624.5</v>
      </c>
      <c r="J78">
        <v>1631.6278076000001</v>
      </c>
      <c r="L78" t="str">
        <f t="shared" si="10"/>
        <v>04AUG2024:05:00:00</v>
      </c>
      <c r="M78">
        <v>5</v>
      </c>
      <c r="N78">
        <f t="shared" si="11"/>
        <v>22.601684599999999</v>
      </c>
      <c r="O78" t="str">
        <f t="shared" si="12"/>
        <v/>
      </c>
      <c r="P78">
        <f t="shared" si="13"/>
        <v>22.601684599999999</v>
      </c>
      <c r="Q78" t="str">
        <f t="shared" si="14"/>
        <v/>
      </c>
      <c r="R78">
        <f t="shared" si="15"/>
        <v>1</v>
      </c>
      <c r="S78">
        <f t="shared" si="16"/>
        <v>1.4109312921248858</v>
      </c>
    </row>
    <row r="79" spans="1:19" x14ac:dyDescent="0.25">
      <c r="A79" t="s">
        <v>103</v>
      </c>
      <c r="B79">
        <v>1589.7023925999999</v>
      </c>
      <c r="C79">
        <v>1614.0799560999999</v>
      </c>
      <c r="D79">
        <v>1636.5832519999999</v>
      </c>
      <c r="E79">
        <v>1632.8519286999999</v>
      </c>
      <c r="F79">
        <v>1631.8800048999999</v>
      </c>
      <c r="G79">
        <v>1605.1999512</v>
      </c>
      <c r="H79">
        <v>1575.8199463000001</v>
      </c>
      <c r="I79">
        <v>1614.0799560999999</v>
      </c>
      <c r="J79">
        <v>1611.9664307</v>
      </c>
      <c r="L79" t="str">
        <f t="shared" si="10"/>
        <v>04AUG2024:06:00:00</v>
      </c>
      <c r="M79">
        <v>6</v>
      </c>
      <c r="N79">
        <f t="shared" si="11"/>
        <v>24.377563499999951</v>
      </c>
      <c r="O79" t="str">
        <f t="shared" si="12"/>
        <v/>
      </c>
      <c r="P79">
        <f t="shared" si="13"/>
        <v>24.377563499999951</v>
      </c>
      <c r="Q79" t="str">
        <f t="shared" si="14"/>
        <v/>
      </c>
      <c r="R79">
        <f t="shared" si="15"/>
        <v>1</v>
      </c>
      <c r="S79">
        <f t="shared" si="16"/>
        <v>1.5334671202280703</v>
      </c>
    </row>
    <row r="80" spans="1:19" x14ac:dyDescent="0.25">
      <c r="A80" t="s">
        <v>104</v>
      </c>
      <c r="B80">
        <v>1578.3516846</v>
      </c>
      <c r="C80">
        <v>1621.9200439000001</v>
      </c>
      <c r="D80">
        <v>1585.3796387</v>
      </c>
      <c r="E80">
        <v>1589.1806641000001</v>
      </c>
      <c r="F80">
        <v>1630.9599608999999</v>
      </c>
      <c r="G80">
        <v>1602.8000488</v>
      </c>
      <c r="H80">
        <v>1572.5100098</v>
      </c>
      <c r="I80">
        <v>1621.9200439000001</v>
      </c>
      <c r="J80">
        <v>1603.4741211</v>
      </c>
      <c r="L80" t="str">
        <f t="shared" si="10"/>
        <v>04AUG2024:07:00:00</v>
      </c>
      <c r="M80">
        <v>7</v>
      </c>
      <c r="N80">
        <f t="shared" si="11"/>
        <v>43.568359300000111</v>
      </c>
      <c r="O80" t="str">
        <f t="shared" si="12"/>
        <v/>
      </c>
      <c r="P80">
        <f t="shared" si="13"/>
        <v>43.568359300000111</v>
      </c>
      <c r="Q80" t="str">
        <f t="shared" si="14"/>
        <v/>
      </c>
      <c r="R80">
        <f t="shared" si="15"/>
        <v>1</v>
      </c>
      <c r="S80">
        <f t="shared" si="16"/>
        <v>2.7603708175495498</v>
      </c>
    </row>
    <row r="81" spans="1:19" x14ac:dyDescent="0.25">
      <c r="A81" t="s">
        <v>105</v>
      </c>
      <c r="B81">
        <v>1599.0805664</v>
      </c>
      <c r="C81">
        <v>1639.1500243999999</v>
      </c>
      <c r="D81">
        <v>1583.6005858999999</v>
      </c>
      <c r="E81">
        <v>1591.4201660000001</v>
      </c>
      <c r="F81">
        <v>1656.3399658000001</v>
      </c>
      <c r="G81">
        <v>1622.4899902</v>
      </c>
      <c r="H81">
        <v>1593.1899414</v>
      </c>
      <c r="I81">
        <v>1639.1500243999999</v>
      </c>
      <c r="J81">
        <v>1620.5180664</v>
      </c>
      <c r="L81" t="str">
        <f t="shared" si="10"/>
        <v>04AUG2024:08:00:00</v>
      </c>
      <c r="M81">
        <v>8</v>
      </c>
      <c r="N81">
        <f t="shared" si="11"/>
        <v>40.069457999999941</v>
      </c>
      <c r="O81" t="str">
        <f t="shared" si="12"/>
        <v/>
      </c>
      <c r="P81">
        <f t="shared" si="13"/>
        <v>40.069457999999941</v>
      </c>
      <c r="Q81" t="str">
        <f t="shared" si="14"/>
        <v/>
      </c>
      <c r="R81">
        <f t="shared" si="15"/>
        <v>1</v>
      </c>
      <c r="S81">
        <f t="shared" si="16"/>
        <v>2.5057810620641874</v>
      </c>
    </row>
    <row r="82" spans="1:19" x14ac:dyDescent="0.25">
      <c r="A82" t="s">
        <v>106</v>
      </c>
      <c r="B82">
        <v>1723.8171387</v>
      </c>
      <c r="C82">
        <v>1777.4499512</v>
      </c>
      <c r="D82">
        <v>1717.5418701000001</v>
      </c>
      <c r="E82">
        <v>1720.7130127</v>
      </c>
      <c r="F82">
        <v>1803.6400146000001</v>
      </c>
      <c r="G82">
        <v>1780.8000488</v>
      </c>
      <c r="H82">
        <v>1755.8399658000001</v>
      </c>
      <c r="I82">
        <v>1777.4499512</v>
      </c>
      <c r="J82">
        <v>1767.6885986</v>
      </c>
      <c r="L82" t="str">
        <f t="shared" si="10"/>
        <v>04AUG2024:09:00:00</v>
      </c>
      <c r="M82">
        <v>9</v>
      </c>
      <c r="N82">
        <f t="shared" si="11"/>
        <v>53.6328125</v>
      </c>
      <c r="O82" t="str">
        <f t="shared" si="12"/>
        <v/>
      </c>
      <c r="P82">
        <f t="shared" si="13"/>
        <v>53.6328125</v>
      </c>
      <c r="Q82" t="str">
        <f t="shared" si="14"/>
        <v/>
      </c>
      <c r="R82">
        <f t="shared" si="15"/>
        <v>1</v>
      </c>
      <c r="S82">
        <f t="shared" si="16"/>
        <v>3.1112820087429149</v>
      </c>
    </row>
    <row r="83" spans="1:19" x14ac:dyDescent="0.25">
      <c r="A83" t="s">
        <v>107</v>
      </c>
      <c r="B83">
        <v>1882.6540527</v>
      </c>
      <c r="C83">
        <v>1945.9100341999999</v>
      </c>
      <c r="D83">
        <v>1866.0123291</v>
      </c>
      <c r="E83">
        <v>1857.6862793</v>
      </c>
      <c r="F83">
        <v>1975.0899658000001</v>
      </c>
      <c r="G83">
        <v>1968.5500488</v>
      </c>
      <c r="H83">
        <v>1945.1300048999999</v>
      </c>
      <c r="I83">
        <v>1945.9100341999999</v>
      </c>
      <c r="J83">
        <v>1938.4733887</v>
      </c>
      <c r="L83" t="str">
        <f t="shared" si="10"/>
        <v>04AUG2024:10:00:00</v>
      </c>
      <c r="M83">
        <v>10</v>
      </c>
      <c r="N83">
        <f t="shared" si="11"/>
        <v>63.255981499999962</v>
      </c>
      <c r="O83" t="str">
        <f t="shared" si="12"/>
        <v/>
      </c>
      <c r="P83">
        <f t="shared" si="13"/>
        <v>63.255981499999962</v>
      </c>
      <c r="Q83" t="str">
        <f t="shared" si="14"/>
        <v/>
      </c>
      <c r="R83">
        <f t="shared" si="15"/>
        <v>1</v>
      </c>
      <c r="S83">
        <f t="shared" si="16"/>
        <v>3.3599365432688857</v>
      </c>
    </row>
    <row r="84" spans="1:19" x14ac:dyDescent="0.25">
      <c r="A84" t="s">
        <v>108</v>
      </c>
      <c r="B84">
        <v>2073.5605469000002</v>
      </c>
      <c r="C84">
        <v>2157.3701172000001</v>
      </c>
      <c r="D84">
        <v>2034.2067870999999</v>
      </c>
      <c r="E84">
        <v>1996.5772704999999</v>
      </c>
      <c r="F84">
        <v>2174.5100097999998</v>
      </c>
      <c r="G84">
        <v>2185.6000976999999</v>
      </c>
      <c r="H84">
        <v>2160.9099120999999</v>
      </c>
      <c r="I84">
        <v>2157.3701172000001</v>
      </c>
      <c r="J84">
        <v>2134.9936523000001</v>
      </c>
      <c r="L84" t="str">
        <f t="shared" si="10"/>
        <v>04AUG2024:11:00:00</v>
      </c>
      <c r="M84">
        <v>11</v>
      </c>
      <c r="N84">
        <f t="shared" si="11"/>
        <v>83.809570299999905</v>
      </c>
      <c r="O84" t="str">
        <f t="shared" si="12"/>
        <v/>
      </c>
      <c r="P84">
        <f t="shared" si="13"/>
        <v>83.809570299999905</v>
      </c>
      <c r="Q84" t="str">
        <f t="shared" si="14"/>
        <v/>
      </c>
      <c r="R84">
        <f t="shared" si="15"/>
        <v>1</v>
      </c>
      <c r="S84">
        <f t="shared" si="16"/>
        <v>4.0418192960555839</v>
      </c>
    </row>
    <row r="85" spans="1:19" x14ac:dyDescent="0.25">
      <c r="A85" t="s">
        <v>109</v>
      </c>
      <c r="B85">
        <v>2268.1171875</v>
      </c>
      <c r="C85">
        <v>2338</v>
      </c>
      <c r="D85">
        <v>2219.9472655999998</v>
      </c>
      <c r="E85">
        <v>2167.0637207</v>
      </c>
      <c r="F85">
        <v>2359.9499512000002</v>
      </c>
      <c r="G85">
        <v>2393.1398926000002</v>
      </c>
      <c r="H85">
        <v>2360.5400390999998</v>
      </c>
      <c r="I85">
        <v>2338</v>
      </c>
      <c r="J85">
        <v>2323.7387695000002</v>
      </c>
      <c r="L85" t="str">
        <f t="shared" si="10"/>
        <v>04AUG2024:12:00:00</v>
      </c>
      <c r="M85">
        <v>12</v>
      </c>
      <c r="N85">
        <f t="shared" si="11"/>
        <v>69.8828125</v>
      </c>
      <c r="O85" t="str">
        <f t="shared" si="12"/>
        <v/>
      </c>
      <c r="P85">
        <f t="shared" si="13"/>
        <v>69.8828125</v>
      </c>
      <c r="Q85" t="str">
        <f t="shared" si="14"/>
        <v/>
      </c>
      <c r="R85">
        <f t="shared" si="15"/>
        <v>1</v>
      </c>
      <c r="S85">
        <f t="shared" si="16"/>
        <v>3.0810935557094092</v>
      </c>
    </row>
    <row r="86" spans="1:19" x14ac:dyDescent="0.25">
      <c r="A86" t="s">
        <v>110</v>
      </c>
      <c r="B86">
        <v>2426.3649902000002</v>
      </c>
      <c r="C86">
        <v>2529.0700683999999</v>
      </c>
      <c r="D86">
        <v>2412.2070312999999</v>
      </c>
      <c r="E86">
        <v>2367.6247558999999</v>
      </c>
      <c r="F86">
        <v>2521.8400879000001</v>
      </c>
      <c r="G86">
        <v>2582.8898926000002</v>
      </c>
      <c r="H86">
        <v>2545.1899414</v>
      </c>
      <c r="I86">
        <v>2529.0700683999999</v>
      </c>
      <c r="J86">
        <v>2509.3229980000001</v>
      </c>
      <c r="L86" t="str">
        <f t="shared" si="10"/>
        <v>04AUG2024:13:00:00</v>
      </c>
      <c r="M86">
        <v>13</v>
      </c>
      <c r="N86">
        <f t="shared" si="11"/>
        <v>102.70507819999966</v>
      </c>
      <c r="O86" t="str">
        <f t="shared" si="12"/>
        <v/>
      </c>
      <c r="P86">
        <f t="shared" si="13"/>
        <v>102.70507819999966</v>
      </c>
      <c r="Q86" t="str">
        <f t="shared" si="14"/>
        <v/>
      </c>
      <c r="R86">
        <f t="shared" si="15"/>
        <v>1</v>
      </c>
      <c r="S86">
        <f t="shared" si="16"/>
        <v>4.2328783433169264</v>
      </c>
    </row>
    <row r="87" spans="1:19" x14ac:dyDescent="0.25">
      <c r="A87" t="s">
        <v>111</v>
      </c>
      <c r="B87">
        <v>2560.3295898000001</v>
      </c>
      <c r="C87">
        <v>2668.8798827999999</v>
      </c>
      <c r="D87">
        <v>2573.6740722999998</v>
      </c>
      <c r="E87">
        <v>2491.5554198999998</v>
      </c>
      <c r="F87">
        <v>2651.7600097999998</v>
      </c>
      <c r="G87">
        <v>2731.0400390999998</v>
      </c>
      <c r="H87">
        <v>2693.1398926000002</v>
      </c>
      <c r="I87">
        <v>2668.8798827999999</v>
      </c>
      <c r="J87">
        <v>2647.2749023000001</v>
      </c>
      <c r="L87" t="str">
        <f t="shared" si="10"/>
        <v>04AUG2024:14:00:00</v>
      </c>
      <c r="M87">
        <v>14</v>
      </c>
      <c r="N87">
        <f t="shared" si="11"/>
        <v>108.55029299999978</v>
      </c>
      <c r="O87" t="str">
        <f t="shared" si="12"/>
        <v/>
      </c>
      <c r="P87">
        <f t="shared" si="13"/>
        <v>108.55029299999978</v>
      </c>
      <c r="Q87" t="str">
        <f t="shared" si="14"/>
        <v/>
      </c>
      <c r="R87">
        <f t="shared" si="15"/>
        <v>1</v>
      </c>
      <c r="S87">
        <f t="shared" si="16"/>
        <v>4.2396999758331573</v>
      </c>
    </row>
    <row r="88" spans="1:19" x14ac:dyDescent="0.25">
      <c r="A88" t="s">
        <v>112</v>
      </c>
      <c r="B88">
        <v>2658.3339844000002</v>
      </c>
      <c r="C88">
        <v>2758.8898926000002</v>
      </c>
      <c r="D88">
        <v>2681.6726073999998</v>
      </c>
      <c r="E88">
        <v>2626.2687987999998</v>
      </c>
      <c r="F88">
        <v>2741.6298827999999</v>
      </c>
      <c r="G88">
        <v>2832.9499512000002</v>
      </c>
      <c r="H88">
        <v>2793.8300780999998</v>
      </c>
      <c r="I88">
        <v>2758.8898926000002</v>
      </c>
      <c r="J88">
        <v>2750.7141112999998</v>
      </c>
      <c r="L88" t="str">
        <f t="shared" si="10"/>
        <v>04AUG2024:15:00:00</v>
      </c>
      <c r="M88">
        <v>15</v>
      </c>
      <c r="N88">
        <f t="shared" si="11"/>
        <v>100.55590819999998</v>
      </c>
      <c r="O88" t="str">
        <f t="shared" si="12"/>
        <v/>
      </c>
      <c r="P88">
        <f t="shared" si="13"/>
        <v>100.55590819999998</v>
      </c>
      <c r="Q88" t="str">
        <f t="shared" si="14"/>
        <v/>
      </c>
      <c r="R88">
        <f t="shared" si="15"/>
        <v>1</v>
      </c>
      <c r="S88">
        <f t="shared" si="16"/>
        <v>3.7826664666703258</v>
      </c>
    </row>
    <row r="89" spans="1:19" x14ac:dyDescent="0.25">
      <c r="A89" t="s">
        <v>113</v>
      </c>
      <c r="B89">
        <v>2716.8986816000001</v>
      </c>
      <c r="C89">
        <v>2805.7199707</v>
      </c>
      <c r="D89">
        <v>2776.6032715000001</v>
      </c>
      <c r="E89">
        <v>2683.1440429999998</v>
      </c>
      <c r="F89">
        <v>2793.9799804999998</v>
      </c>
      <c r="G89">
        <v>2891.7600097999998</v>
      </c>
      <c r="H89">
        <v>2852.5700683999999</v>
      </c>
      <c r="I89">
        <v>2805.7199707</v>
      </c>
      <c r="J89">
        <v>2805.4350586</v>
      </c>
      <c r="L89" t="str">
        <f t="shared" si="10"/>
        <v>04AUG2024:16:00:00</v>
      </c>
      <c r="M89">
        <v>16</v>
      </c>
      <c r="N89">
        <f t="shared" si="11"/>
        <v>88.821289099999831</v>
      </c>
      <c r="O89" t="str">
        <f t="shared" si="12"/>
        <v/>
      </c>
      <c r="P89">
        <f t="shared" si="13"/>
        <v>88.821289099999831</v>
      </c>
      <c r="Q89" t="str">
        <f t="shared" si="14"/>
        <v/>
      </c>
      <c r="R89">
        <f t="shared" si="15"/>
        <v>1</v>
      </c>
      <c r="S89">
        <f t="shared" si="16"/>
        <v>3.2692160992802415</v>
      </c>
    </row>
    <row r="90" spans="1:19" x14ac:dyDescent="0.25">
      <c r="A90" t="s">
        <v>114</v>
      </c>
      <c r="B90">
        <v>2780.8686523000001</v>
      </c>
      <c r="C90">
        <v>2807.3400879000001</v>
      </c>
      <c r="D90">
        <v>2791.3762207</v>
      </c>
      <c r="E90">
        <v>2719.2312012000002</v>
      </c>
      <c r="F90">
        <v>2814.3701172000001</v>
      </c>
      <c r="G90">
        <v>2904.3999023000001</v>
      </c>
      <c r="H90">
        <v>2870.1201172000001</v>
      </c>
      <c r="I90">
        <v>2807.3400879000001</v>
      </c>
      <c r="J90">
        <v>2823.0922851999999</v>
      </c>
      <c r="L90" t="str">
        <f t="shared" si="10"/>
        <v>04AUG2024:17:00:00</v>
      </c>
      <c r="M90">
        <v>17</v>
      </c>
      <c r="N90">
        <f t="shared" si="11"/>
        <v>26.47143559999995</v>
      </c>
      <c r="O90" t="str">
        <f t="shared" si="12"/>
        <v/>
      </c>
      <c r="P90">
        <f t="shared" si="13"/>
        <v>26.47143559999995</v>
      </c>
      <c r="Q90" t="str">
        <f t="shared" si="14"/>
        <v/>
      </c>
      <c r="R90">
        <f t="shared" si="15"/>
        <v>1</v>
      </c>
      <c r="S90">
        <f t="shared" si="16"/>
        <v>0.95191247447469207</v>
      </c>
    </row>
    <row r="91" spans="1:19" x14ac:dyDescent="0.25">
      <c r="A91" t="s">
        <v>115</v>
      </c>
      <c r="B91">
        <v>2776.0231933999999</v>
      </c>
      <c r="C91">
        <v>2798.3601073999998</v>
      </c>
      <c r="D91">
        <v>2799.0812987999998</v>
      </c>
      <c r="E91">
        <v>2726.4448241999999</v>
      </c>
      <c r="F91">
        <v>2805.25</v>
      </c>
      <c r="G91">
        <v>2885.1899414</v>
      </c>
      <c r="H91">
        <v>2864.5900879000001</v>
      </c>
      <c r="I91">
        <v>2798.3601073999998</v>
      </c>
      <c r="J91">
        <v>2815.9670409999999</v>
      </c>
      <c r="L91" t="str">
        <f t="shared" si="10"/>
        <v>04AUG2024:18:00:00</v>
      </c>
      <c r="M91">
        <v>18</v>
      </c>
      <c r="N91">
        <f t="shared" si="11"/>
        <v>22.336913999999979</v>
      </c>
      <c r="O91" t="str">
        <f t="shared" si="12"/>
        <v/>
      </c>
      <c r="P91">
        <f t="shared" si="13"/>
        <v>22.336913999999979</v>
      </c>
      <c r="Q91" t="str">
        <f t="shared" si="14"/>
        <v/>
      </c>
      <c r="R91">
        <f t="shared" si="15"/>
        <v>1</v>
      </c>
      <c r="S91">
        <f t="shared" si="16"/>
        <v>0.80463715336046293</v>
      </c>
    </row>
    <row r="92" spans="1:19" x14ac:dyDescent="0.25">
      <c r="A92" t="s">
        <v>116</v>
      </c>
      <c r="B92">
        <v>2722.8115234000002</v>
      </c>
      <c r="C92">
        <v>2711.0300293</v>
      </c>
      <c r="D92">
        <v>2747.8796387000002</v>
      </c>
      <c r="E92">
        <v>2658.2109375</v>
      </c>
      <c r="F92">
        <v>2727.4699707</v>
      </c>
      <c r="G92">
        <v>2794.6899414</v>
      </c>
      <c r="H92">
        <v>2783.8999023000001</v>
      </c>
      <c r="I92">
        <v>2711.0300293</v>
      </c>
      <c r="J92">
        <v>2735.0603027000002</v>
      </c>
      <c r="L92" t="str">
        <f t="shared" si="10"/>
        <v>04AUG2024:19:00:00</v>
      </c>
      <c r="M92">
        <v>19</v>
      </c>
      <c r="N92">
        <f t="shared" si="11"/>
        <v>-11.781494100000145</v>
      </c>
      <c r="O92">
        <f t="shared" si="12"/>
        <v>-11.781494100000145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0.43269591004552838</v>
      </c>
    </row>
    <row r="93" spans="1:19" x14ac:dyDescent="0.25">
      <c r="A93" t="s">
        <v>117</v>
      </c>
      <c r="B93">
        <v>2630.1535644999999</v>
      </c>
      <c r="C93">
        <v>2612.4599609000002</v>
      </c>
      <c r="D93">
        <v>2646.6779784999999</v>
      </c>
      <c r="E93">
        <v>2542.4919433999999</v>
      </c>
      <c r="F93">
        <v>2610.3601073999998</v>
      </c>
      <c r="G93">
        <v>2672.5</v>
      </c>
      <c r="H93">
        <v>2652.2600097999998</v>
      </c>
      <c r="I93">
        <v>2612.4599609000002</v>
      </c>
      <c r="J93">
        <v>2618.0144043</v>
      </c>
      <c r="L93" t="str">
        <f t="shared" si="10"/>
        <v>04AUG2024:20:00:00</v>
      </c>
      <c r="M93">
        <v>20</v>
      </c>
      <c r="N93">
        <f t="shared" si="11"/>
        <v>-17.693603599999733</v>
      </c>
      <c r="O93">
        <f t="shared" si="12"/>
        <v>-17.693603599999733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0.6727213132653469</v>
      </c>
    </row>
    <row r="94" spans="1:19" x14ac:dyDescent="0.25">
      <c r="A94" t="s">
        <v>118</v>
      </c>
      <c r="B94">
        <v>2509.2514648000001</v>
      </c>
      <c r="C94">
        <v>2510.8400879000001</v>
      </c>
      <c r="D94">
        <v>2544.6437987999998</v>
      </c>
      <c r="E94">
        <v>2451.1098633000001</v>
      </c>
      <c r="F94">
        <v>2495.1298827999999</v>
      </c>
      <c r="G94">
        <v>2550.2299804999998</v>
      </c>
      <c r="H94">
        <v>2521.5300293</v>
      </c>
      <c r="I94">
        <v>2510.8400879000001</v>
      </c>
      <c r="J94">
        <v>2505.7680664</v>
      </c>
      <c r="L94" t="str">
        <f t="shared" si="10"/>
        <v>04AUG2024:21:00:00</v>
      </c>
      <c r="M94">
        <v>21</v>
      </c>
      <c r="N94">
        <f t="shared" si="11"/>
        <v>1.5886230999999498</v>
      </c>
      <c r="O94" t="str">
        <f t="shared" si="12"/>
        <v/>
      </c>
      <c r="P94">
        <f t="shared" si="13"/>
        <v>1.5886230999999498</v>
      </c>
      <c r="Q94" t="str">
        <f t="shared" si="14"/>
        <v/>
      </c>
      <c r="R94">
        <f t="shared" si="15"/>
        <v>1</v>
      </c>
      <c r="S94">
        <f t="shared" si="16"/>
        <v>6.3310637546108633E-2</v>
      </c>
    </row>
    <row r="95" spans="1:19" x14ac:dyDescent="0.25">
      <c r="A95" t="s">
        <v>119</v>
      </c>
      <c r="B95">
        <v>2357.1384277000002</v>
      </c>
      <c r="C95">
        <v>2382.3100586</v>
      </c>
      <c r="D95">
        <v>2455.0190429999998</v>
      </c>
      <c r="E95">
        <v>2355.2695312999999</v>
      </c>
      <c r="F95">
        <v>2374.8701172000001</v>
      </c>
      <c r="G95">
        <v>2413.0600586</v>
      </c>
      <c r="H95">
        <v>2383.8200683999999</v>
      </c>
      <c r="I95">
        <v>2382.3100586</v>
      </c>
      <c r="J95">
        <v>2381.8659668</v>
      </c>
      <c r="L95" t="str">
        <f t="shared" si="10"/>
        <v>04AUG2024:22:00:00</v>
      </c>
      <c r="M95">
        <v>22</v>
      </c>
      <c r="N95">
        <f t="shared" si="11"/>
        <v>25.171630899999855</v>
      </c>
      <c r="O95" t="str">
        <f t="shared" si="12"/>
        <v/>
      </c>
      <c r="P95">
        <f t="shared" si="13"/>
        <v>25.171630899999855</v>
      </c>
      <c r="Q95" t="str">
        <f t="shared" si="14"/>
        <v/>
      </c>
      <c r="R95">
        <f t="shared" si="15"/>
        <v>1</v>
      </c>
      <c r="S95">
        <f t="shared" si="16"/>
        <v>1.0678893782475605</v>
      </c>
    </row>
    <row r="96" spans="1:19" x14ac:dyDescent="0.25">
      <c r="A96" t="s">
        <v>120</v>
      </c>
      <c r="B96">
        <v>2160.7333984000002</v>
      </c>
      <c r="C96">
        <v>2217.0500487999998</v>
      </c>
      <c r="D96">
        <v>2297.8291015999998</v>
      </c>
      <c r="E96">
        <v>2209.6450195000002</v>
      </c>
      <c r="F96">
        <v>2213.3200683999999</v>
      </c>
      <c r="G96">
        <v>2241.8300780999998</v>
      </c>
      <c r="H96">
        <v>2211.3200683999999</v>
      </c>
      <c r="I96">
        <v>2217.0500487999998</v>
      </c>
      <c r="J96">
        <v>2218.6330566000001</v>
      </c>
      <c r="L96" t="str">
        <f t="shared" si="10"/>
        <v>04AUG2024:23:00:00</v>
      </c>
      <c r="M96">
        <v>23</v>
      </c>
      <c r="N96">
        <f t="shared" si="11"/>
        <v>56.316650399999617</v>
      </c>
      <c r="O96" t="str">
        <f t="shared" si="12"/>
        <v/>
      </c>
      <c r="P96">
        <f t="shared" si="13"/>
        <v>56.316650399999617</v>
      </c>
      <c r="Q96" t="str">
        <f t="shared" si="14"/>
        <v/>
      </c>
      <c r="R96">
        <f t="shared" si="15"/>
        <v>1</v>
      </c>
      <c r="S96">
        <f t="shared" si="16"/>
        <v>2.6063673770073388</v>
      </c>
    </row>
    <row r="97" spans="1:19" x14ac:dyDescent="0.25">
      <c r="A97" t="s">
        <v>121</v>
      </c>
      <c r="B97">
        <v>2026.5134277</v>
      </c>
      <c r="C97">
        <v>2033.5899658000001</v>
      </c>
      <c r="D97">
        <v>2112.3425293</v>
      </c>
      <c r="E97">
        <v>2020.9863281</v>
      </c>
      <c r="F97">
        <v>2039.5899658000001</v>
      </c>
      <c r="G97">
        <v>2057.7600097999998</v>
      </c>
      <c r="H97">
        <v>2025.1199951000001</v>
      </c>
      <c r="I97">
        <v>2033.5899658000001</v>
      </c>
      <c r="J97">
        <v>2035.4093018000001</v>
      </c>
      <c r="L97" t="str">
        <f t="shared" si="10"/>
        <v>05AUG2024:00:00:00</v>
      </c>
      <c r="M97">
        <v>24</v>
      </c>
      <c r="N97">
        <f t="shared" si="11"/>
        <v>7.0765381000001071</v>
      </c>
      <c r="O97" t="str">
        <f t="shared" si="12"/>
        <v/>
      </c>
      <c r="P97">
        <f t="shared" si="13"/>
        <v>7.0765381000001071</v>
      </c>
      <c r="Q97" t="str">
        <f t="shared" si="14"/>
        <v/>
      </c>
      <c r="R97">
        <f t="shared" si="15"/>
        <v>1</v>
      </c>
      <c r="S97">
        <f t="shared" si="16"/>
        <v>0.34919769113159316</v>
      </c>
    </row>
    <row r="98" spans="1:19" x14ac:dyDescent="0.25">
      <c r="A98" t="s">
        <v>122</v>
      </c>
      <c r="B98">
        <v>1862.7120361</v>
      </c>
      <c r="C98">
        <v>1904.9000243999999</v>
      </c>
      <c r="D98">
        <v>1992.0281981999999</v>
      </c>
      <c r="E98">
        <v>1882.973999</v>
      </c>
      <c r="F98">
        <v>1904.9000243999999</v>
      </c>
      <c r="G98">
        <v>1902.0699463000001</v>
      </c>
      <c r="H98">
        <v>1871.5699463000001</v>
      </c>
      <c r="I98">
        <v>1871.2399902</v>
      </c>
      <c r="J98">
        <v>1886.5507812999999</v>
      </c>
      <c r="L98" t="str">
        <f t="shared" si="10"/>
        <v>05AUG2024:01:00:00</v>
      </c>
      <c r="M98">
        <v>1</v>
      </c>
      <c r="N98">
        <f t="shared" si="11"/>
        <v>42.187988299999915</v>
      </c>
      <c r="O98" t="str">
        <f t="shared" si="12"/>
        <v/>
      </c>
      <c r="P98">
        <f t="shared" si="13"/>
        <v>42.187988299999915</v>
      </c>
      <c r="Q98" t="str">
        <f t="shared" si="14"/>
        <v/>
      </c>
      <c r="R98">
        <f t="shared" si="15"/>
        <v>1</v>
      </c>
      <c r="S98">
        <f t="shared" si="16"/>
        <v>2.2648690448325981</v>
      </c>
    </row>
    <row r="99" spans="1:19" x14ac:dyDescent="0.25">
      <c r="A99" t="s">
        <v>123</v>
      </c>
      <c r="B99">
        <v>1805.7171631000001</v>
      </c>
      <c r="C99">
        <v>1794.7399902</v>
      </c>
      <c r="D99">
        <v>1863.1884766000001</v>
      </c>
      <c r="E99">
        <v>1762.9525146000001</v>
      </c>
      <c r="F99">
        <v>1794.7399902</v>
      </c>
      <c r="G99">
        <v>1788.8800048999999</v>
      </c>
      <c r="H99">
        <v>1756.7800293</v>
      </c>
      <c r="I99">
        <v>1762.8000488</v>
      </c>
      <c r="J99">
        <v>1773.2304687999999</v>
      </c>
      <c r="L99" t="str">
        <f t="shared" si="10"/>
        <v>05AUG2024:02:00:00</v>
      </c>
      <c r="M99">
        <v>2</v>
      </c>
      <c r="N99">
        <f t="shared" si="11"/>
        <v>-10.977172900000141</v>
      </c>
      <c r="O99">
        <f t="shared" si="12"/>
        <v>-10.977172900000141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0.6079120874697157</v>
      </c>
    </row>
    <row r="100" spans="1:19" x14ac:dyDescent="0.25">
      <c r="A100" t="s">
        <v>124</v>
      </c>
      <c r="B100">
        <v>1677.8850098</v>
      </c>
      <c r="C100">
        <v>1710.1099853999999</v>
      </c>
      <c r="D100">
        <v>1775.1280518000001</v>
      </c>
      <c r="E100">
        <v>1695.3925781</v>
      </c>
      <c r="F100">
        <v>1710.1099853999999</v>
      </c>
      <c r="G100">
        <v>1701</v>
      </c>
      <c r="H100">
        <v>1665.7600098</v>
      </c>
      <c r="I100">
        <v>1678.4599608999999</v>
      </c>
      <c r="J100">
        <v>1690.1445312999999</v>
      </c>
      <c r="L100" t="str">
        <f t="shared" si="10"/>
        <v>05AUG2024:03:00:00</v>
      </c>
      <c r="M100">
        <v>3</v>
      </c>
      <c r="N100">
        <f t="shared" si="11"/>
        <v>32.22497559999988</v>
      </c>
      <c r="O100" t="str">
        <f t="shared" si="12"/>
        <v/>
      </c>
      <c r="P100">
        <f t="shared" si="13"/>
        <v>32.22497559999988</v>
      </c>
      <c r="Q100" t="str">
        <f t="shared" si="14"/>
        <v/>
      </c>
      <c r="R100">
        <f t="shared" si="15"/>
        <v>1</v>
      </c>
      <c r="S100">
        <f t="shared" si="16"/>
        <v>1.9205711602275428</v>
      </c>
    </row>
    <row r="101" spans="1:19" x14ac:dyDescent="0.25">
      <c r="A101" t="s">
        <v>125</v>
      </c>
      <c r="B101">
        <v>1618.7458495999999</v>
      </c>
      <c r="C101">
        <v>1662.6800536999999</v>
      </c>
      <c r="D101">
        <v>1713.7484131000001</v>
      </c>
      <c r="E101">
        <v>1646.9943848</v>
      </c>
      <c r="F101">
        <v>1662.6800536999999</v>
      </c>
      <c r="G101">
        <v>1652.7099608999999</v>
      </c>
      <c r="H101">
        <v>1619.6199951000001</v>
      </c>
      <c r="I101">
        <v>1627.4799805</v>
      </c>
      <c r="J101">
        <v>1641.8968506000001</v>
      </c>
      <c r="L101" t="str">
        <f t="shared" si="10"/>
        <v>05AUG2024:04:00:00</v>
      </c>
      <c r="M101">
        <v>4</v>
      </c>
      <c r="N101">
        <f t="shared" si="11"/>
        <v>43.934204099999988</v>
      </c>
      <c r="O101" t="str">
        <f t="shared" si="12"/>
        <v/>
      </c>
      <c r="P101">
        <f t="shared" si="13"/>
        <v>43.934204099999988</v>
      </c>
      <c r="Q101" t="str">
        <f t="shared" si="14"/>
        <v/>
      </c>
      <c r="R101">
        <f t="shared" si="15"/>
        <v>1</v>
      </c>
      <c r="S101">
        <f t="shared" si="16"/>
        <v>2.71408906536232</v>
      </c>
    </row>
    <row r="102" spans="1:19" x14ac:dyDescent="0.25">
      <c r="A102" t="s">
        <v>126</v>
      </c>
      <c r="B102">
        <v>1618.1652832</v>
      </c>
      <c r="C102">
        <v>1651.9599608999999</v>
      </c>
      <c r="D102">
        <v>1693.1606445</v>
      </c>
      <c r="E102">
        <v>1633.3239745999999</v>
      </c>
      <c r="F102">
        <v>1651.9599608999999</v>
      </c>
      <c r="G102">
        <v>1637.0699463000001</v>
      </c>
      <c r="H102">
        <v>1603.7199707</v>
      </c>
      <c r="I102">
        <v>1617.3199463000001</v>
      </c>
      <c r="J102">
        <v>1628.6787108999999</v>
      </c>
      <c r="L102" t="str">
        <f t="shared" si="10"/>
        <v>05AUG2024:05:00:00</v>
      </c>
      <c r="M102">
        <v>5</v>
      </c>
      <c r="N102">
        <f t="shared" si="11"/>
        <v>33.794677699999966</v>
      </c>
      <c r="O102" t="str">
        <f t="shared" si="12"/>
        <v/>
      </c>
      <c r="P102">
        <f t="shared" si="13"/>
        <v>33.794677699999966</v>
      </c>
      <c r="Q102" t="str">
        <f t="shared" si="14"/>
        <v/>
      </c>
      <c r="R102">
        <f t="shared" si="15"/>
        <v>1</v>
      </c>
      <c r="S102">
        <f t="shared" si="16"/>
        <v>2.088456479128594</v>
      </c>
    </row>
    <row r="103" spans="1:19" x14ac:dyDescent="0.25">
      <c r="A103" t="s">
        <v>127</v>
      </c>
      <c r="B103">
        <v>1648.3786620999999</v>
      </c>
      <c r="C103">
        <v>1699.4300536999999</v>
      </c>
      <c r="D103">
        <v>1697.6705322</v>
      </c>
      <c r="E103">
        <v>1658.1755370999999</v>
      </c>
      <c r="F103">
        <v>1699.4300536999999</v>
      </c>
      <c r="G103">
        <v>1682.2700195</v>
      </c>
      <c r="H103">
        <v>1650.4399414</v>
      </c>
      <c r="I103">
        <v>1662.1800536999999</v>
      </c>
      <c r="J103">
        <v>1670.4991454999999</v>
      </c>
      <c r="L103" t="str">
        <f t="shared" si="10"/>
        <v>05AUG2024:06:00:00</v>
      </c>
      <c r="M103">
        <v>6</v>
      </c>
      <c r="N103">
        <f t="shared" si="11"/>
        <v>51.051391599999988</v>
      </c>
      <c r="O103" t="str">
        <f t="shared" si="12"/>
        <v/>
      </c>
      <c r="P103">
        <f t="shared" si="13"/>
        <v>51.051391599999988</v>
      </c>
      <c r="Q103" t="str">
        <f t="shared" si="14"/>
        <v/>
      </c>
      <c r="R103">
        <f t="shared" si="15"/>
        <v>1</v>
      </c>
      <c r="S103">
        <f t="shared" si="16"/>
        <v>3.0970670012775816</v>
      </c>
    </row>
    <row r="104" spans="1:19" x14ac:dyDescent="0.25">
      <c r="A104" t="s">
        <v>128</v>
      </c>
      <c r="B104">
        <v>1726.5948486</v>
      </c>
      <c r="C104">
        <v>1788.6400146000001</v>
      </c>
      <c r="D104">
        <v>1727.6654053</v>
      </c>
      <c r="E104">
        <v>1707.9222411999999</v>
      </c>
      <c r="F104">
        <v>1788.6400146000001</v>
      </c>
      <c r="G104">
        <v>1767.5</v>
      </c>
      <c r="H104">
        <v>1737.9200439000001</v>
      </c>
      <c r="I104">
        <v>1752.9699707</v>
      </c>
      <c r="J104">
        <v>1750.9904785000001</v>
      </c>
      <c r="L104" t="str">
        <f t="shared" si="10"/>
        <v>05AUG2024:07:00:00</v>
      </c>
      <c r="M104">
        <v>7</v>
      </c>
      <c r="N104">
        <f t="shared" si="11"/>
        <v>62.045166000000108</v>
      </c>
      <c r="O104" t="str">
        <f t="shared" si="12"/>
        <v/>
      </c>
      <c r="P104">
        <f t="shared" si="13"/>
        <v>62.045166000000108</v>
      </c>
      <c r="Q104" t="str">
        <f t="shared" si="14"/>
        <v/>
      </c>
      <c r="R104">
        <f t="shared" si="15"/>
        <v>1</v>
      </c>
      <c r="S104">
        <f t="shared" si="16"/>
        <v>3.593498848343553</v>
      </c>
    </row>
    <row r="105" spans="1:19" x14ac:dyDescent="0.25">
      <c r="A105" t="s">
        <v>129</v>
      </c>
      <c r="B105">
        <v>1743.3543701000001</v>
      </c>
      <c r="C105">
        <v>1827.1600341999999</v>
      </c>
      <c r="D105">
        <v>1744.6397704999999</v>
      </c>
      <c r="E105">
        <v>1742.9411620999999</v>
      </c>
      <c r="F105">
        <v>1827.1600341999999</v>
      </c>
      <c r="G105">
        <v>1801.6300048999999</v>
      </c>
      <c r="H105">
        <v>1773.0600586</v>
      </c>
      <c r="I105">
        <v>1790.3399658000001</v>
      </c>
      <c r="J105">
        <v>1787.0263672000001</v>
      </c>
      <c r="L105" t="str">
        <f t="shared" si="10"/>
        <v>05AUG2024:08:00:00</v>
      </c>
      <c r="M105">
        <v>8</v>
      </c>
      <c r="N105">
        <f t="shared" si="11"/>
        <v>83.805664099999831</v>
      </c>
      <c r="O105" t="str">
        <f t="shared" si="12"/>
        <v/>
      </c>
      <c r="P105">
        <f t="shared" si="13"/>
        <v>83.805664099999831</v>
      </c>
      <c r="Q105" t="str">
        <f t="shared" si="14"/>
        <v/>
      </c>
      <c r="R105">
        <f t="shared" si="15"/>
        <v>1</v>
      </c>
      <c r="S105">
        <f t="shared" si="16"/>
        <v>4.8071502579933121</v>
      </c>
    </row>
    <row r="106" spans="1:19" x14ac:dyDescent="0.25">
      <c r="A106" t="s">
        <v>130</v>
      </c>
      <c r="B106">
        <v>1849.9099120999999</v>
      </c>
      <c r="C106">
        <v>1946.2199707</v>
      </c>
      <c r="D106">
        <v>1830.6699219</v>
      </c>
      <c r="E106">
        <v>1824.7580565999999</v>
      </c>
      <c r="F106">
        <v>1946.2199707</v>
      </c>
      <c r="G106">
        <v>1929.2099608999999</v>
      </c>
      <c r="H106">
        <v>1899.9000243999999</v>
      </c>
      <c r="I106">
        <v>1913.3699951000001</v>
      </c>
      <c r="J106">
        <v>1902.6916504000001</v>
      </c>
      <c r="L106" t="str">
        <f t="shared" si="10"/>
        <v>05AUG2024:09:00:00</v>
      </c>
      <c r="M106">
        <v>9</v>
      </c>
      <c r="N106">
        <f t="shared" si="11"/>
        <v>96.310058600000048</v>
      </c>
      <c r="O106" t="str">
        <f t="shared" si="12"/>
        <v/>
      </c>
      <c r="P106">
        <f t="shared" si="13"/>
        <v>96.310058600000048</v>
      </c>
      <c r="Q106" t="str">
        <f t="shared" si="14"/>
        <v/>
      </c>
      <c r="R106">
        <f t="shared" si="15"/>
        <v>1</v>
      </c>
      <c r="S106">
        <f t="shared" si="16"/>
        <v>5.2062026356013087</v>
      </c>
    </row>
    <row r="107" spans="1:19" x14ac:dyDescent="0.25">
      <c r="A107" t="s">
        <v>131</v>
      </c>
      <c r="B107">
        <v>2027.5825195</v>
      </c>
      <c r="C107">
        <v>2108.3100586</v>
      </c>
      <c r="D107">
        <v>1988.8671875</v>
      </c>
      <c r="E107">
        <v>1932.8018798999999</v>
      </c>
      <c r="F107">
        <v>2108.3100586</v>
      </c>
      <c r="G107">
        <v>2104.0100097999998</v>
      </c>
      <c r="H107">
        <v>2073.6599120999999</v>
      </c>
      <c r="I107">
        <v>2076.9599609000002</v>
      </c>
      <c r="J107">
        <v>2059.1484375</v>
      </c>
      <c r="L107" t="str">
        <f t="shared" si="10"/>
        <v>05AUG2024:10:00:00</v>
      </c>
      <c r="M107">
        <v>10</v>
      </c>
      <c r="N107">
        <f t="shared" si="11"/>
        <v>80.727539100000058</v>
      </c>
      <c r="O107" t="str">
        <f t="shared" si="12"/>
        <v/>
      </c>
      <c r="P107">
        <f t="shared" si="13"/>
        <v>80.727539100000058</v>
      </c>
      <c r="Q107" t="str">
        <f t="shared" si="14"/>
        <v/>
      </c>
      <c r="R107">
        <f t="shared" si="15"/>
        <v>1</v>
      </c>
      <c r="S107">
        <f t="shared" si="16"/>
        <v>3.9814675024870203</v>
      </c>
    </row>
    <row r="108" spans="1:19" x14ac:dyDescent="0.25">
      <c r="A108" t="s">
        <v>132</v>
      </c>
      <c r="B108">
        <v>2231.8259277000002</v>
      </c>
      <c r="C108">
        <v>2309.25</v>
      </c>
      <c r="D108">
        <v>2185.2006836</v>
      </c>
      <c r="E108">
        <v>2099.8037109000002</v>
      </c>
      <c r="F108">
        <v>2309.25</v>
      </c>
      <c r="G108">
        <v>2317.6398926000002</v>
      </c>
      <c r="H108">
        <v>2290.2600097999998</v>
      </c>
      <c r="I108">
        <v>2287.1000976999999</v>
      </c>
      <c r="J108">
        <v>2260.8107909999999</v>
      </c>
      <c r="L108" t="str">
        <f t="shared" si="10"/>
        <v>05AUG2024:11:00:00</v>
      </c>
      <c r="M108">
        <v>11</v>
      </c>
      <c r="N108">
        <f t="shared" si="11"/>
        <v>77.424072299999807</v>
      </c>
      <c r="O108" t="str">
        <f t="shared" si="12"/>
        <v/>
      </c>
      <c r="P108">
        <f t="shared" si="13"/>
        <v>77.424072299999807</v>
      </c>
      <c r="Q108" t="str">
        <f t="shared" si="14"/>
        <v/>
      </c>
      <c r="R108">
        <f t="shared" si="15"/>
        <v>1</v>
      </c>
      <c r="S108">
        <f t="shared" si="16"/>
        <v>3.4690909958102734</v>
      </c>
    </row>
    <row r="109" spans="1:19" x14ac:dyDescent="0.25">
      <c r="A109" t="s">
        <v>133</v>
      </c>
      <c r="B109">
        <v>2425.5944823999998</v>
      </c>
      <c r="C109">
        <v>2507.1101073999998</v>
      </c>
      <c r="D109">
        <v>2369.3217773000001</v>
      </c>
      <c r="E109">
        <v>2277.1557616999999</v>
      </c>
      <c r="F109">
        <v>2507.1101073999998</v>
      </c>
      <c r="G109">
        <v>2525.0400390999998</v>
      </c>
      <c r="H109">
        <v>2497.3200683999999</v>
      </c>
      <c r="I109">
        <v>2480.9599609000002</v>
      </c>
      <c r="J109">
        <v>2457.5170898000001</v>
      </c>
      <c r="L109" t="str">
        <f t="shared" si="10"/>
        <v>05AUG2024:12:00:00</v>
      </c>
      <c r="M109">
        <v>12</v>
      </c>
      <c r="N109">
        <f t="shared" si="11"/>
        <v>81.515625</v>
      </c>
      <c r="O109" t="str">
        <f t="shared" si="12"/>
        <v/>
      </c>
      <c r="P109">
        <f t="shared" si="13"/>
        <v>81.515625</v>
      </c>
      <c r="Q109" t="str">
        <f t="shared" si="14"/>
        <v/>
      </c>
      <c r="R109">
        <f t="shared" si="15"/>
        <v>1</v>
      </c>
      <c r="S109">
        <f t="shared" si="16"/>
        <v>3.3606452187896028</v>
      </c>
    </row>
    <row r="110" spans="1:19" x14ac:dyDescent="0.25">
      <c r="A110" t="s">
        <v>134</v>
      </c>
      <c r="B110">
        <v>2579.3889159999999</v>
      </c>
      <c r="C110">
        <v>2678.4899902000002</v>
      </c>
      <c r="D110">
        <v>2541.9926758000001</v>
      </c>
      <c r="E110">
        <v>2446.7456054999998</v>
      </c>
      <c r="F110">
        <v>2678.4899902000002</v>
      </c>
      <c r="G110">
        <v>2713.5100097999998</v>
      </c>
      <c r="H110">
        <v>2688.3601073999998</v>
      </c>
      <c r="I110">
        <v>2659.0900879000001</v>
      </c>
      <c r="J110">
        <v>2637.2392577999999</v>
      </c>
      <c r="L110" t="str">
        <f t="shared" si="10"/>
        <v>05AUG2024:13:00:00</v>
      </c>
      <c r="M110">
        <v>13</v>
      </c>
      <c r="N110">
        <f t="shared" si="11"/>
        <v>99.101074200000312</v>
      </c>
      <c r="O110" t="str">
        <f t="shared" si="12"/>
        <v/>
      </c>
      <c r="P110">
        <f t="shared" si="13"/>
        <v>99.101074200000312</v>
      </c>
      <c r="Q110" t="str">
        <f t="shared" si="14"/>
        <v/>
      </c>
      <c r="R110">
        <f t="shared" si="15"/>
        <v>1</v>
      </c>
      <c r="S110">
        <f t="shared" si="16"/>
        <v>3.8420369097996199</v>
      </c>
    </row>
    <row r="111" spans="1:19" x14ac:dyDescent="0.25">
      <c r="A111" t="s">
        <v>135</v>
      </c>
      <c r="B111">
        <v>2732.0246582</v>
      </c>
      <c r="C111">
        <v>2819.4699707</v>
      </c>
      <c r="D111">
        <v>2690.6179198999998</v>
      </c>
      <c r="E111">
        <v>2594.7280273000001</v>
      </c>
      <c r="F111">
        <v>2819.4699707</v>
      </c>
      <c r="G111">
        <v>2868.1201172000001</v>
      </c>
      <c r="H111">
        <v>2843.8300780999998</v>
      </c>
      <c r="I111">
        <v>2806.0100097999998</v>
      </c>
      <c r="J111">
        <v>2786.4316405999998</v>
      </c>
      <c r="L111" t="str">
        <f t="shared" si="10"/>
        <v>05AUG2024:14:00:00</v>
      </c>
      <c r="M111">
        <v>14</v>
      </c>
      <c r="N111">
        <f t="shared" si="11"/>
        <v>87.4453125</v>
      </c>
      <c r="O111" t="str">
        <f t="shared" si="12"/>
        <v/>
      </c>
      <c r="P111">
        <f t="shared" si="13"/>
        <v>87.4453125</v>
      </c>
      <c r="Q111" t="str">
        <f t="shared" si="14"/>
        <v/>
      </c>
      <c r="R111">
        <f t="shared" si="15"/>
        <v>1</v>
      </c>
      <c r="S111">
        <f t="shared" si="16"/>
        <v>3.2007512171436083</v>
      </c>
    </row>
    <row r="112" spans="1:19" x14ac:dyDescent="0.25">
      <c r="A112" t="s">
        <v>136</v>
      </c>
      <c r="B112">
        <v>2820.7629394999999</v>
      </c>
      <c r="C112">
        <v>2908.8300780999998</v>
      </c>
      <c r="D112">
        <v>2828.9804687999999</v>
      </c>
      <c r="E112">
        <v>2703.8845215000001</v>
      </c>
      <c r="F112">
        <v>2908.8300780999998</v>
      </c>
      <c r="G112">
        <v>2966.5100097999998</v>
      </c>
      <c r="H112">
        <v>2944.4399414</v>
      </c>
      <c r="I112">
        <v>2896.9199219000002</v>
      </c>
      <c r="J112">
        <v>2884.1169433999999</v>
      </c>
      <c r="L112" t="str">
        <f t="shared" si="10"/>
        <v>05AUG2024:15:00:00</v>
      </c>
      <c r="M112">
        <v>15</v>
      </c>
      <c r="N112">
        <f t="shared" si="11"/>
        <v>88.067138599999907</v>
      </c>
      <c r="O112" t="str">
        <f t="shared" si="12"/>
        <v/>
      </c>
      <c r="P112">
        <f t="shared" si="13"/>
        <v>88.067138599999907</v>
      </c>
      <c r="Q112" t="str">
        <f t="shared" si="14"/>
        <v/>
      </c>
      <c r="R112">
        <f t="shared" si="15"/>
        <v>1</v>
      </c>
      <c r="S112">
        <f t="shared" si="16"/>
        <v>3.1221035049336838</v>
      </c>
    </row>
    <row r="113" spans="1:19" x14ac:dyDescent="0.25">
      <c r="A113" t="s">
        <v>137</v>
      </c>
      <c r="B113">
        <v>2865.3012695000002</v>
      </c>
      <c r="C113">
        <v>2940.5800780999998</v>
      </c>
      <c r="D113">
        <v>2871.3933105000001</v>
      </c>
      <c r="E113">
        <v>2729.3879394999999</v>
      </c>
      <c r="F113">
        <v>2940.5800780999998</v>
      </c>
      <c r="G113">
        <v>3004.2600097999998</v>
      </c>
      <c r="H113">
        <v>2981.0900879000001</v>
      </c>
      <c r="I113">
        <v>2925.9499512000002</v>
      </c>
      <c r="J113">
        <v>2916.2536620999999</v>
      </c>
      <c r="L113" t="str">
        <f t="shared" si="10"/>
        <v>05AUG2024:16:00:00</v>
      </c>
      <c r="M113">
        <v>16</v>
      </c>
      <c r="N113">
        <f t="shared" si="11"/>
        <v>75.278808599999593</v>
      </c>
      <c r="O113" t="str">
        <f t="shared" si="12"/>
        <v/>
      </c>
      <c r="P113">
        <f t="shared" si="13"/>
        <v>75.278808599999593</v>
      </c>
      <c r="Q113" t="str">
        <f t="shared" si="14"/>
        <v/>
      </c>
      <c r="R113">
        <f t="shared" si="15"/>
        <v>1</v>
      </c>
      <c r="S113">
        <f t="shared" si="16"/>
        <v>2.6272563168596883</v>
      </c>
    </row>
    <row r="114" spans="1:19" x14ac:dyDescent="0.25">
      <c r="A114" t="s">
        <v>138</v>
      </c>
      <c r="B114">
        <v>2870.7609862999998</v>
      </c>
      <c r="C114">
        <v>2949.2800293</v>
      </c>
      <c r="D114">
        <v>2891.6601562999999</v>
      </c>
      <c r="E114">
        <v>2766.1652832</v>
      </c>
      <c r="F114">
        <v>2949.2800293</v>
      </c>
      <c r="G114">
        <v>3013.5100097999998</v>
      </c>
      <c r="H114">
        <v>2984.7399902000002</v>
      </c>
      <c r="I114">
        <v>2933.1101073999998</v>
      </c>
      <c r="J114">
        <v>2929.3613280999998</v>
      </c>
      <c r="L114" t="str">
        <f t="shared" si="10"/>
        <v>05AUG2024:17:00:00</v>
      </c>
      <c r="M114">
        <v>17</v>
      </c>
      <c r="N114">
        <f t="shared" si="11"/>
        <v>78.519043000000238</v>
      </c>
      <c r="O114" t="str">
        <f t="shared" si="12"/>
        <v/>
      </c>
      <c r="P114">
        <f t="shared" si="13"/>
        <v>78.519043000000238</v>
      </c>
      <c r="Q114" t="str">
        <f t="shared" si="14"/>
        <v/>
      </c>
      <c r="R114">
        <f t="shared" si="15"/>
        <v>1</v>
      </c>
      <c r="S114">
        <f t="shared" si="16"/>
        <v>2.7351299315656386</v>
      </c>
    </row>
    <row r="115" spans="1:19" x14ac:dyDescent="0.25">
      <c r="A115" t="s">
        <v>139</v>
      </c>
      <c r="B115">
        <v>2845.8913573999998</v>
      </c>
      <c r="C115">
        <v>2925.8798827999999</v>
      </c>
      <c r="D115">
        <v>2854.5197754000001</v>
      </c>
      <c r="E115">
        <v>2736.0036620999999</v>
      </c>
      <c r="F115">
        <v>2925.8798827999999</v>
      </c>
      <c r="G115">
        <v>2992.0800780999998</v>
      </c>
      <c r="H115">
        <v>2955.3300780999998</v>
      </c>
      <c r="I115">
        <v>2908.0600586</v>
      </c>
      <c r="J115">
        <v>2903.4709472999998</v>
      </c>
      <c r="L115" t="str">
        <f t="shared" si="10"/>
        <v>05AUG2024:18:00:00</v>
      </c>
      <c r="M115">
        <v>18</v>
      </c>
      <c r="N115">
        <f t="shared" si="11"/>
        <v>79.988525400000071</v>
      </c>
      <c r="O115" t="str">
        <f t="shared" si="12"/>
        <v/>
      </c>
      <c r="P115">
        <f t="shared" si="13"/>
        <v>79.988525400000071</v>
      </c>
      <c r="Q115" t="str">
        <f t="shared" si="14"/>
        <v/>
      </c>
      <c r="R115">
        <f t="shared" si="15"/>
        <v>1</v>
      </c>
      <c r="S115">
        <f t="shared" si="16"/>
        <v>2.8106668651285904</v>
      </c>
    </row>
    <row r="116" spans="1:19" x14ac:dyDescent="0.25">
      <c r="A116" t="s">
        <v>140</v>
      </c>
      <c r="B116">
        <v>2794.5437012000002</v>
      </c>
      <c r="C116">
        <v>2851.6201172000001</v>
      </c>
      <c r="D116">
        <v>2801.3186034999999</v>
      </c>
      <c r="E116">
        <v>2704.5051269999999</v>
      </c>
      <c r="F116">
        <v>2851.6201172000001</v>
      </c>
      <c r="G116">
        <v>2915.5600586</v>
      </c>
      <c r="H116">
        <v>2866.9099120999999</v>
      </c>
      <c r="I116">
        <v>2836.4099120999999</v>
      </c>
      <c r="J116">
        <v>2835.0012207</v>
      </c>
      <c r="L116" t="str">
        <f t="shared" si="10"/>
        <v>05AUG2024:19:00:00</v>
      </c>
      <c r="M116">
        <v>19</v>
      </c>
      <c r="N116">
        <f t="shared" si="11"/>
        <v>57.076415999999881</v>
      </c>
      <c r="O116" t="str">
        <f t="shared" si="12"/>
        <v/>
      </c>
      <c r="P116">
        <f t="shared" si="13"/>
        <v>57.076415999999881</v>
      </c>
      <c r="Q116" t="str">
        <f t="shared" si="14"/>
        <v/>
      </c>
      <c r="R116">
        <f t="shared" si="15"/>
        <v>1</v>
      </c>
      <c r="S116">
        <f t="shared" si="16"/>
        <v>2.0424234545156978</v>
      </c>
    </row>
    <row r="117" spans="1:19" x14ac:dyDescent="0.25">
      <c r="A117" t="s">
        <v>141</v>
      </c>
      <c r="B117">
        <v>2703.8464355000001</v>
      </c>
      <c r="C117">
        <v>2719.9199219000002</v>
      </c>
      <c r="D117">
        <v>2733.0527344000002</v>
      </c>
      <c r="E117">
        <v>2639.1916504000001</v>
      </c>
      <c r="F117">
        <v>2719.9199219000002</v>
      </c>
      <c r="G117">
        <v>2776.5700683999999</v>
      </c>
      <c r="H117">
        <v>2719.9199219000002</v>
      </c>
      <c r="I117">
        <v>2705.4299316000001</v>
      </c>
      <c r="J117">
        <v>2712.2060547000001</v>
      </c>
      <c r="L117" t="str">
        <f t="shared" si="10"/>
        <v>05AUG2024:20:00:00</v>
      </c>
      <c r="M117">
        <v>20</v>
      </c>
      <c r="N117">
        <f t="shared" si="11"/>
        <v>16.073486400000093</v>
      </c>
      <c r="O117" t="str">
        <f t="shared" si="12"/>
        <v/>
      </c>
      <c r="P117">
        <f t="shared" si="13"/>
        <v>16.073486400000093</v>
      </c>
      <c r="Q117" t="str">
        <f t="shared" si="14"/>
        <v/>
      </c>
      <c r="R117">
        <f t="shared" si="15"/>
        <v>1</v>
      </c>
      <c r="S117">
        <f t="shared" si="16"/>
        <v>0.59446742939850994</v>
      </c>
    </row>
    <row r="118" spans="1:19" x14ac:dyDescent="0.25">
      <c r="A118" t="s">
        <v>142</v>
      </c>
      <c r="B118">
        <v>2589.2744140999998</v>
      </c>
      <c r="C118">
        <v>2597.2099609000002</v>
      </c>
      <c r="D118">
        <v>2634.7558594000002</v>
      </c>
      <c r="E118">
        <v>2549.9667969000002</v>
      </c>
      <c r="F118">
        <v>2597.2099609000002</v>
      </c>
      <c r="G118">
        <v>2642.7399902000002</v>
      </c>
      <c r="H118">
        <v>2583.7199707</v>
      </c>
      <c r="I118">
        <v>2585.1699219000002</v>
      </c>
      <c r="J118">
        <v>2591.7614745999999</v>
      </c>
      <c r="L118" t="str">
        <f t="shared" si="10"/>
        <v>05AUG2024:21:00:00</v>
      </c>
      <c r="M118">
        <v>21</v>
      </c>
      <c r="N118">
        <f t="shared" si="11"/>
        <v>7.9355468000003384</v>
      </c>
      <c r="O118" t="str">
        <f t="shared" si="12"/>
        <v/>
      </c>
      <c r="P118">
        <f t="shared" si="13"/>
        <v>7.9355468000003384</v>
      </c>
      <c r="Q118" t="str">
        <f t="shared" si="14"/>
        <v/>
      </c>
      <c r="R118">
        <f t="shared" si="15"/>
        <v>1</v>
      </c>
      <c r="S118">
        <f t="shared" si="16"/>
        <v>0.30647762773953174</v>
      </c>
    </row>
    <row r="119" spans="1:19" x14ac:dyDescent="0.25">
      <c r="A119" t="s">
        <v>143</v>
      </c>
      <c r="B119">
        <v>2441.2341308999999</v>
      </c>
      <c r="C119">
        <v>2458.4799804999998</v>
      </c>
      <c r="D119">
        <v>2525.0239258000001</v>
      </c>
      <c r="E119">
        <v>2408.3012695000002</v>
      </c>
      <c r="F119">
        <v>2458.4799804999998</v>
      </c>
      <c r="G119">
        <v>2493.1298827999999</v>
      </c>
      <c r="H119">
        <v>2433.5100097999998</v>
      </c>
      <c r="I119">
        <v>2442.4199219000002</v>
      </c>
      <c r="J119">
        <v>2447.1682129000001</v>
      </c>
      <c r="L119" t="str">
        <f t="shared" si="10"/>
        <v>05AUG2024:22:00:00</v>
      </c>
      <c r="M119">
        <v>22</v>
      </c>
      <c r="N119">
        <f t="shared" si="11"/>
        <v>17.245849599999929</v>
      </c>
      <c r="O119" t="str">
        <f t="shared" si="12"/>
        <v/>
      </c>
      <c r="P119">
        <f t="shared" si="13"/>
        <v>17.245849599999929</v>
      </c>
      <c r="Q119" t="str">
        <f t="shared" si="14"/>
        <v/>
      </c>
      <c r="R119">
        <f t="shared" si="15"/>
        <v>1</v>
      </c>
      <c r="S119">
        <f t="shared" si="16"/>
        <v>0.70643980361039649</v>
      </c>
    </row>
    <row r="120" spans="1:19" x14ac:dyDescent="0.25">
      <c r="A120" t="s">
        <v>144</v>
      </c>
      <c r="B120">
        <v>2236.5522461</v>
      </c>
      <c r="C120">
        <v>2274.7099609000002</v>
      </c>
      <c r="D120">
        <v>2305.8520508000001</v>
      </c>
      <c r="E120">
        <v>2202.7714844000002</v>
      </c>
      <c r="F120">
        <v>2274.7099609000002</v>
      </c>
      <c r="G120">
        <v>2302.5100097999998</v>
      </c>
      <c r="H120">
        <v>2241.5900879000001</v>
      </c>
      <c r="I120">
        <v>2262.0400390999998</v>
      </c>
      <c r="J120">
        <v>2256.7243652000002</v>
      </c>
      <c r="L120" t="str">
        <f t="shared" si="10"/>
        <v>05AUG2024:23:00:00</v>
      </c>
      <c r="M120">
        <v>23</v>
      </c>
      <c r="N120">
        <f t="shared" si="11"/>
        <v>38.157714800000122</v>
      </c>
      <c r="O120" t="str">
        <f t="shared" si="12"/>
        <v/>
      </c>
      <c r="P120">
        <f t="shared" si="13"/>
        <v>38.157714800000122</v>
      </c>
      <c r="Q120" t="str">
        <f t="shared" si="14"/>
        <v/>
      </c>
      <c r="R120">
        <f t="shared" si="15"/>
        <v>1</v>
      </c>
      <c r="S120">
        <f t="shared" si="16"/>
        <v>1.7060953915356927</v>
      </c>
    </row>
    <row r="121" spans="1:19" x14ac:dyDescent="0.25">
      <c r="A121" t="s">
        <v>145</v>
      </c>
      <c r="B121">
        <v>2040.2219238</v>
      </c>
      <c r="C121">
        <v>2095.9699707</v>
      </c>
      <c r="D121">
        <v>2122.5817870999999</v>
      </c>
      <c r="E121">
        <v>2018.9414062999999</v>
      </c>
      <c r="F121">
        <v>2095.9699707</v>
      </c>
      <c r="G121">
        <v>2121.7700195000002</v>
      </c>
      <c r="H121">
        <v>2058.0300293</v>
      </c>
      <c r="I121">
        <v>2082.8300780999998</v>
      </c>
      <c r="J121">
        <v>2075.5083008000001</v>
      </c>
      <c r="L121" t="str">
        <f t="shared" si="10"/>
        <v>06AUG2024:00:00:00</v>
      </c>
      <c r="M121">
        <v>24</v>
      </c>
      <c r="N121">
        <f t="shared" si="11"/>
        <v>55.748046899999963</v>
      </c>
      <c r="O121" t="str">
        <f t="shared" si="12"/>
        <v/>
      </c>
      <c r="P121">
        <f t="shared" si="13"/>
        <v>55.748046899999963</v>
      </c>
      <c r="Q121" t="str">
        <f t="shared" si="14"/>
        <v/>
      </c>
      <c r="R121">
        <f t="shared" si="15"/>
        <v>1</v>
      </c>
      <c r="S121">
        <f t="shared" si="16"/>
        <v>2.7324501442552314</v>
      </c>
    </row>
    <row r="122" spans="1:19" x14ac:dyDescent="0.25">
      <c r="A122" t="s">
        <v>146</v>
      </c>
      <c r="B122">
        <v>1951.5332031</v>
      </c>
      <c r="C122">
        <v>1947.5400391000001</v>
      </c>
      <c r="D122">
        <v>1984.1553954999999</v>
      </c>
      <c r="E122">
        <v>1884.4519043</v>
      </c>
      <c r="F122">
        <v>1947.5400391000001</v>
      </c>
      <c r="G122">
        <v>1936.3900146000001</v>
      </c>
      <c r="H122">
        <v>1918.5500488</v>
      </c>
      <c r="I122">
        <v>1924.6899414</v>
      </c>
      <c r="J122">
        <v>1922.3244629000001</v>
      </c>
      <c r="L122" t="str">
        <f t="shared" si="10"/>
        <v>06AUG2024:01:00:00</v>
      </c>
      <c r="M122">
        <v>1</v>
      </c>
      <c r="N122">
        <f t="shared" si="11"/>
        <v>-3.9931639999999788</v>
      </c>
      <c r="O122">
        <f t="shared" si="12"/>
        <v>-3.9931639999999788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0.2046167594615792</v>
      </c>
    </row>
    <row r="123" spans="1:19" x14ac:dyDescent="0.25">
      <c r="A123" t="s">
        <v>147</v>
      </c>
      <c r="B123">
        <v>1887.4013672000001</v>
      </c>
      <c r="C123">
        <v>1832.5400391000001</v>
      </c>
      <c r="D123">
        <v>1857.5688477000001</v>
      </c>
      <c r="E123">
        <v>1765.791626</v>
      </c>
      <c r="F123">
        <v>1832.5400391000001</v>
      </c>
      <c r="G123">
        <v>1815.9399414</v>
      </c>
      <c r="H123">
        <v>1800.5500488</v>
      </c>
      <c r="I123">
        <v>1811.9000243999999</v>
      </c>
      <c r="J123">
        <v>1805.3443603999999</v>
      </c>
      <c r="L123" t="str">
        <f t="shared" si="10"/>
        <v>06AUG2024:02:00:00</v>
      </c>
      <c r="M123">
        <v>2</v>
      </c>
      <c r="N123">
        <f t="shared" si="11"/>
        <v>-54.861328100000037</v>
      </c>
      <c r="O123">
        <f t="shared" si="12"/>
        <v>-54.861328100000037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2.9067123216821642</v>
      </c>
    </row>
    <row r="124" spans="1:19" x14ac:dyDescent="0.25">
      <c r="A124" t="s">
        <v>148</v>
      </c>
      <c r="B124">
        <v>1771.1142577999999</v>
      </c>
      <c r="C124">
        <v>1750.0799560999999</v>
      </c>
      <c r="D124">
        <v>1770.1135254000001</v>
      </c>
      <c r="E124">
        <v>1675.8310547000001</v>
      </c>
      <c r="F124">
        <v>1750.0799560999999</v>
      </c>
      <c r="G124">
        <v>1728.0400391000001</v>
      </c>
      <c r="H124">
        <v>1712.5200195</v>
      </c>
      <c r="I124">
        <v>1730.8699951000001</v>
      </c>
      <c r="J124">
        <v>1719.4682617000001</v>
      </c>
      <c r="L124" t="str">
        <f t="shared" si="10"/>
        <v>06AUG2024:03:00:00</v>
      </c>
      <c r="M124">
        <v>3</v>
      </c>
      <c r="N124">
        <f t="shared" si="11"/>
        <v>-21.034301700000015</v>
      </c>
      <c r="O124">
        <f t="shared" si="12"/>
        <v>-21.034301700000015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1.1876309846959223</v>
      </c>
    </row>
    <row r="125" spans="1:19" x14ac:dyDescent="0.25">
      <c r="A125" t="s">
        <v>149</v>
      </c>
      <c r="B125">
        <v>1641.6035156</v>
      </c>
      <c r="C125">
        <v>1696.4100341999999</v>
      </c>
      <c r="D125">
        <v>1717.9682617000001</v>
      </c>
      <c r="E125">
        <v>1622.1214600000001</v>
      </c>
      <c r="F125">
        <v>1696.4100341999999</v>
      </c>
      <c r="G125">
        <v>1674.7900391000001</v>
      </c>
      <c r="H125">
        <v>1661.9699707</v>
      </c>
      <c r="I125">
        <v>1676.5100098</v>
      </c>
      <c r="J125">
        <v>1666.3603516000001</v>
      </c>
      <c r="L125" t="str">
        <f t="shared" si="10"/>
        <v>06AUG2024:04:00:00</v>
      </c>
      <c r="M125">
        <v>4</v>
      </c>
      <c r="N125">
        <f t="shared" si="11"/>
        <v>54.80651859999989</v>
      </c>
      <c r="O125" t="str">
        <f t="shared" si="12"/>
        <v/>
      </c>
      <c r="P125">
        <f t="shared" si="13"/>
        <v>54.80651859999989</v>
      </c>
      <c r="Q125" t="str">
        <f t="shared" si="14"/>
        <v/>
      </c>
      <c r="R125">
        <f t="shared" si="15"/>
        <v>1</v>
      </c>
      <c r="S125">
        <f t="shared" si="16"/>
        <v>3.3385965660513528</v>
      </c>
    </row>
    <row r="126" spans="1:19" x14ac:dyDescent="0.25">
      <c r="A126" t="s">
        <v>150</v>
      </c>
      <c r="B126">
        <v>1637.2725829999999</v>
      </c>
      <c r="C126">
        <v>1680.8499756000001</v>
      </c>
      <c r="D126">
        <v>1688.3542480000001</v>
      </c>
      <c r="E126">
        <v>1607.1430664</v>
      </c>
      <c r="F126">
        <v>1680.8499756000001</v>
      </c>
      <c r="G126">
        <v>1655.9799805</v>
      </c>
      <c r="H126">
        <v>1643.7299805</v>
      </c>
      <c r="I126">
        <v>1662.9499512</v>
      </c>
      <c r="J126">
        <v>1650.1306152</v>
      </c>
      <c r="L126" t="str">
        <f t="shared" si="10"/>
        <v>06AUG2024:05:00:00</v>
      </c>
      <c r="M126">
        <v>5</v>
      </c>
      <c r="N126">
        <f t="shared" si="11"/>
        <v>43.577392600000167</v>
      </c>
      <c r="O126" t="str">
        <f t="shared" si="12"/>
        <v/>
      </c>
      <c r="P126">
        <f t="shared" si="13"/>
        <v>43.577392600000167</v>
      </c>
      <c r="Q126" t="str">
        <f t="shared" si="14"/>
        <v/>
      </c>
      <c r="R126">
        <f t="shared" si="15"/>
        <v>1</v>
      </c>
      <c r="S126">
        <f t="shared" si="16"/>
        <v>2.6615844577420722</v>
      </c>
    </row>
    <row r="127" spans="1:19" x14ac:dyDescent="0.25">
      <c r="A127" t="s">
        <v>151</v>
      </c>
      <c r="B127">
        <v>1663.4423827999999</v>
      </c>
      <c r="C127">
        <v>1720.9000243999999</v>
      </c>
      <c r="D127">
        <v>1697.8502197</v>
      </c>
      <c r="E127">
        <v>1644.2460937999999</v>
      </c>
      <c r="F127">
        <v>1720.9000243999999</v>
      </c>
      <c r="G127">
        <v>1694.1199951000001</v>
      </c>
      <c r="H127">
        <v>1683.6999512</v>
      </c>
      <c r="I127">
        <v>1698.8000488</v>
      </c>
      <c r="J127">
        <v>1688.3532714999999</v>
      </c>
      <c r="L127" t="str">
        <f t="shared" si="10"/>
        <v>06AUG2024:06:00:00</v>
      </c>
      <c r="M127">
        <v>6</v>
      </c>
      <c r="N127">
        <f t="shared" si="11"/>
        <v>57.457641599999988</v>
      </c>
      <c r="O127" t="str">
        <f t="shared" si="12"/>
        <v/>
      </c>
      <c r="P127">
        <f t="shared" si="13"/>
        <v>57.457641599999988</v>
      </c>
      <c r="Q127" t="str">
        <f t="shared" si="14"/>
        <v/>
      </c>
      <c r="R127">
        <f t="shared" si="15"/>
        <v>1</v>
      </c>
      <c r="S127">
        <f t="shared" si="16"/>
        <v>3.4541407742229127</v>
      </c>
    </row>
    <row r="128" spans="1:19" x14ac:dyDescent="0.25">
      <c r="A128" t="s">
        <v>152</v>
      </c>
      <c r="B128">
        <v>1721.9301757999999</v>
      </c>
      <c r="C128">
        <v>1805</v>
      </c>
      <c r="D128">
        <v>1716.6833495999999</v>
      </c>
      <c r="E128">
        <v>1690.6099853999999</v>
      </c>
      <c r="F128">
        <v>1805</v>
      </c>
      <c r="G128">
        <v>1775.4899902</v>
      </c>
      <c r="H128">
        <v>1769.5100098</v>
      </c>
      <c r="I128">
        <v>1784.9499512</v>
      </c>
      <c r="J128">
        <v>1765.1119385</v>
      </c>
      <c r="L128" t="str">
        <f t="shared" si="10"/>
        <v>06AUG2024:07:00:00</v>
      </c>
      <c r="M128">
        <v>7</v>
      </c>
      <c r="N128">
        <f t="shared" si="11"/>
        <v>83.069824200000085</v>
      </c>
      <c r="O128" t="str">
        <f t="shared" si="12"/>
        <v/>
      </c>
      <c r="P128">
        <f t="shared" si="13"/>
        <v>83.069824200000085</v>
      </c>
      <c r="Q128" t="str">
        <f t="shared" si="14"/>
        <v/>
      </c>
      <c r="R128">
        <f t="shared" si="15"/>
        <v>1</v>
      </c>
      <c r="S128">
        <f t="shared" si="16"/>
        <v>4.8242272170766896</v>
      </c>
    </row>
    <row r="129" spans="1:19" x14ac:dyDescent="0.25">
      <c r="A129" t="s">
        <v>153</v>
      </c>
      <c r="B129">
        <v>1753.1824951000001</v>
      </c>
      <c r="C129">
        <v>1833.8499756000001</v>
      </c>
      <c r="D129">
        <v>1729.2105713000001</v>
      </c>
      <c r="E129">
        <v>1729.394043</v>
      </c>
      <c r="F129">
        <v>1833.8499756000001</v>
      </c>
      <c r="G129">
        <v>1805.2099608999999</v>
      </c>
      <c r="H129">
        <v>1800.3199463000001</v>
      </c>
      <c r="I129">
        <v>1816.4599608999999</v>
      </c>
      <c r="J129">
        <v>1797.0467529</v>
      </c>
      <c r="L129" t="str">
        <f t="shared" si="10"/>
        <v>06AUG2024:08:00:00</v>
      </c>
      <c r="M129">
        <v>8</v>
      </c>
      <c r="N129">
        <f t="shared" si="11"/>
        <v>80.667480500000011</v>
      </c>
      <c r="O129" t="str">
        <f t="shared" si="12"/>
        <v/>
      </c>
      <c r="P129">
        <f t="shared" si="13"/>
        <v>80.667480500000011</v>
      </c>
      <c r="Q129" t="str">
        <f t="shared" si="14"/>
        <v/>
      </c>
      <c r="R129">
        <f t="shared" si="15"/>
        <v>1</v>
      </c>
      <c r="S129">
        <f t="shared" si="16"/>
        <v>4.6012027113810996</v>
      </c>
    </row>
    <row r="130" spans="1:19" x14ac:dyDescent="0.25">
      <c r="A130" t="s">
        <v>154</v>
      </c>
      <c r="B130">
        <v>1847.8057861</v>
      </c>
      <c r="C130">
        <v>1961.4399414</v>
      </c>
      <c r="D130">
        <v>1824.6630858999999</v>
      </c>
      <c r="E130">
        <v>1791.9000243999999</v>
      </c>
      <c r="F130">
        <v>1961.4399414</v>
      </c>
      <c r="G130">
        <v>1938.6400146000001</v>
      </c>
      <c r="H130">
        <v>1928.3800048999999</v>
      </c>
      <c r="I130">
        <v>1939.6500243999999</v>
      </c>
      <c r="J130">
        <v>1912.0020752</v>
      </c>
      <c r="L130" t="str">
        <f t="shared" si="10"/>
        <v>06AUG2024:09:00:00</v>
      </c>
      <c r="M130">
        <v>9</v>
      </c>
      <c r="N130">
        <f t="shared" si="11"/>
        <v>113.63415529999997</v>
      </c>
      <c r="O130" t="str">
        <f t="shared" si="12"/>
        <v/>
      </c>
      <c r="P130">
        <f t="shared" si="13"/>
        <v>113.63415529999997</v>
      </c>
      <c r="Q130" t="str">
        <f t="shared" si="14"/>
        <v/>
      </c>
      <c r="R130">
        <f t="shared" si="15"/>
        <v>1</v>
      </c>
      <c r="S130">
        <f t="shared" si="16"/>
        <v>6.1496806728718783</v>
      </c>
    </row>
    <row r="131" spans="1:19" x14ac:dyDescent="0.25">
      <c r="A131" t="s">
        <v>155</v>
      </c>
      <c r="B131">
        <v>2032.5147704999999</v>
      </c>
      <c r="C131">
        <v>2138.0700683999999</v>
      </c>
      <c r="D131">
        <v>1980.0241699000001</v>
      </c>
      <c r="E131">
        <v>1948.0163574000001</v>
      </c>
      <c r="F131">
        <v>2138.0700683999999</v>
      </c>
      <c r="G131">
        <v>2124</v>
      </c>
      <c r="H131">
        <v>2104.8500976999999</v>
      </c>
      <c r="I131">
        <v>2108.3601073999998</v>
      </c>
      <c r="J131">
        <v>2084.6594237999998</v>
      </c>
      <c r="L131" t="str">
        <f t="shared" ref="L131:L194" si="17">A131</f>
        <v>06AUG2024:10:00:00</v>
      </c>
      <c r="M131">
        <v>10</v>
      </c>
      <c r="N131">
        <f t="shared" ref="N131:N194" si="18">C131-B131</f>
        <v>105.55529789999991</v>
      </c>
      <c r="O131" t="str">
        <f t="shared" ref="O131:O194" si="19">IF(N131&lt;0,N131,"")</f>
        <v/>
      </c>
      <c r="P131">
        <f t="shared" ref="P131:P194" si="20">IF(N131&gt;0,N131,"")</f>
        <v>105.55529789999991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5.1933348496175133</v>
      </c>
    </row>
    <row r="132" spans="1:19" x14ac:dyDescent="0.25">
      <c r="A132" t="s">
        <v>156</v>
      </c>
      <c r="B132">
        <v>2251.0935058999999</v>
      </c>
      <c r="C132">
        <v>2360.9799804999998</v>
      </c>
      <c r="D132">
        <v>2204.5351562999999</v>
      </c>
      <c r="E132">
        <v>2151.3286133000001</v>
      </c>
      <c r="F132">
        <v>2360.9799804999998</v>
      </c>
      <c r="G132">
        <v>2356.2199707</v>
      </c>
      <c r="H132">
        <v>2330.9199219000002</v>
      </c>
      <c r="I132">
        <v>2331.6499023000001</v>
      </c>
      <c r="J132">
        <v>2306.2197265999998</v>
      </c>
      <c r="L132" t="str">
        <f t="shared" si="17"/>
        <v>06AUG2024:11:00:00</v>
      </c>
      <c r="M132">
        <v>11</v>
      </c>
      <c r="N132">
        <f t="shared" si="18"/>
        <v>109.88647459999993</v>
      </c>
      <c r="O132" t="str">
        <f t="shared" si="19"/>
        <v/>
      </c>
      <c r="P132">
        <f t="shared" si="20"/>
        <v>109.88647459999993</v>
      </c>
      <c r="Q132" t="str">
        <f t="shared" si="21"/>
        <v/>
      </c>
      <c r="R132">
        <f t="shared" si="22"/>
        <v>1</v>
      </c>
      <c r="S132">
        <f t="shared" si="23"/>
        <v>4.8814709078940144</v>
      </c>
    </row>
    <row r="133" spans="1:19" x14ac:dyDescent="0.25">
      <c r="A133" t="s">
        <v>157</v>
      </c>
      <c r="B133">
        <v>2435.5</v>
      </c>
      <c r="C133">
        <v>2567.1000976999999</v>
      </c>
      <c r="D133">
        <v>2417.2585448999998</v>
      </c>
      <c r="E133">
        <v>2341.9238280999998</v>
      </c>
      <c r="F133">
        <v>2567.1000976999999</v>
      </c>
      <c r="G133">
        <v>2573.9499512000002</v>
      </c>
      <c r="H133">
        <v>2537.7199707</v>
      </c>
      <c r="I133">
        <v>2512.9099120999999</v>
      </c>
      <c r="J133">
        <v>2506.7207030999998</v>
      </c>
      <c r="L133" t="str">
        <f t="shared" si="17"/>
        <v>06AUG2024:12:00:00</v>
      </c>
      <c r="M133">
        <v>12</v>
      </c>
      <c r="N133">
        <f t="shared" si="18"/>
        <v>131.60009769999988</v>
      </c>
      <c r="O133" t="str">
        <f t="shared" si="19"/>
        <v/>
      </c>
      <c r="P133">
        <f t="shared" si="20"/>
        <v>131.60009769999988</v>
      </c>
      <c r="Q133" t="str">
        <f t="shared" si="21"/>
        <v/>
      </c>
      <c r="R133">
        <f t="shared" si="22"/>
        <v>1</v>
      </c>
      <c r="S133">
        <f t="shared" si="23"/>
        <v>5.4034119359474397</v>
      </c>
    </row>
    <row r="134" spans="1:19" x14ac:dyDescent="0.25">
      <c r="A134" t="s">
        <v>158</v>
      </c>
      <c r="B134">
        <v>2642.8728027000002</v>
      </c>
      <c r="C134">
        <v>2747.0600586</v>
      </c>
      <c r="D134">
        <v>2603.9375</v>
      </c>
      <c r="E134">
        <v>2535.9743652000002</v>
      </c>
      <c r="F134">
        <v>2747.0600586</v>
      </c>
      <c r="G134">
        <v>2770.0800780999998</v>
      </c>
      <c r="H134">
        <v>2725.4899902000002</v>
      </c>
      <c r="I134">
        <v>2698.6899414</v>
      </c>
      <c r="J134">
        <v>2695.4592284999999</v>
      </c>
      <c r="L134" t="str">
        <f t="shared" si="17"/>
        <v>06AUG2024:13:00:00</v>
      </c>
      <c r="M134">
        <v>13</v>
      </c>
      <c r="N134">
        <f t="shared" si="18"/>
        <v>104.18725589999985</v>
      </c>
      <c r="O134" t="str">
        <f t="shared" si="19"/>
        <v/>
      </c>
      <c r="P134">
        <f t="shared" si="20"/>
        <v>104.18725589999985</v>
      </c>
      <c r="Q134" t="str">
        <f t="shared" si="21"/>
        <v/>
      </c>
      <c r="R134">
        <f t="shared" si="22"/>
        <v>1</v>
      </c>
      <c r="S134">
        <f t="shared" si="23"/>
        <v>3.9421971346316984</v>
      </c>
    </row>
    <row r="135" spans="1:19" x14ac:dyDescent="0.25">
      <c r="A135" t="s">
        <v>159</v>
      </c>
      <c r="B135">
        <v>2749.1809082</v>
      </c>
      <c r="C135">
        <v>2901.0100097999998</v>
      </c>
      <c r="D135">
        <v>2767.9816894999999</v>
      </c>
      <c r="E135">
        <v>2656.9123534999999</v>
      </c>
      <c r="F135">
        <v>2901.0100097999998</v>
      </c>
      <c r="G135">
        <v>2934.0700683999999</v>
      </c>
      <c r="H135">
        <v>2886.0200195000002</v>
      </c>
      <c r="I135">
        <v>2851.8601073999998</v>
      </c>
      <c r="J135">
        <v>2845.9746094000002</v>
      </c>
      <c r="L135" t="str">
        <f t="shared" si="17"/>
        <v>06AUG2024:14:00:00</v>
      </c>
      <c r="M135">
        <v>14</v>
      </c>
      <c r="N135">
        <f t="shared" si="18"/>
        <v>151.82910159999983</v>
      </c>
      <c r="O135" t="str">
        <f t="shared" si="19"/>
        <v/>
      </c>
      <c r="P135">
        <f t="shared" si="20"/>
        <v>151.82910159999983</v>
      </c>
      <c r="Q135" t="str">
        <f t="shared" si="21"/>
        <v/>
      </c>
      <c r="R135">
        <f t="shared" si="22"/>
        <v>1</v>
      </c>
      <c r="S135">
        <f t="shared" si="23"/>
        <v>5.5227031857793776</v>
      </c>
    </row>
    <row r="136" spans="1:19" x14ac:dyDescent="0.25">
      <c r="A136" t="s">
        <v>160</v>
      </c>
      <c r="B136">
        <v>2828.5336914</v>
      </c>
      <c r="C136">
        <v>2994.0300293</v>
      </c>
      <c r="D136">
        <v>2908.7177734000002</v>
      </c>
      <c r="E136">
        <v>2761.7539062999999</v>
      </c>
      <c r="F136">
        <v>2994.0300293</v>
      </c>
      <c r="G136">
        <v>3031.1899414</v>
      </c>
      <c r="H136">
        <v>2989.8500976999999</v>
      </c>
      <c r="I136">
        <v>2943.4799804999998</v>
      </c>
      <c r="J136">
        <v>2944.0607909999999</v>
      </c>
      <c r="L136" t="str">
        <f t="shared" si="17"/>
        <v>06AUG2024:15:00:00</v>
      </c>
      <c r="M136">
        <v>15</v>
      </c>
      <c r="N136">
        <f t="shared" si="18"/>
        <v>165.49633790000007</v>
      </c>
      <c r="O136" t="str">
        <f t="shared" si="19"/>
        <v/>
      </c>
      <c r="P136">
        <f t="shared" si="20"/>
        <v>165.49633790000007</v>
      </c>
      <c r="Q136" t="str">
        <f t="shared" si="21"/>
        <v/>
      </c>
      <c r="R136">
        <f t="shared" si="22"/>
        <v>1</v>
      </c>
      <c r="S136">
        <f t="shared" si="23"/>
        <v>5.8509586929504334</v>
      </c>
    </row>
    <row r="137" spans="1:19" x14ac:dyDescent="0.25">
      <c r="A137" t="s">
        <v>161</v>
      </c>
      <c r="B137">
        <v>2844.7895508000001</v>
      </c>
      <c r="C137">
        <v>3026.5300293</v>
      </c>
      <c r="D137">
        <v>2961.9387207</v>
      </c>
      <c r="E137">
        <v>2783.4484862999998</v>
      </c>
      <c r="F137">
        <v>3026.5300293</v>
      </c>
      <c r="G137">
        <v>3065.4199219000002</v>
      </c>
      <c r="H137">
        <v>3029.8601073999998</v>
      </c>
      <c r="I137">
        <v>2971.8500976999999</v>
      </c>
      <c r="J137">
        <v>2975.421875</v>
      </c>
      <c r="L137" t="str">
        <f t="shared" si="17"/>
        <v>06AUG2024:16:00:00</v>
      </c>
      <c r="M137">
        <v>16</v>
      </c>
      <c r="N137">
        <f t="shared" si="18"/>
        <v>181.74047849999988</v>
      </c>
      <c r="O137" t="str">
        <f t="shared" si="19"/>
        <v/>
      </c>
      <c r="P137">
        <f t="shared" si="20"/>
        <v>181.74047849999988</v>
      </c>
      <c r="Q137" t="str">
        <f t="shared" si="21"/>
        <v/>
      </c>
      <c r="R137">
        <f t="shared" si="22"/>
        <v>1</v>
      </c>
      <c r="S137">
        <f t="shared" si="23"/>
        <v>6.3885385985368082</v>
      </c>
    </row>
    <row r="138" spans="1:19" x14ac:dyDescent="0.25">
      <c r="A138" t="s">
        <v>162</v>
      </c>
      <c r="B138">
        <v>2854.5444336</v>
      </c>
      <c r="C138">
        <v>3031.4899902000002</v>
      </c>
      <c r="D138">
        <v>2997.3024902000002</v>
      </c>
      <c r="E138">
        <v>2822.8710937999999</v>
      </c>
      <c r="F138">
        <v>3031.4899902000002</v>
      </c>
      <c r="G138">
        <v>3067.0100097999998</v>
      </c>
      <c r="H138">
        <v>3035.9299316000001</v>
      </c>
      <c r="I138">
        <v>2976.2700195000002</v>
      </c>
      <c r="J138">
        <v>2986.7143554999998</v>
      </c>
      <c r="L138" t="str">
        <f t="shared" si="17"/>
        <v>06AUG2024:17:00:00</v>
      </c>
      <c r="M138">
        <v>17</v>
      </c>
      <c r="N138">
        <f t="shared" si="18"/>
        <v>176.94555660000015</v>
      </c>
      <c r="O138" t="str">
        <f t="shared" si="19"/>
        <v/>
      </c>
      <c r="P138">
        <f t="shared" si="20"/>
        <v>176.94555660000015</v>
      </c>
      <c r="Q138" t="str">
        <f t="shared" si="21"/>
        <v/>
      </c>
      <c r="R138">
        <f t="shared" si="22"/>
        <v>1</v>
      </c>
      <c r="S138">
        <f t="shared" si="23"/>
        <v>6.1987319068228972</v>
      </c>
    </row>
    <row r="139" spans="1:19" x14ac:dyDescent="0.25">
      <c r="A139" t="s">
        <v>163</v>
      </c>
      <c r="B139">
        <v>2847.390625</v>
      </c>
      <c r="C139">
        <v>3002.7800293</v>
      </c>
      <c r="D139">
        <v>2962.5966797000001</v>
      </c>
      <c r="E139">
        <v>2781.7841797000001</v>
      </c>
      <c r="F139">
        <v>3002.7800293</v>
      </c>
      <c r="G139">
        <v>3035.5</v>
      </c>
      <c r="H139">
        <v>3006.1398926000002</v>
      </c>
      <c r="I139">
        <v>2951.4199219000002</v>
      </c>
      <c r="J139">
        <v>2955.5249023000001</v>
      </c>
      <c r="L139" t="str">
        <f t="shared" si="17"/>
        <v>06AUG2024:18:00:00</v>
      </c>
      <c r="M139">
        <v>18</v>
      </c>
      <c r="N139">
        <f t="shared" si="18"/>
        <v>155.38940430000002</v>
      </c>
      <c r="O139" t="str">
        <f t="shared" si="19"/>
        <v/>
      </c>
      <c r="P139">
        <f t="shared" si="20"/>
        <v>155.38940430000002</v>
      </c>
      <c r="Q139" t="str">
        <f t="shared" si="21"/>
        <v/>
      </c>
      <c r="R139">
        <f t="shared" si="22"/>
        <v>1</v>
      </c>
      <c r="S139">
        <f t="shared" si="23"/>
        <v>5.4572563011090205</v>
      </c>
    </row>
    <row r="140" spans="1:19" x14ac:dyDescent="0.25">
      <c r="A140" t="s">
        <v>164</v>
      </c>
      <c r="B140">
        <v>2811.0029297000001</v>
      </c>
      <c r="C140">
        <v>2927.8100586</v>
      </c>
      <c r="D140">
        <v>2910.7531737999998</v>
      </c>
      <c r="E140">
        <v>2755.8674316000001</v>
      </c>
      <c r="F140">
        <v>2927.8100586</v>
      </c>
      <c r="G140">
        <v>2962.9599609000002</v>
      </c>
      <c r="H140">
        <v>2919.1699219000002</v>
      </c>
      <c r="I140">
        <v>2881.6201172000001</v>
      </c>
      <c r="J140">
        <v>2889.4855957</v>
      </c>
      <c r="L140" t="str">
        <f t="shared" si="17"/>
        <v>06AUG2024:19:00:00</v>
      </c>
      <c r="M140">
        <v>19</v>
      </c>
      <c r="N140">
        <f t="shared" si="18"/>
        <v>116.80712889999995</v>
      </c>
      <c r="O140" t="str">
        <f t="shared" si="19"/>
        <v/>
      </c>
      <c r="P140">
        <f t="shared" si="20"/>
        <v>116.80712889999995</v>
      </c>
      <c r="Q140" t="str">
        <f t="shared" si="21"/>
        <v/>
      </c>
      <c r="R140">
        <f t="shared" si="22"/>
        <v>1</v>
      </c>
      <c r="S140">
        <f t="shared" si="23"/>
        <v>4.1553542212944619</v>
      </c>
    </row>
    <row r="141" spans="1:19" x14ac:dyDescent="0.25">
      <c r="A141" t="s">
        <v>165</v>
      </c>
      <c r="B141">
        <v>2716.1386719000002</v>
      </c>
      <c r="C141">
        <v>2796.1699219000002</v>
      </c>
      <c r="D141">
        <v>2844.6799316000001</v>
      </c>
      <c r="E141">
        <v>2699.6662597999998</v>
      </c>
      <c r="F141">
        <v>2796.1699219000002</v>
      </c>
      <c r="G141">
        <v>2825.2299804999998</v>
      </c>
      <c r="H141">
        <v>2773.5</v>
      </c>
      <c r="I141">
        <v>2749.8300780999998</v>
      </c>
      <c r="J141">
        <v>2768.8793945000002</v>
      </c>
      <c r="L141" t="str">
        <f t="shared" si="17"/>
        <v>06AUG2024:20:00:00</v>
      </c>
      <c r="M141">
        <v>20</v>
      </c>
      <c r="N141">
        <f t="shared" si="18"/>
        <v>80.03125</v>
      </c>
      <c r="O141" t="str">
        <f t="shared" si="19"/>
        <v/>
      </c>
      <c r="P141">
        <f t="shared" si="20"/>
        <v>80.03125</v>
      </c>
      <c r="Q141" t="str">
        <f t="shared" si="21"/>
        <v/>
      </c>
      <c r="R141">
        <f t="shared" si="22"/>
        <v>1</v>
      </c>
      <c r="S141">
        <f t="shared" si="23"/>
        <v>2.946508248196928</v>
      </c>
    </row>
    <row r="142" spans="1:19" x14ac:dyDescent="0.25">
      <c r="A142" t="s">
        <v>166</v>
      </c>
      <c r="B142">
        <v>2611.1152344000002</v>
      </c>
      <c r="C142">
        <v>2665.0600586</v>
      </c>
      <c r="D142">
        <v>2735.1997070000002</v>
      </c>
      <c r="E142">
        <v>2569.3354491999999</v>
      </c>
      <c r="F142">
        <v>2665.0600586</v>
      </c>
      <c r="G142">
        <v>2689.7299804999998</v>
      </c>
      <c r="H142">
        <v>2634.8400879000001</v>
      </c>
      <c r="I142">
        <v>2626.6699219000002</v>
      </c>
      <c r="J142">
        <v>2637.1271972999998</v>
      </c>
      <c r="L142" t="str">
        <f t="shared" si="17"/>
        <v>06AUG2024:21:00:00</v>
      </c>
      <c r="M142">
        <v>21</v>
      </c>
      <c r="N142">
        <f t="shared" si="18"/>
        <v>53.944824199999857</v>
      </c>
      <c r="O142" t="str">
        <f t="shared" si="19"/>
        <v/>
      </c>
      <c r="P142">
        <f t="shared" si="20"/>
        <v>53.944824199999857</v>
      </c>
      <c r="Q142" t="str">
        <f t="shared" si="21"/>
        <v/>
      </c>
      <c r="R142">
        <f t="shared" si="22"/>
        <v>1</v>
      </c>
      <c r="S142">
        <f t="shared" si="23"/>
        <v>2.0659687282011383</v>
      </c>
    </row>
    <row r="143" spans="1:19" x14ac:dyDescent="0.25">
      <c r="A143" t="s">
        <v>167</v>
      </c>
      <c r="B143">
        <v>2470.3078612999998</v>
      </c>
      <c r="C143">
        <v>2522.3300780999998</v>
      </c>
      <c r="D143">
        <v>2598.1376952999999</v>
      </c>
      <c r="E143">
        <v>2441.5095215000001</v>
      </c>
      <c r="F143">
        <v>2522.3300780999998</v>
      </c>
      <c r="G143">
        <v>2538.25</v>
      </c>
      <c r="H143">
        <v>2486.3601073999998</v>
      </c>
      <c r="I143">
        <v>2486.1799316000001</v>
      </c>
      <c r="J143">
        <v>2494.9260254000001</v>
      </c>
      <c r="L143" t="str">
        <f t="shared" si="17"/>
        <v>06AUG2024:22:00:00</v>
      </c>
      <c r="M143">
        <v>22</v>
      </c>
      <c r="N143">
        <f t="shared" si="18"/>
        <v>52.022216800000024</v>
      </c>
      <c r="O143" t="str">
        <f t="shared" si="19"/>
        <v/>
      </c>
      <c r="P143">
        <f t="shared" si="20"/>
        <v>52.022216800000024</v>
      </c>
      <c r="Q143" t="str">
        <f t="shared" si="21"/>
        <v/>
      </c>
      <c r="R143">
        <f t="shared" si="22"/>
        <v>1</v>
      </c>
      <c r="S143">
        <f t="shared" si="23"/>
        <v>2.105900143661581</v>
      </c>
    </row>
    <row r="144" spans="1:19" x14ac:dyDescent="0.25">
      <c r="A144" t="s">
        <v>168</v>
      </c>
      <c r="B144">
        <v>2264.2617187999999</v>
      </c>
      <c r="C144">
        <v>2331.6799316000001</v>
      </c>
      <c r="D144">
        <v>2374.2778320000002</v>
      </c>
      <c r="E144">
        <v>2206.5812987999998</v>
      </c>
      <c r="F144">
        <v>2331.6799316000001</v>
      </c>
      <c r="G144">
        <v>2339</v>
      </c>
      <c r="H144">
        <v>2294.0700683999999</v>
      </c>
      <c r="I144">
        <v>2304.0600586</v>
      </c>
      <c r="J144">
        <v>2295.0783691000001</v>
      </c>
      <c r="L144" t="str">
        <f t="shared" si="17"/>
        <v>06AUG2024:23:00:00</v>
      </c>
      <c r="M144">
        <v>23</v>
      </c>
      <c r="N144">
        <f t="shared" si="18"/>
        <v>67.418212800000219</v>
      </c>
      <c r="O144" t="str">
        <f t="shared" si="19"/>
        <v/>
      </c>
      <c r="P144">
        <f t="shared" si="20"/>
        <v>67.418212800000219</v>
      </c>
      <c r="Q144" t="str">
        <f t="shared" si="21"/>
        <v/>
      </c>
      <c r="R144">
        <f t="shared" si="22"/>
        <v>1</v>
      </c>
      <c r="S144">
        <f t="shared" si="23"/>
        <v>2.9774920558092606</v>
      </c>
    </row>
    <row r="145" spans="1:19" x14ac:dyDescent="0.25">
      <c r="A145" t="s">
        <v>169</v>
      </c>
      <c r="B145">
        <v>2063.6220702999999</v>
      </c>
      <c r="C145">
        <v>2152.7900390999998</v>
      </c>
      <c r="D145">
        <v>2192.6506347999998</v>
      </c>
      <c r="E145">
        <v>2058.3164062999999</v>
      </c>
      <c r="F145">
        <v>2152.7900390999998</v>
      </c>
      <c r="G145">
        <v>2155.9099120999999</v>
      </c>
      <c r="H145">
        <v>2115.7700195000002</v>
      </c>
      <c r="I145">
        <v>2131.8798827999999</v>
      </c>
      <c r="J145">
        <v>2122.9333495999999</v>
      </c>
      <c r="L145" t="str">
        <f t="shared" si="17"/>
        <v>07AUG2024:00:00:00</v>
      </c>
      <c r="M145">
        <v>24</v>
      </c>
      <c r="N145">
        <f t="shared" si="18"/>
        <v>89.167968799999926</v>
      </c>
      <c r="O145" t="str">
        <f t="shared" si="19"/>
        <v/>
      </c>
      <c r="P145">
        <f t="shared" si="20"/>
        <v>89.167968799999926</v>
      </c>
      <c r="Q145" t="str">
        <f t="shared" si="21"/>
        <v/>
      </c>
      <c r="R145">
        <f t="shared" si="22"/>
        <v>1</v>
      </c>
      <c r="S145">
        <f t="shared" si="23"/>
        <v>4.3209447157655712</v>
      </c>
    </row>
    <row r="146" spans="1:19" x14ac:dyDescent="0.25">
      <c r="A146" t="s">
        <v>170</v>
      </c>
      <c r="B146">
        <v>1931.4387207</v>
      </c>
      <c r="C146">
        <v>1950.4300536999999</v>
      </c>
      <c r="D146">
        <v>1998.0524902</v>
      </c>
      <c r="E146">
        <v>1904.5187988</v>
      </c>
      <c r="F146">
        <v>1950.4300536999999</v>
      </c>
      <c r="G146">
        <v>1932.3000488</v>
      </c>
      <c r="H146">
        <v>1910.8499756000001</v>
      </c>
      <c r="I146">
        <v>1925.7900391000001</v>
      </c>
      <c r="J146">
        <v>1924.777832</v>
      </c>
      <c r="L146" t="str">
        <f t="shared" si="17"/>
        <v>07AUG2024:01:00:00</v>
      </c>
      <c r="M146">
        <v>1</v>
      </c>
      <c r="N146">
        <f t="shared" si="18"/>
        <v>18.991332999999941</v>
      </c>
      <c r="O146" t="str">
        <f t="shared" si="19"/>
        <v/>
      </c>
      <c r="P146">
        <f t="shared" si="20"/>
        <v>18.991332999999941</v>
      </c>
      <c r="Q146" t="str">
        <f t="shared" si="21"/>
        <v/>
      </c>
      <c r="R146">
        <f t="shared" si="22"/>
        <v>1</v>
      </c>
      <c r="S146">
        <f t="shared" si="23"/>
        <v>0.98327390853575836</v>
      </c>
    </row>
    <row r="147" spans="1:19" x14ac:dyDescent="0.25">
      <c r="A147" t="s">
        <v>171</v>
      </c>
      <c r="B147">
        <v>1808.8317870999999</v>
      </c>
      <c r="C147">
        <v>1822.3100586</v>
      </c>
      <c r="D147">
        <v>1881.3652344</v>
      </c>
      <c r="E147">
        <v>1808.9403076000001</v>
      </c>
      <c r="F147">
        <v>1822.3100586</v>
      </c>
      <c r="G147">
        <v>1805.3100586</v>
      </c>
      <c r="H147">
        <v>1788.0600586</v>
      </c>
      <c r="I147">
        <v>1801.9200439000001</v>
      </c>
      <c r="J147">
        <v>1805.3081055</v>
      </c>
      <c r="L147" t="str">
        <f t="shared" si="17"/>
        <v>07AUG2024:02:00:00</v>
      </c>
      <c r="M147">
        <v>2</v>
      </c>
      <c r="N147">
        <f t="shared" si="18"/>
        <v>13.478271500000119</v>
      </c>
      <c r="O147" t="str">
        <f t="shared" si="19"/>
        <v/>
      </c>
      <c r="P147">
        <f t="shared" si="20"/>
        <v>13.478271500000119</v>
      </c>
      <c r="Q147" t="str">
        <f t="shared" si="21"/>
        <v/>
      </c>
      <c r="R147">
        <f t="shared" si="22"/>
        <v>1</v>
      </c>
      <c r="S147">
        <f t="shared" si="23"/>
        <v>0.74513681129018017</v>
      </c>
    </row>
    <row r="148" spans="1:19" x14ac:dyDescent="0.25">
      <c r="A148" t="s">
        <v>172</v>
      </c>
      <c r="B148">
        <v>1725.0178223</v>
      </c>
      <c r="C148">
        <v>1732.1500243999999</v>
      </c>
      <c r="D148">
        <v>1780.293457</v>
      </c>
      <c r="E148">
        <v>1699.8378906</v>
      </c>
      <c r="F148">
        <v>1732.1500243999999</v>
      </c>
      <c r="G148">
        <v>1715.4300536999999</v>
      </c>
      <c r="H148">
        <v>1699.3000488</v>
      </c>
      <c r="I148">
        <v>1715.4100341999999</v>
      </c>
      <c r="J148">
        <v>1712.4256591999999</v>
      </c>
      <c r="L148" t="str">
        <f t="shared" si="17"/>
        <v>07AUG2024:03:00:00</v>
      </c>
      <c r="M148">
        <v>3</v>
      </c>
      <c r="N148">
        <f t="shared" si="18"/>
        <v>7.1322020999998585</v>
      </c>
      <c r="O148" t="str">
        <f t="shared" si="19"/>
        <v/>
      </c>
      <c r="P148">
        <f t="shared" si="20"/>
        <v>7.1322020999998585</v>
      </c>
      <c r="Q148" t="str">
        <f t="shared" si="21"/>
        <v/>
      </c>
      <c r="R148">
        <f t="shared" si="22"/>
        <v>1</v>
      </c>
      <c r="S148">
        <f t="shared" si="23"/>
        <v>0.4134567195653871</v>
      </c>
    </row>
    <row r="149" spans="1:19" x14ac:dyDescent="0.25">
      <c r="A149" t="s">
        <v>173</v>
      </c>
      <c r="B149">
        <v>1674.171875</v>
      </c>
      <c r="C149">
        <v>1676.5600586</v>
      </c>
      <c r="D149">
        <v>1711.8863524999999</v>
      </c>
      <c r="E149">
        <v>1631.5843506000001</v>
      </c>
      <c r="F149">
        <v>1676.5600586</v>
      </c>
      <c r="G149">
        <v>1660.0600586</v>
      </c>
      <c r="H149">
        <v>1646.1500243999999</v>
      </c>
      <c r="I149">
        <v>1660.4599608999999</v>
      </c>
      <c r="J149">
        <v>1654.9630127</v>
      </c>
      <c r="L149" t="str">
        <f t="shared" si="17"/>
        <v>07AUG2024:04:00:00</v>
      </c>
      <c r="M149">
        <v>4</v>
      </c>
      <c r="N149">
        <f t="shared" si="18"/>
        <v>2.3881836000000476</v>
      </c>
      <c r="O149" t="str">
        <f t="shared" si="19"/>
        <v/>
      </c>
      <c r="P149">
        <f t="shared" si="20"/>
        <v>2.3881836000000476</v>
      </c>
      <c r="Q149" t="str">
        <f t="shared" si="21"/>
        <v/>
      </c>
      <c r="R149">
        <f t="shared" si="22"/>
        <v>1</v>
      </c>
      <c r="S149">
        <f t="shared" si="23"/>
        <v>0.14264865129215287</v>
      </c>
    </row>
    <row r="150" spans="1:19" x14ac:dyDescent="0.25">
      <c r="A150" t="s">
        <v>174</v>
      </c>
      <c r="B150">
        <v>1675.4736327999999</v>
      </c>
      <c r="C150">
        <v>1654.4699707</v>
      </c>
      <c r="D150">
        <v>1695.8957519999999</v>
      </c>
      <c r="E150">
        <v>1615.4686279</v>
      </c>
      <c r="F150">
        <v>1654.4699707</v>
      </c>
      <c r="G150">
        <v>1638.1199951000001</v>
      </c>
      <c r="H150">
        <v>1624.1700439000001</v>
      </c>
      <c r="I150">
        <v>1639.1199951000001</v>
      </c>
      <c r="J150">
        <v>1634.2696533000001</v>
      </c>
      <c r="L150" t="str">
        <f t="shared" si="17"/>
        <v>07AUG2024:05:00:00</v>
      </c>
      <c r="M150">
        <v>5</v>
      </c>
      <c r="N150">
        <f t="shared" si="18"/>
        <v>-21.003662099999929</v>
      </c>
      <c r="O150">
        <f t="shared" si="19"/>
        <v>-21.003662099999929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1.2535955021207499</v>
      </c>
    </row>
    <row r="151" spans="1:19" x14ac:dyDescent="0.25">
      <c r="A151" t="s">
        <v>175</v>
      </c>
      <c r="B151">
        <v>1686.9716797000001</v>
      </c>
      <c r="C151">
        <v>1681.0699463000001</v>
      </c>
      <c r="D151">
        <v>1711.4454346</v>
      </c>
      <c r="E151">
        <v>1635.9598389</v>
      </c>
      <c r="F151">
        <v>1681.0699463000001</v>
      </c>
      <c r="G151">
        <v>1666.4399414</v>
      </c>
      <c r="H151">
        <v>1653.7299805</v>
      </c>
      <c r="I151">
        <v>1668.0500488</v>
      </c>
      <c r="J151">
        <v>1661.0499268000001</v>
      </c>
      <c r="L151" t="str">
        <f t="shared" si="17"/>
        <v>07AUG2024:06:00:00</v>
      </c>
      <c r="M151">
        <v>6</v>
      </c>
      <c r="N151">
        <f t="shared" si="18"/>
        <v>-5.9017334000000119</v>
      </c>
      <c r="O151">
        <f t="shared" si="19"/>
        <v>-5.9017334000000119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0.34984187766860064</v>
      </c>
    </row>
    <row r="152" spans="1:19" x14ac:dyDescent="0.25">
      <c r="A152" t="s">
        <v>176</v>
      </c>
      <c r="B152">
        <v>1747.1437988</v>
      </c>
      <c r="C152">
        <v>1756.8100586</v>
      </c>
      <c r="D152">
        <v>1747.8583983999999</v>
      </c>
      <c r="E152">
        <v>1702.8925781</v>
      </c>
      <c r="F152">
        <v>1756.8100586</v>
      </c>
      <c r="G152">
        <v>1742.8299560999999</v>
      </c>
      <c r="H152">
        <v>1732.4899902</v>
      </c>
      <c r="I152">
        <v>1745.8800048999999</v>
      </c>
      <c r="J152">
        <v>1736.1806641000001</v>
      </c>
      <c r="L152" t="str">
        <f t="shared" si="17"/>
        <v>07AUG2024:07:00:00</v>
      </c>
      <c r="M152">
        <v>7</v>
      </c>
      <c r="N152">
        <f t="shared" si="18"/>
        <v>9.6662598000000344</v>
      </c>
      <c r="O152" t="str">
        <f t="shared" si="19"/>
        <v/>
      </c>
      <c r="P152">
        <f t="shared" si="20"/>
        <v>9.6662598000000344</v>
      </c>
      <c r="Q152" t="str">
        <f t="shared" si="21"/>
        <v/>
      </c>
      <c r="R152">
        <f t="shared" si="22"/>
        <v>1</v>
      </c>
      <c r="S152">
        <f t="shared" si="23"/>
        <v>0.55326068790898397</v>
      </c>
    </row>
    <row r="153" spans="1:19" x14ac:dyDescent="0.25">
      <c r="A153" t="s">
        <v>177</v>
      </c>
      <c r="B153">
        <v>1768.3609618999999</v>
      </c>
      <c r="C153">
        <v>1785.8000488</v>
      </c>
      <c r="D153">
        <v>1774.6040039</v>
      </c>
      <c r="E153">
        <v>1716.425293</v>
      </c>
      <c r="F153">
        <v>1785.8000488</v>
      </c>
      <c r="G153">
        <v>1770.5600586</v>
      </c>
      <c r="H153">
        <v>1762.5200195</v>
      </c>
      <c r="I153">
        <v>1776.3900146000001</v>
      </c>
      <c r="J153">
        <v>1762.3391113</v>
      </c>
      <c r="L153" t="str">
        <f t="shared" si="17"/>
        <v>07AUG2024:08:00:00</v>
      </c>
      <c r="M153">
        <v>8</v>
      </c>
      <c r="N153">
        <f t="shared" si="18"/>
        <v>17.43908690000012</v>
      </c>
      <c r="O153" t="str">
        <f t="shared" si="19"/>
        <v/>
      </c>
      <c r="P153">
        <f t="shared" si="20"/>
        <v>17.43908690000012</v>
      </c>
      <c r="Q153" t="str">
        <f t="shared" si="21"/>
        <v/>
      </c>
      <c r="R153">
        <f t="shared" si="22"/>
        <v>1</v>
      </c>
      <c r="S153">
        <f t="shared" si="23"/>
        <v>0.98617235257573466</v>
      </c>
    </row>
    <row r="154" spans="1:19" x14ac:dyDescent="0.25">
      <c r="A154" t="s">
        <v>178</v>
      </c>
      <c r="B154">
        <v>1866.2885742000001</v>
      </c>
      <c r="C154">
        <v>1917.3599853999999</v>
      </c>
      <c r="D154">
        <v>1878.1114502</v>
      </c>
      <c r="E154">
        <v>1795.1579589999999</v>
      </c>
      <c r="F154">
        <v>1917.3599853999999</v>
      </c>
      <c r="G154">
        <v>1902.5699463000001</v>
      </c>
      <c r="H154">
        <v>1890.8699951000001</v>
      </c>
      <c r="I154">
        <v>1907.4699707</v>
      </c>
      <c r="J154">
        <v>1882.6856689000001</v>
      </c>
      <c r="L154" t="str">
        <f t="shared" si="17"/>
        <v>07AUG2024:09:00:00</v>
      </c>
      <c r="M154">
        <v>9</v>
      </c>
      <c r="N154">
        <f t="shared" si="18"/>
        <v>51.071411199999829</v>
      </c>
      <c r="O154" t="str">
        <f t="shared" si="19"/>
        <v/>
      </c>
      <c r="P154">
        <f t="shared" si="20"/>
        <v>51.071411199999829</v>
      </c>
      <c r="Q154" t="str">
        <f t="shared" si="21"/>
        <v/>
      </c>
      <c r="R154">
        <f t="shared" si="22"/>
        <v>1</v>
      </c>
      <c r="S154">
        <f t="shared" si="23"/>
        <v>2.7365227385530133</v>
      </c>
    </row>
    <row r="155" spans="1:19" x14ac:dyDescent="0.25">
      <c r="A155" t="s">
        <v>179</v>
      </c>
      <c r="B155">
        <v>2045.4099120999999</v>
      </c>
      <c r="C155">
        <v>2099.0600586</v>
      </c>
      <c r="D155">
        <v>2040.963501</v>
      </c>
      <c r="E155">
        <v>1934.6281738</v>
      </c>
      <c r="F155">
        <v>2099.0600586</v>
      </c>
      <c r="G155">
        <v>2086.9699707</v>
      </c>
      <c r="H155">
        <v>2062.2199707</v>
      </c>
      <c r="I155">
        <v>2087.9599609000002</v>
      </c>
      <c r="J155">
        <v>2054.1677245999999</v>
      </c>
      <c r="L155" t="str">
        <f t="shared" si="17"/>
        <v>07AUG2024:10:00:00</v>
      </c>
      <c r="M155">
        <v>10</v>
      </c>
      <c r="N155">
        <f t="shared" si="18"/>
        <v>53.650146500000119</v>
      </c>
      <c r="O155" t="str">
        <f t="shared" si="19"/>
        <v/>
      </c>
      <c r="P155">
        <f t="shared" si="20"/>
        <v>53.650146500000119</v>
      </c>
      <c r="Q155" t="str">
        <f t="shared" si="21"/>
        <v/>
      </c>
      <c r="R155">
        <f t="shared" si="22"/>
        <v>1</v>
      </c>
      <c r="S155">
        <f t="shared" si="23"/>
        <v>2.6229532859219451</v>
      </c>
    </row>
    <row r="156" spans="1:19" x14ac:dyDescent="0.25">
      <c r="A156" t="s">
        <v>180</v>
      </c>
      <c r="B156">
        <v>2273.5119629000001</v>
      </c>
      <c r="C156">
        <v>2316.6298827999999</v>
      </c>
      <c r="D156">
        <v>2268.9240722999998</v>
      </c>
      <c r="E156">
        <v>2136.3388672000001</v>
      </c>
      <c r="F156">
        <v>2316.6298827999999</v>
      </c>
      <c r="G156">
        <v>2308.7800293</v>
      </c>
      <c r="H156">
        <v>2270.6599120999999</v>
      </c>
      <c r="I156">
        <v>2305.6699219000002</v>
      </c>
      <c r="J156">
        <v>2267.6157226999999</v>
      </c>
      <c r="L156" t="str">
        <f t="shared" si="17"/>
        <v>07AUG2024:11:00:00</v>
      </c>
      <c r="M156">
        <v>11</v>
      </c>
      <c r="N156">
        <f t="shared" si="18"/>
        <v>43.117919899999833</v>
      </c>
      <c r="O156" t="str">
        <f t="shared" si="19"/>
        <v/>
      </c>
      <c r="P156">
        <f t="shared" si="20"/>
        <v>43.117919899999833</v>
      </c>
      <c r="Q156" t="str">
        <f t="shared" si="21"/>
        <v/>
      </c>
      <c r="R156">
        <f t="shared" si="22"/>
        <v>1</v>
      </c>
      <c r="S156">
        <f t="shared" si="23"/>
        <v>1.8965336714129428</v>
      </c>
    </row>
    <row r="157" spans="1:19" x14ac:dyDescent="0.25">
      <c r="A157" t="s">
        <v>181</v>
      </c>
      <c r="B157">
        <v>2550.2966308999999</v>
      </c>
      <c r="C157">
        <v>2528.0900879000001</v>
      </c>
      <c r="D157">
        <v>2478.0986327999999</v>
      </c>
      <c r="E157">
        <v>2341.4328612999998</v>
      </c>
      <c r="F157">
        <v>2528.0900879000001</v>
      </c>
      <c r="G157">
        <v>2526.1899414</v>
      </c>
      <c r="H157">
        <v>2472.7600097999998</v>
      </c>
      <c r="I157">
        <v>2515.7800293</v>
      </c>
      <c r="J157">
        <v>2476.8505859000002</v>
      </c>
      <c r="L157" t="str">
        <f t="shared" si="17"/>
        <v>07AUG2024:12:00:00</v>
      </c>
      <c r="M157">
        <v>12</v>
      </c>
      <c r="N157">
        <f t="shared" si="18"/>
        <v>-22.206542999999783</v>
      </c>
      <c r="O157">
        <f t="shared" si="19"/>
        <v>-22.206542999999783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0.87074353355370626</v>
      </c>
    </row>
    <row r="158" spans="1:19" x14ac:dyDescent="0.25">
      <c r="A158" t="s">
        <v>182</v>
      </c>
      <c r="B158">
        <v>2762.3476562999999</v>
      </c>
      <c r="C158">
        <v>2725.8400879000001</v>
      </c>
      <c r="D158">
        <v>2695.4343262000002</v>
      </c>
      <c r="E158">
        <v>2538.5068359000002</v>
      </c>
      <c r="F158">
        <v>2725.8400879000001</v>
      </c>
      <c r="G158">
        <v>2726.0800780999998</v>
      </c>
      <c r="H158">
        <v>2660.6201172000001</v>
      </c>
      <c r="I158">
        <v>2710.4299316000001</v>
      </c>
      <c r="J158">
        <v>2672.2954101999999</v>
      </c>
      <c r="L158" t="str">
        <f t="shared" si="17"/>
        <v>07AUG2024:13:00:00</v>
      </c>
      <c r="M158">
        <v>13</v>
      </c>
      <c r="N158">
        <f t="shared" si="18"/>
        <v>-36.507568399999855</v>
      </c>
      <c r="O158">
        <f t="shared" si="19"/>
        <v>-36.507568399999855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1.3216138206477446</v>
      </c>
    </row>
    <row r="159" spans="1:19" x14ac:dyDescent="0.25">
      <c r="A159" t="s">
        <v>183</v>
      </c>
      <c r="B159">
        <v>2938.1208495999999</v>
      </c>
      <c r="C159">
        <v>2896.7600097999998</v>
      </c>
      <c r="D159">
        <v>2880.8076172000001</v>
      </c>
      <c r="E159">
        <v>2690.3825683999999</v>
      </c>
      <c r="F159">
        <v>2896.7600097999998</v>
      </c>
      <c r="G159">
        <v>2903.1999512000002</v>
      </c>
      <c r="H159">
        <v>2829.7299804999998</v>
      </c>
      <c r="I159">
        <v>2880.1999512000002</v>
      </c>
      <c r="J159">
        <v>2840.0544433999999</v>
      </c>
      <c r="L159" t="str">
        <f t="shared" si="17"/>
        <v>07AUG2024:14:00:00</v>
      </c>
      <c r="M159">
        <v>14</v>
      </c>
      <c r="N159">
        <f t="shared" si="18"/>
        <v>-41.360839800000122</v>
      </c>
      <c r="O159">
        <f t="shared" si="19"/>
        <v>-41.360839800000122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1.407731060675433</v>
      </c>
    </row>
    <row r="160" spans="1:19" x14ac:dyDescent="0.25">
      <c r="A160" t="s">
        <v>184</v>
      </c>
      <c r="B160">
        <v>2976.5749512000002</v>
      </c>
      <c r="C160">
        <v>3002.9599609000002</v>
      </c>
      <c r="D160">
        <v>3002.9445801000002</v>
      </c>
      <c r="E160">
        <v>2790.8642577999999</v>
      </c>
      <c r="F160">
        <v>3002.9599609000002</v>
      </c>
      <c r="G160">
        <v>3012.4299316000001</v>
      </c>
      <c r="H160">
        <v>2942.9299316000001</v>
      </c>
      <c r="I160">
        <v>2985.0400390999998</v>
      </c>
      <c r="J160">
        <v>2946.8449707</v>
      </c>
      <c r="L160" t="str">
        <f t="shared" si="17"/>
        <v>07AUG2024:15:00:00</v>
      </c>
      <c r="M160">
        <v>15</v>
      </c>
      <c r="N160">
        <f t="shared" si="18"/>
        <v>26.385009699999955</v>
      </c>
      <c r="O160" t="str">
        <f t="shared" si="19"/>
        <v/>
      </c>
      <c r="P160">
        <f t="shared" si="20"/>
        <v>26.385009699999955</v>
      </c>
      <c r="Q160" t="str">
        <f t="shared" si="21"/>
        <v/>
      </c>
      <c r="R160">
        <f t="shared" si="22"/>
        <v>1</v>
      </c>
      <c r="S160">
        <f t="shared" si="23"/>
        <v>0.88642181475601312</v>
      </c>
    </row>
    <row r="161" spans="1:19" x14ac:dyDescent="0.25">
      <c r="A161" t="s">
        <v>185</v>
      </c>
      <c r="B161">
        <v>2971.8842773000001</v>
      </c>
      <c r="C161">
        <v>3046.5400390999998</v>
      </c>
      <c r="D161">
        <v>3072.2397461</v>
      </c>
      <c r="E161">
        <v>2861.6298827999999</v>
      </c>
      <c r="F161">
        <v>3046.5400390999998</v>
      </c>
      <c r="G161">
        <v>3060.6398926000002</v>
      </c>
      <c r="H161">
        <v>2994.6599120999999</v>
      </c>
      <c r="I161">
        <v>3026.6101073999998</v>
      </c>
      <c r="J161">
        <v>2998.0158691000001</v>
      </c>
      <c r="L161" t="str">
        <f t="shared" si="17"/>
        <v>07AUG2024:16:00:00</v>
      </c>
      <c r="M161">
        <v>16</v>
      </c>
      <c r="N161">
        <f t="shared" si="18"/>
        <v>74.655761799999709</v>
      </c>
      <c r="O161" t="str">
        <f t="shared" si="19"/>
        <v/>
      </c>
      <c r="P161">
        <f t="shared" si="20"/>
        <v>74.655761799999709</v>
      </c>
      <c r="Q161" t="str">
        <f t="shared" si="21"/>
        <v/>
      </c>
      <c r="R161">
        <f t="shared" si="22"/>
        <v>1</v>
      </c>
      <c r="S161">
        <f t="shared" si="23"/>
        <v>2.5120682649132471</v>
      </c>
    </row>
    <row r="162" spans="1:19" x14ac:dyDescent="0.25">
      <c r="A162" t="s">
        <v>186</v>
      </c>
      <c r="B162">
        <v>2967.3007812999999</v>
      </c>
      <c r="C162">
        <v>3065.3000487999998</v>
      </c>
      <c r="D162">
        <v>3099.9055176000002</v>
      </c>
      <c r="E162">
        <v>2886.4836426000002</v>
      </c>
      <c r="F162">
        <v>3065.3000487999998</v>
      </c>
      <c r="G162">
        <v>3079.8701172000001</v>
      </c>
      <c r="H162">
        <v>3018.1899414</v>
      </c>
      <c r="I162">
        <v>3040.8200683999999</v>
      </c>
      <c r="J162">
        <v>3018.1328125</v>
      </c>
      <c r="L162" t="str">
        <f t="shared" si="17"/>
        <v>07AUG2024:17:00:00</v>
      </c>
      <c r="M162">
        <v>17</v>
      </c>
      <c r="N162">
        <f t="shared" si="18"/>
        <v>97.99926749999986</v>
      </c>
      <c r="O162" t="str">
        <f t="shared" si="19"/>
        <v/>
      </c>
      <c r="P162">
        <f t="shared" si="20"/>
        <v>97.99926749999986</v>
      </c>
      <c r="Q162" t="str">
        <f t="shared" si="21"/>
        <v/>
      </c>
      <c r="R162">
        <f t="shared" si="22"/>
        <v>1</v>
      </c>
      <c r="S162">
        <f t="shared" si="23"/>
        <v>3.3026401677104515</v>
      </c>
    </row>
    <row r="163" spans="1:19" x14ac:dyDescent="0.25">
      <c r="A163" t="s">
        <v>187</v>
      </c>
      <c r="B163">
        <v>2965.4936523000001</v>
      </c>
      <c r="C163">
        <v>3045.7299804999998</v>
      </c>
      <c r="D163">
        <v>3069.0744629000001</v>
      </c>
      <c r="E163">
        <v>2846.5427245999999</v>
      </c>
      <c r="F163">
        <v>3045.7299804999998</v>
      </c>
      <c r="G163">
        <v>3061.2199707</v>
      </c>
      <c r="H163">
        <v>2999.5800780999998</v>
      </c>
      <c r="I163">
        <v>3017.0600586</v>
      </c>
      <c r="J163">
        <v>2994.0268554999998</v>
      </c>
      <c r="L163" t="str">
        <f t="shared" si="17"/>
        <v>07AUG2024:18:00:00</v>
      </c>
      <c r="M163">
        <v>18</v>
      </c>
      <c r="N163">
        <f t="shared" si="18"/>
        <v>80.236328199999662</v>
      </c>
      <c r="O163" t="str">
        <f t="shared" si="19"/>
        <v/>
      </c>
      <c r="P163">
        <f t="shared" si="20"/>
        <v>80.236328199999662</v>
      </c>
      <c r="Q163" t="str">
        <f t="shared" si="21"/>
        <v/>
      </c>
      <c r="R163">
        <f t="shared" si="22"/>
        <v>1</v>
      </c>
      <c r="S163">
        <f t="shared" si="23"/>
        <v>2.7056651474458344</v>
      </c>
    </row>
    <row r="164" spans="1:19" x14ac:dyDescent="0.25">
      <c r="A164" t="s">
        <v>188</v>
      </c>
      <c r="B164">
        <v>2956.3740234000002</v>
      </c>
      <c r="C164">
        <v>2975.8798827999999</v>
      </c>
      <c r="D164">
        <v>3020.9135741999999</v>
      </c>
      <c r="E164">
        <v>2804.0297851999999</v>
      </c>
      <c r="F164">
        <v>2975.8798827999999</v>
      </c>
      <c r="G164">
        <v>2992.3601073999998</v>
      </c>
      <c r="H164">
        <v>2923.2299804999998</v>
      </c>
      <c r="I164">
        <v>2942.1899414</v>
      </c>
      <c r="J164">
        <v>2927.5380859000002</v>
      </c>
      <c r="L164" t="str">
        <f t="shared" si="17"/>
        <v>07AUG2024:19:00:00</v>
      </c>
      <c r="M164">
        <v>19</v>
      </c>
      <c r="N164">
        <f t="shared" si="18"/>
        <v>19.505859399999736</v>
      </c>
      <c r="O164" t="str">
        <f t="shared" si="19"/>
        <v/>
      </c>
      <c r="P164">
        <f t="shared" si="20"/>
        <v>19.505859399999736</v>
      </c>
      <c r="Q164" t="str">
        <f t="shared" si="21"/>
        <v/>
      </c>
      <c r="R164">
        <f t="shared" si="22"/>
        <v>1</v>
      </c>
      <c r="S164">
        <f t="shared" si="23"/>
        <v>0.65978997398870642</v>
      </c>
    </row>
    <row r="165" spans="1:19" x14ac:dyDescent="0.25">
      <c r="A165" t="s">
        <v>189</v>
      </c>
      <c r="B165">
        <v>2865.1782226999999</v>
      </c>
      <c r="C165">
        <v>2839.6999512000002</v>
      </c>
      <c r="D165">
        <v>2954.5649414</v>
      </c>
      <c r="E165">
        <v>2760.0620116999999</v>
      </c>
      <c r="F165">
        <v>2839.6999512000002</v>
      </c>
      <c r="G165">
        <v>2853.0300293</v>
      </c>
      <c r="H165">
        <v>2783.5800780999998</v>
      </c>
      <c r="I165">
        <v>2804.9399414</v>
      </c>
      <c r="J165">
        <v>2808.2624512000002</v>
      </c>
      <c r="L165" t="str">
        <f t="shared" si="17"/>
        <v>07AUG2024:20:00:00</v>
      </c>
      <c r="M165">
        <v>20</v>
      </c>
      <c r="N165">
        <f t="shared" si="18"/>
        <v>-25.478271499999664</v>
      </c>
      <c r="O165">
        <f t="shared" si="19"/>
        <v>-25.478271499999664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0.88923862739645654</v>
      </c>
    </row>
    <row r="166" spans="1:19" x14ac:dyDescent="0.25">
      <c r="A166" t="s">
        <v>190</v>
      </c>
      <c r="B166">
        <v>2725.9719237999998</v>
      </c>
      <c r="C166">
        <v>2699.5200195000002</v>
      </c>
      <c r="D166">
        <v>2840.1489258000001</v>
      </c>
      <c r="E166">
        <v>2663.1796875</v>
      </c>
      <c r="F166">
        <v>2699.5200195000002</v>
      </c>
      <c r="G166">
        <v>2710.0800780999998</v>
      </c>
      <c r="H166">
        <v>2645.3701172000001</v>
      </c>
      <c r="I166">
        <v>2666.6000976999999</v>
      </c>
      <c r="J166">
        <v>2676.9499512000002</v>
      </c>
      <c r="L166" t="str">
        <f t="shared" si="17"/>
        <v>07AUG2024:21:00:00</v>
      </c>
      <c r="M166">
        <v>21</v>
      </c>
      <c r="N166">
        <f t="shared" si="18"/>
        <v>-26.451904299999569</v>
      </c>
      <c r="O166">
        <f t="shared" si="19"/>
        <v>-26.451904299999569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0.97036598466229484</v>
      </c>
    </row>
    <row r="167" spans="1:19" x14ac:dyDescent="0.25">
      <c r="A167" t="s">
        <v>191</v>
      </c>
      <c r="B167">
        <v>2561.4165039</v>
      </c>
      <c r="C167">
        <v>2546.3200683999999</v>
      </c>
      <c r="D167">
        <v>2692.0549316000001</v>
      </c>
      <c r="E167">
        <v>2525.5837402000002</v>
      </c>
      <c r="F167">
        <v>2546.3200683999999</v>
      </c>
      <c r="G167">
        <v>2552.2099609000002</v>
      </c>
      <c r="H167">
        <v>2494.9399414</v>
      </c>
      <c r="I167">
        <v>2514.6499023000001</v>
      </c>
      <c r="J167">
        <v>2526.7407226999999</v>
      </c>
      <c r="L167" t="str">
        <f t="shared" si="17"/>
        <v>07AUG2024:22:00:00</v>
      </c>
      <c r="M167">
        <v>22</v>
      </c>
      <c r="N167">
        <f t="shared" si="18"/>
        <v>-15.096435500000098</v>
      </c>
      <c r="O167">
        <f t="shared" si="19"/>
        <v>-15.096435500000098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0.58937839578273743</v>
      </c>
    </row>
    <row r="168" spans="1:19" x14ac:dyDescent="0.25">
      <c r="A168" t="s">
        <v>192</v>
      </c>
      <c r="B168">
        <v>2343.4863280999998</v>
      </c>
      <c r="C168">
        <v>2347.5400390999998</v>
      </c>
      <c r="D168">
        <v>2473.3830566000001</v>
      </c>
      <c r="E168">
        <v>2282.1779784999999</v>
      </c>
      <c r="F168">
        <v>2347.5400390999998</v>
      </c>
      <c r="G168">
        <v>2350.9899902000002</v>
      </c>
      <c r="H168">
        <v>2297.0900879000001</v>
      </c>
      <c r="I168">
        <v>2319.1799316000001</v>
      </c>
      <c r="J168">
        <v>2319.3955077999999</v>
      </c>
      <c r="L168" t="str">
        <f t="shared" si="17"/>
        <v>07AUG2024:23:00:00</v>
      </c>
      <c r="M168">
        <v>23</v>
      </c>
      <c r="N168">
        <f t="shared" si="18"/>
        <v>4.0537110000000212</v>
      </c>
      <c r="O168" t="str">
        <f t="shared" si="19"/>
        <v/>
      </c>
      <c r="P168">
        <f t="shared" si="20"/>
        <v>4.0537110000000212</v>
      </c>
      <c r="Q168" t="str">
        <f t="shared" si="21"/>
        <v/>
      </c>
      <c r="R168">
        <f t="shared" si="22"/>
        <v>1</v>
      </c>
      <c r="S168">
        <f t="shared" si="23"/>
        <v>0.17297779600389646</v>
      </c>
    </row>
    <row r="169" spans="1:19" x14ac:dyDescent="0.25">
      <c r="A169" t="s">
        <v>193</v>
      </c>
      <c r="B169">
        <v>2154.6604004000001</v>
      </c>
      <c r="C169">
        <v>2160.2900390999998</v>
      </c>
      <c r="D169">
        <v>2267.6484375</v>
      </c>
      <c r="E169">
        <v>2106.3562012000002</v>
      </c>
      <c r="F169">
        <v>2160.2900390999998</v>
      </c>
      <c r="G169">
        <v>2163.4199219000002</v>
      </c>
      <c r="H169">
        <v>2110.7099609000002</v>
      </c>
      <c r="I169">
        <v>2134.1899414</v>
      </c>
      <c r="J169">
        <v>2134.9931640999998</v>
      </c>
      <c r="L169" t="str">
        <f t="shared" si="17"/>
        <v>08AUG2024:00:00:00</v>
      </c>
      <c r="M169">
        <v>24</v>
      </c>
      <c r="N169">
        <f t="shared" si="18"/>
        <v>5.6296386999997594</v>
      </c>
      <c r="O169" t="str">
        <f t="shared" si="19"/>
        <v/>
      </c>
      <c r="P169">
        <f t="shared" si="20"/>
        <v>5.6296386999997594</v>
      </c>
      <c r="Q169" t="str">
        <f t="shared" si="21"/>
        <v/>
      </c>
      <c r="R169">
        <f t="shared" si="22"/>
        <v>1</v>
      </c>
      <c r="S169">
        <f t="shared" si="23"/>
        <v>0.26127730843127994</v>
      </c>
    </row>
    <row r="170" spans="1:19" x14ac:dyDescent="0.25">
      <c r="A170" t="s">
        <v>194</v>
      </c>
      <c r="B170">
        <v>2025.1520995999999</v>
      </c>
      <c r="C170">
        <v>1975.6800536999999</v>
      </c>
      <c r="D170">
        <v>2065.6967773000001</v>
      </c>
      <c r="E170">
        <v>1948.8160399999999</v>
      </c>
      <c r="F170">
        <v>1975.6800536999999</v>
      </c>
      <c r="G170">
        <v>1986.1099853999999</v>
      </c>
      <c r="H170">
        <v>1964.6999512</v>
      </c>
      <c r="I170">
        <v>1972.7700195</v>
      </c>
      <c r="J170">
        <v>1969.6152344</v>
      </c>
      <c r="L170" t="str">
        <f t="shared" si="17"/>
        <v>08AUG2024:01:00:00</v>
      </c>
      <c r="M170">
        <v>1</v>
      </c>
      <c r="N170">
        <f t="shared" si="18"/>
        <v>-49.472045900000012</v>
      </c>
      <c r="O170">
        <f t="shared" si="19"/>
        <v>-49.472045900000012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2.442880508075</v>
      </c>
    </row>
    <row r="171" spans="1:19" x14ac:dyDescent="0.25">
      <c r="A171" t="s">
        <v>195</v>
      </c>
      <c r="B171">
        <v>1963.3334961</v>
      </c>
      <c r="C171">
        <v>1855.9300536999999</v>
      </c>
      <c r="D171">
        <v>1979.5391846</v>
      </c>
      <c r="E171">
        <v>1869.9437256000001</v>
      </c>
      <c r="F171">
        <v>1855.9300536999999</v>
      </c>
      <c r="G171">
        <v>1865.6800536999999</v>
      </c>
      <c r="H171">
        <v>1847.0400391000001</v>
      </c>
      <c r="I171">
        <v>1853.5100098</v>
      </c>
      <c r="J171">
        <v>1858.4207764</v>
      </c>
      <c r="L171" t="str">
        <f t="shared" si="17"/>
        <v>08AUG2024:02:00:00</v>
      </c>
      <c r="M171">
        <v>2</v>
      </c>
      <c r="N171">
        <f t="shared" si="18"/>
        <v>-107.40344240000013</v>
      </c>
      <c r="O171">
        <f t="shared" si="19"/>
        <v>-107.40344240000013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5.4704635057339068</v>
      </c>
    </row>
    <row r="172" spans="1:19" x14ac:dyDescent="0.25">
      <c r="A172" t="s">
        <v>196</v>
      </c>
      <c r="B172">
        <v>1877.3925781</v>
      </c>
      <c r="C172">
        <v>1766.7600098</v>
      </c>
      <c r="D172">
        <v>1880.7260742000001</v>
      </c>
      <c r="E172">
        <v>1767.5216064000001</v>
      </c>
      <c r="F172">
        <v>1766.7600098</v>
      </c>
      <c r="G172">
        <v>1776.6600341999999</v>
      </c>
      <c r="H172">
        <v>1756.6199951000001</v>
      </c>
      <c r="I172">
        <v>1765.5400391000001</v>
      </c>
      <c r="J172">
        <v>1766.6203613</v>
      </c>
      <c r="L172" t="str">
        <f t="shared" si="17"/>
        <v>08AUG2024:03:00:00</v>
      </c>
      <c r="M172">
        <v>3</v>
      </c>
      <c r="N172">
        <f t="shared" si="18"/>
        <v>-110.6325683</v>
      </c>
      <c r="O172">
        <f t="shared" si="19"/>
        <v>-110.6325683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5.8928840771259896</v>
      </c>
    </row>
    <row r="173" spans="1:19" x14ac:dyDescent="0.25">
      <c r="A173" t="s">
        <v>197</v>
      </c>
      <c r="B173">
        <v>1757.0111084</v>
      </c>
      <c r="C173">
        <v>1709.9300536999999</v>
      </c>
      <c r="D173">
        <v>1792.5272216999999</v>
      </c>
      <c r="E173">
        <v>1666.3148193</v>
      </c>
      <c r="F173">
        <v>1709.9300536999999</v>
      </c>
      <c r="G173">
        <v>1718.3499756000001</v>
      </c>
      <c r="H173">
        <v>1702.0899658000001</v>
      </c>
      <c r="I173">
        <v>1708.5100098</v>
      </c>
      <c r="J173">
        <v>1701.0390625</v>
      </c>
      <c r="L173" t="str">
        <f t="shared" si="17"/>
        <v>08AUG2024:04:00:00</v>
      </c>
      <c r="M173">
        <v>4</v>
      </c>
      <c r="N173">
        <f t="shared" si="18"/>
        <v>-47.081054700000095</v>
      </c>
      <c r="O173">
        <f t="shared" si="19"/>
        <v>-47.081054700000095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2.6796105314822887</v>
      </c>
    </row>
    <row r="174" spans="1:19" x14ac:dyDescent="0.25">
      <c r="A174" t="s">
        <v>198</v>
      </c>
      <c r="B174">
        <v>1711.362793</v>
      </c>
      <c r="C174">
        <v>1687.0200195</v>
      </c>
      <c r="D174">
        <v>1769.3251952999999</v>
      </c>
      <c r="E174">
        <v>1651.2545166</v>
      </c>
      <c r="F174">
        <v>1687.0200195</v>
      </c>
      <c r="G174">
        <v>1696.0100098</v>
      </c>
      <c r="H174">
        <v>1680.9599608999999</v>
      </c>
      <c r="I174">
        <v>1685.6300048999999</v>
      </c>
      <c r="J174">
        <v>1680.1749268000001</v>
      </c>
      <c r="L174" t="str">
        <f t="shared" si="17"/>
        <v>08AUG2024:05:00:00</v>
      </c>
      <c r="M174">
        <v>5</v>
      </c>
      <c r="N174">
        <f t="shared" si="18"/>
        <v>-24.342773500000021</v>
      </c>
      <c r="O174">
        <f t="shared" si="19"/>
        <v>-24.342773500000021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1.4224204008389951</v>
      </c>
    </row>
    <row r="175" spans="1:19" x14ac:dyDescent="0.25">
      <c r="A175" t="s">
        <v>199</v>
      </c>
      <c r="B175">
        <v>1734.2093506000001</v>
      </c>
      <c r="C175">
        <v>1718.8599853999999</v>
      </c>
      <c r="D175">
        <v>1789.4696045000001</v>
      </c>
      <c r="E175">
        <v>1669.9667969</v>
      </c>
      <c r="F175">
        <v>1718.8599853999999</v>
      </c>
      <c r="G175">
        <v>1729.2399902</v>
      </c>
      <c r="H175">
        <v>1714.8499756000001</v>
      </c>
      <c r="I175">
        <v>1717.25</v>
      </c>
      <c r="J175">
        <v>1710.0334473</v>
      </c>
      <c r="L175" t="str">
        <f t="shared" si="17"/>
        <v>08AUG2024:06:00:00</v>
      </c>
      <c r="M175">
        <v>6</v>
      </c>
      <c r="N175">
        <f t="shared" si="18"/>
        <v>-15.349365200000193</v>
      </c>
      <c r="O175">
        <f t="shared" si="19"/>
        <v>-15.349365200000193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0.88509297880844851</v>
      </c>
    </row>
    <row r="176" spans="1:19" x14ac:dyDescent="0.25">
      <c r="A176" t="s">
        <v>200</v>
      </c>
      <c r="B176">
        <v>1808.0321045000001</v>
      </c>
      <c r="C176">
        <v>1797.2099608999999</v>
      </c>
      <c r="D176">
        <v>1842.005249</v>
      </c>
      <c r="E176">
        <v>1732.2863769999999</v>
      </c>
      <c r="F176">
        <v>1797.2099608999999</v>
      </c>
      <c r="G176">
        <v>1806.1800536999999</v>
      </c>
      <c r="H176">
        <v>1795.8100586</v>
      </c>
      <c r="I176">
        <v>1794.5899658000001</v>
      </c>
      <c r="J176">
        <v>1785.2152100000001</v>
      </c>
      <c r="L176" t="str">
        <f t="shared" si="17"/>
        <v>08AUG2024:07:00:00</v>
      </c>
      <c r="M176">
        <v>7</v>
      </c>
      <c r="N176">
        <f t="shared" si="18"/>
        <v>-10.822143600000118</v>
      </c>
      <c r="O176">
        <f t="shared" si="19"/>
        <v>-10.822143600000118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0.59855926081538879</v>
      </c>
    </row>
    <row r="177" spans="1:19" x14ac:dyDescent="0.25">
      <c r="A177" t="s">
        <v>201</v>
      </c>
      <c r="B177">
        <v>1867.2841797000001</v>
      </c>
      <c r="C177">
        <v>1823.9000243999999</v>
      </c>
      <c r="D177">
        <v>1868.2526855000001</v>
      </c>
      <c r="E177">
        <v>1754.4617920000001</v>
      </c>
      <c r="F177">
        <v>1823.9000243999999</v>
      </c>
      <c r="G177">
        <v>1833.3499756000001</v>
      </c>
      <c r="H177">
        <v>1824.4399414</v>
      </c>
      <c r="I177">
        <v>1821.5799560999999</v>
      </c>
      <c r="J177">
        <v>1811.5465088000001</v>
      </c>
      <c r="L177" t="str">
        <f t="shared" si="17"/>
        <v>08AUG2024:08:00:00</v>
      </c>
      <c r="M177">
        <v>8</v>
      </c>
      <c r="N177">
        <f t="shared" si="18"/>
        <v>-43.384155300000202</v>
      </c>
      <c r="O177">
        <f t="shared" si="19"/>
        <v>-43.384155300000202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2.3233825773091672</v>
      </c>
    </row>
    <row r="178" spans="1:19" x14ac:dyDescent="0.25">
      <c r="A178" t="s">
        <v>202</v>
      </c>
      <c r="B178">
        <v>2003.8873291</v>
      </c>
      <c r="C178">
        <v>1946.7099608999999</v>
      </c>
      <c r="D178">
        <v>1954.9168701000001</v>
      </c>
      <c r="E178">
        <v>1843.1407471</v>
      </c>
      <c r="F178">
        <v>1946.7099608999999</v>
      </c>
      <c r="G178">
        <v>1958.8100586</v>
      </c>
      <c r="H178">
        <v>1941.1800536999999</v>
      </c>
      <c r="I178">
        <v>1944.3900146000001</v>
      </c>
      <c r="J178">
        <v>1926.8463135</v>
      </c>
      <c r="L178" t="str">
        <f t="shared" si="17"/>
        <v>08AUG2024:09:00:00</v>
      </c>
      <c r="M178">
        <v>9</v>
      </c>
      <c r="N178">
        <f t="shared" si="18"/>
        <v>-57.177368200000046</v>
      </c>
      <c r="O178">
        <f t="shared" si="19"/>
        <v>-57.177368200000046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2.8533225081911144</v>
      </c>
    </row>
    <row r="179" spans="1:19" x14ac:dyDescent="0.25">
      <c r="A179" t="s">
        <v>203</v>
      </c>
      <c r="B179">
        <v>2130.1462402000002</v>
      </c>
      <c r="C179">
        <v>2124.0500487999998</v>
      </c>
      <c r="D179">
        <v>2102.2910155999998</v>
      </c>
      <c r="E179">
        <v>2012.119751</v>
      </c>
      <c r="F179">
        <v>2124.0500487999998</v>
      </c>
      <c r="G179">
        <v>2147.1000976999999</v>
      </c>
      <c r="H179">
        <v>2106.9399414</v>
      </c>
      <c r="I179">
        <v>2124.5800780999998</v>
      </c>
      <c r="J179">
        <v>2102.9580077999999</v>
      </c>
      <c r="L179" t="str">
        <f t="shared" si="17"/>
        <v>08AUG2024:10:00:00</v>
      </c>
      <c r="M179">
        <v>10</v>
      </c>
      <c r="N179">
        <f t="shared" si="18"/>
        <v>-6.0961914000004072</v>
      </c>
      <c r="O179">
        <f t="shared" si="19"/>
        <v>-6.0961914000004072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0.28618652020004193</v>
      </c>
    </row>
    <row r="180" spans="1:19" x14ac:dyDescent="0.25">
      <c r="A180" t="s">
        <v>204</v>
      </c>
      <c r="B180">
        <v>2333.0573730000001</v>
      </c>
      <c r="C180">
        <v>2351.5600586</v>
      </c>
      <c r="D180">
        <v>2296.9860840000001</v>
      </c>
      <c r="E180">
        <v>2209.3979491999999</v>
      </c>
      <c r="F180">
        <v>2351.5600586</v>
      </c>
      <c r="G180">
        <v>2391.8300780999998</v>
      </c>
      <c r="H180">
        <v>2324.5400390999998</v>
      </c>
      <c r="I180">
        <v>2356.2600097999998</v>
      </c>
      <c r="J180">
        <v>2326.7175293</v>
      </c>
      <c r="L180" t="str">
        <f t="shared" si="17"/>
        <v>08AUG2024:11:00:00</v>
      </c>
      <c r="M180">
        <v>11</v>
      </c>
      <c r="N180">
        <f t="shared" si="18"/>
        <v>18.50268559999995</v>
      </c>
      <c r="O180" t="str">
        <f t="shared" si="19"/>
        <v/>
      </c>
      <c r="P180">
        <f t="shared" si="20"/>
        <v>18.50268559999995</v>
      </c>
      <c r="Q180" t="str">
        <f t="shared" si="21"/>
        <v/>
      </c>
      <c r="R180">
        <f t="shared" si="22"/>
        <v>1</v>
      </c>
      <c r="S180">
        <f t="shared" si="23"/>
        <v>0.79306603490028915</v>
      </c>
    </row>
    <row r="181" spans="1:19" x14ac:dyDescent="0.25">
      <c r="A181" t="s">
        <v>205</v>
      </c>
      <c r="B181">
        <v>2521.2790527000002</v>
      </c>
      <c r="C181">
        <v>2555.1799316000001</v>
      </c>
      <c r="D181">
        <v>2490.9665527000002</v>
      </c>
      <c r="E181">
        <v>2419.3161620999999</v>
      </c>
      <c r="F181">
        <v>2555.1799316000001</v>
      </c>
      <c r="G181">
        <v>2612.6799316000001</v>
      </c>
      <c r="H181">
        <v>2513.3500976999999</v>
      </c>
      <c r="I181">
        <v>2563.6398926000002</v>
      </c>
      <c r="J181">
        <v>2532.8332519999999</v>
      </c>
      <c r="L181" t="str">
        <f t="shared" si="17"/>
        <v>08AUG2024:12:00:00</v>
      </c>
      <c r="M181">
        <v>12</v>
      </c>
      <c r="N181">
        <f t="shared" si="18"/>
        <v>33.900878899999952</v>
      </c>
      <c r="O181" t="str">
        <f t="shared" si="19"/>
        <v/>
      </c>
      <c r="P181">
        <f t="shared" si="20"/>
        <v>33.900878899999952</v>
      </c>
      <c r="Q181" t="str">
        <f t="shared" si="21"/>
        <v/>
      </c>
      <c r="R181">
        <f t="shared" si="22"/>
        <v>1</v>
      </c>
      <c r="S181">
        <f t="shared" si="23"/>
        <v>1.3445905110620742</v>
      </c>
    </row>
    <row r="182" spans="1:19" x14ac:dyDescent="0.25">
      <c r="A182" t="s">
        <v>206</v>
      </c>
      <c r="B182">
        <v>2701.3271484000002</v>
      </c>
      <c r="C182">
        <v>2746.0100097999998</v>
      </c>
      <c r="D182">
        <v>2689.2233887000002</v>
      </c>
      <c r="E182">
        <v>2636.0761719000002</v>
      </c>
      <c r="F182">
        <v>2746.0100097999998</v>
      </c>
      <c r="G182">
        <v>2818.0700683999999</v>
      </c>
      <c r="H182">
        <v>2689.1201172000001</v>
      </c>
      <c r="I182">
        <v>2758.4099120999999</v>
      </c>
      <c r="J182">
        <v>2729.5371094000002</v>
      </c>
      <c r="L182" t="str">
        <f t="shared" si="17"/>
        <v>08AUG2024:13:00:00</v>
      </c>
      <c r="M182">
        <v>13</v>
      </c>
      <c r="N182">
        <f t="shared" si="18"/>
        <v>44.682861399999638</v>
      </c>
      <c r="O182" t="str">
        <f t="shared" si="19"/>
        <v/>
      </c>
      <c r="P182">
        <f t="shared" si="20"/>
        <v>44.682861399999638</v>
      </c>
      <c r="Q182" t="str">
        <f t="shared" si="21"/>
        <v/>
      </c>
      <c r="R182">
        <f t="shared" si="22"/>
        <v>1</v>
      </c>
      <c r="S182">
        <f t="shared" si="23"/>
        <v>1.6541077383561396</v>
      </c>
    </row>
    <row r="183" spans="1:19" x14ac:dyDescent="0.25">
      <c r="A183" t="s">
        <v>207</v>
      </c>
      <c r="B183">
        <v>2847.8291015999998</v>
      </c>
      <c r="C183">
        <v>2907.4699707</v>
      </c>
      <c r="D183">
        <v>2846.9182129000001</v>
      </c>
      <c r="E183">
        <v>2798.2778320000002</v>
      </c>
      <c r="F183">
        <v>2907.4699707</v>
      </c>
      <c r="G183">
        <v>2986.4599609000002</v>
      </c>
      <c r="H183">
        <v>2840.8999023000001</v>
      </c>
      <c r="I183">
        <v>2920.6000976999999</v>
      </c>
      <c r="J183">
        <v>2890.7416991999999</v>
      </c>
      <c r="L183" t="str">
        <f t="shared" si="17"/>
        <v>08AUG2024:14:00:00</v>
      </c>
      <c r="M183">
        <v>14</v>
      </c>
      <c r="N183">
        <f t="shared" si="18"/>
        <v>59.640869100000145</v>
      </c>
      <c r="O183" t="str">
        <f t="shared" si="19"/>
        <v/>
      </c>
      <c r="P183">
        <f t="shared" si="20"/>
        <v>59.640869100000145</v>
      </c>
      <c r="Q183" t="str">
        <f t="shared" si="21"/>
        <v/>
      </c>
      <c r="R183">
        <f t="shared" si="22"/>
        <v>1</v>
      </c>
      <c r="S183">
        <f t="shared" si="23"/>
        <v>2.0942573087160334</v>
      </c>
    </row>
    <row r="184" spans="1:19" x14ac:dyDescent="0.25">
      <c r="A184" t="s">
        <v>208</v>
      </c>
      <c r="B184">
        <v>2976.4243164</v>
      </c>
      <c r="C184">
        <v>3015.3898926000002</v>
      </c>
      <c r="D184">
        <v>2948.6726073999998</v>
      </c>
      <c r="E184">
        <v>2886.9692383000001</v>
      </c>
      <c r="F184">
        <v>3015.3898926000002</v>
      </c>
      <c r="G184">
        <v>3086.1000976999999</v>
      </c>
      <c r="H184">
        <v>2945.3798827999999</v>
      </c>
      <c r="I184">
        <v>3025.4699707</v>
      </c>
      <c r="J184">
        <v>2991.8618164</v>
      </c>
      <c r="L184" t="str">
        <f t="shared" si="17"/>
        <v>08AUG2024:15:00:00</v>
      </c>
      <c r="M184">
        <v>15</v>
      </c>
      <c r="N184">
        <f t="shared" si="18"/>
        <v>38.965576200000214</v>
      </c>
      <c r="O184" t="str">
        <f t="shared" si="19"/>
        <v/>
      </c>
      <c r="P184">
        <f t="shared" si="20"/>
        <v>38.965576200000214</v>
      </c>
      <c r="Q184" t="str">
        <f t="shared" si="21"/>
        <v/>
      </c>
      <c r="R184">
        <f t="shared" si="22"/>
        <v>1</v>
      </c>
      <c r="S184">
        <f t="shared" si="23"/>
        <v>1.3091405007445065</v>
      </c>
    </row>
    <row r="185" spans="1:19" x14ac:dyDescent="0.25">
      <c r="A185" t="s">
        <v>209</v>
      </c>
      <c r="B185">
        <v>3102.2910155999998</v>
      </c>
      <c r="C185">
        <v>3055.2099609000002</v>
      </c>
      <c r="D185">
        <v>2996.7192383000001</v>
      </c>
      <c r="E185">
        <v>2934.0168457</v>
      </c>
      <c r="F185">
        <v>3055.2099609000002</v>
      </c>
      <c r="G185">
        <v>3114.8400879000001</v>
      </c>
      <c r="H185">
        <v>2983.2299804999998</v>
      </c>
      <c r="I185">
        <v>3061.4699707</v>
      </c>
      <c r="J185">
        <v>3029.7534179999998</v>
      </c>
      <c r="L185" t="str">
        <f t="shared" si="17"/>
        <v>08AUG2024:16:00:00</v>
      </c>
      <c r="M185">
        <v>16</v>
      </c>
      <c r="N185">
        <f t="shared" si="18"/>
        <v>-47.08105469999964</v>
      </c>
      <c r="O185">
        <f t="shared" si="19"/>
        <v>-47.08105469999964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1.5176221206602023</v>
      </c>
    </row>
    <row r="186" spans="1:19" x14ac:dyDescent="0.25">
      <c r="A186" t="s">
        <v>210</v>
      </c>
      <c r="B186">
        <v>3131.2392577999999</v>
      </c>
      <c r="C186">
        <v>3075.5800780999998</v>
      </c>
      <c r="D186">
        <v>3022.0380859000002</v>
      </c>
      <c r="E186">
        <v>2949.4370116999999</v>
      </c>
      <c r="F186">
        <v>3075.5800780999998</v>
      </c>
      <c r="G186">
        <v>3113.4099120999999</v>
      </c>
      <c r="H186">
        <v>3001.8300780999998</v>
      </c>
      <c r="I186">
        <v>3072.3898926000002</v>
      </c>
      <c r="J186">
        <v>3042.5295409999999</v>
      </c>
      <c r="L186" t="str">
        <f t="shared" si="17"/>
        <v>08AUG2024:17:00:00</v>
      </c>
      <c r="M186">
        <v>17</v>
      </c>
      <c r="N186">
        <f t="shared" si="18"/>
        <v>-55.659179700000095</v>
      </c>
      <c r="O186">
        <f t="shared" si="19"/>
        <v>-55.659179700000095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1.7775447711749142</v>
      </c>
    </row>
    <row r="187" spans="1:19" x14ac:dyDescent="0.25">
      <c r="A187" t="s">
        <v>211</v>
      </c>
      <c r="B187">
        <v>3043.296875</v>
      </c>
      <c r="C187">
        <v>3052.9599609000002</v>
      </c>
      <c r="D187">
        <v>3000.7124023000001</v>
      </c>
      <c r="E187">
        <v>2941.8422851999999</v>
      </c>
      <c r="F187">
        <v>3052.9599609000002</v>
      </c>
      <c r="G187">
        <v>3065.6298827999999</v>
      </c>
      <c r="H187">
        <v>2976.2600097999998</v>
      </c>
      <c r="I187">
        <v>3043.1799316000001</v>
      </c>
      <c r="J187">
        <v>3015.9743652000002</v>
      </c>
      <c r="L187" t="str">
        <f t="shared" si="17"/>
        <v>08AUG2024:18:00:00</v>
      </c>
      <c r="M187">
        <v>18</v>
      </c>
      <c r="N187">
        <f t="shared" si="18"/>
        <v>9.6630859000001692</v>
      </c>
      <c r="O187" t="str">
        <f t="shared" si="19"/>
        <v/>
      </c>
      <c r="P187">
        <f t="shared" si="20"/>
        <v>9.6630859000001692</v>
      </c>
      <c r="Q187" t="str">
        <f t="shared" si="21"/>
        <v/>
      </c>
      <c r="R187">
        <f t="shared" si="22"/>
        <v>1</v>
      </c>
      <c r="S187">
        <f t="shared" si="23"/>
        <v>0.3175203175010709</v>
      </c>
    </row>
    <row r="188" spans="1:19" x14ac:dyDescent="0.25">
      <c r="A188" t="s">
        <v>212</v>
      </c>
      <c r="B188">
        <v>3019.6513672000001</v>
      </c>
      <c r="C188">
        <v>2995.1201172000001</v>
      </c>
      <c r="D188">
        <v>2952.4423827999999</v>
      </c>
      <c r="E188">
        <v>2922.8193359000002</v>
      </c>
      <c r="F188">
        <v>2995.1201172000001</v>
      </c>
      <c r="G188">
        <v>3007.1201172000001</v>
      </c>
      <c r="H188">
        <v>2911.5800780999998</v>
      </c>
      <c r="I188">
        <v>2982.8400879000001</v>
      </c>
      <c r="J188">
        <v>2963.8962402000002</v>
      </c>
      <c r="L188" t="str">
        <f t="shared" si="17"/>
        <v>08AUG2024:19:00:00</v>
      </c>
      <c r="M188">
        <v>19</v>
      </c>
      <c r="N188">
        <f t="shared" si="18"/>
        <v>-24.53125</v>
      </c>
      <c r="O188">
        <f t="shared" si="19"/>
        <v>-24.53125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0.81238682936920736</v>
      </c>
    </row>
    <row r="189" spans="1:19" x14ac:dyDescent="0.25">
      <c r="A189" t="s">
        <v>213</v>
      </c>
      <c r="B189">
        <v>2995.2509765999998</v>
      </c>
      <c r="C189">
        <v>2868.9199219000002</v>
      </c>
      <c r="D189">
        <v>2876.4370116999999</v>
      </c>
      <c r="E189">
        <v>2831.3354491999999</v>
      </c>
      <c r="F189">
        <v>2868.9199219000002</v>
      </c>
      <c r="G189">
        <v>2878.9399414</v>
      </c>
      <c r="H189">
        <v>2785.2299804999998</v>
      </c>
      <c r="I189">
        <v>2856.4899902000002</v>
      </c>
      <c r="J189">
        <v>2844.1833495999999</v>
      </c>
      <c r="L189" t="str">
        <f t="shared" si="17"/>
        <v>08AUG2024:20:00:00</v>
      </c>
      <c r="M189">
        <v>20</v>
      </c>
      <c r="N189">
        <f t="shared" si="18"/>
        <v>-126.33105469999964</v>
      </c>
      <c r="O189">
        <f t="shared" si="19"/>
        <v>-126.33105469999964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4.2177118273875616</v>
      </c>
    </row>
    <row r="190" spans="1:19" x14ac:dyDescent="0.25">
      <c r="A190" t="s">
        <v>214</v>
      </c>
      <c r="B190">
        <v>2888.3452148000001</v>
      </c>
      <c r="C190">
        <v>2735.8400879000001</v>
      </c>
      <c r="D190">
        <v>2764.9326172000001</v>
      </c>
      <c r="E190">
        <v>2753.8425293</v>
      </c>
      <c r="F190">
        <v>2735.8400879000001</v>
      </c>
      <c r="G190">
        <v>2752.9199219000002</v>
      </c>
      <c r="H190">
        <v>2655.8601073999998</v>
      </c>
      <c r="I190">
        <v>2724.4699707</v>
      </c>
      <c r="J190">
        <v>2724.5866698999998</v>
      </c>
      <c r="L190" t="str">
        <f t="shared" si="17"/>
        <v>08AUG2024:21:00:00</v>
      </c>
      <c r="M190">
        <v>21</v>
      </c>
      <c r="N190">
        <f t="shared" si="18"/>
        <v>-152.50512690000005</v>
      </c>
      <c r="O190">
        <f t="shared" si="19"/>
        <v>-152.50512690000005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5.2800172956666493</v>
      </c>
    </row>
    <row r="191" spans="1:19" x14ac:dyDescent="0.25">
      <c r="A191" t="s">
        <v>215</v>
      </c>
      <c r="B191">
        <v>2701.1469726999999</v>
      </c>
      <c r="C191">
        <v>2594.9199219000002</v>
      </c>
      <c r="D191">
        <v>2667.2744140999998</v>
      </c>
      <c r="E191">
        <v>2630.6635741999999</v>
      </c>
      <c r="F191">
        <v>2594.9199219000002</v>
      </c>
      <c r="G191">
        <v>2606.0600586</v>
      </c>
      <c r="H191">
        <v>2521.5600586</v>
      </c>
      <c r="I191">
        <v>2583.4499512000002</v>
      </c>
      <c r="J191">
        <v>2587.3305664</v>
      </c>
      <c r="L191" t="str">
        <f t="shared" si="17"/>
        <v>08AUG2024:22:00:00</v>
      </c>
      <c r="M191">
        <v>22</v>
      </c>
      <c r="N191">
        <f t="shared" si="18"/>
        <v>-106.22705079999969</v>
      </c>
      <c r="O191">
        <f t="shared" si="19"/>
        <v>-106.22705079999969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3.932664600394467</v>
      </c>
    </row>
    <row r="192" spans="1:19" x14ac:dyDescent="0.25">
      <c r="A192" t="s">
        <v>216</v>
      </c>
      <c r="B192">
        <v>2506.359375</v>
      </c>
      <c r="C192">
        <v>2402.9299316000001</v>
      </c>
      <c r="D192">
        <v>2458.3996582</v>
      </c>
      <c r="E192">
        <v>2393.4697265999998</v>
      </c>
      <c r="F192">
        <v>2402.9299316000001</v>
      </c>
      <c r="G192">
        <v>2418.0300293</v>
      </c>
      <c r="H192">
        <v>2337.2600097999998</v>
      </c>
      <c r="I192">
        <v>2398.0400390999998</v>
      </c>
      <c r="J192">
        <v>2389.9460448999998</v>
      </c>
      <c r="L192" t="str">
        <f t="shared" si="17"/>
        <v>08AUG2024:23:00:00</v>
      </c>
      <c r="M192">
        <v>23</v>
      </c>
      <c r="N192">
        <f t="shared" si="18"/>
        <v>-103.42944339999985</v>
      </c>
      <c r="O192">
        <f t="shared" si="19"/>
        <v>-103.42944339999985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4.1266804924972051</v>
      </c>
    </row>
    <row r="193" spans="1:19" x14ac:dyDescent="0.25">
      <c r="A193" t="s">
        <v>217</v>
      </c>
      <c r="B193">
        <v>2301.8828125</v>
      </c>
      <c r="C193">
        <v>2225.75</v>
      </c>
      <c r="D193">
        <v>2293.1909179999998</v>
      </c>
      <c r="E193">
        <v>2195.7724609000002</v>
      </c>
      <c r="F193">
        <v>2225.75</v>
      </c>
      <c r="G193">
        <v>2250.5200195000002</v>
      </c>
      <c r="H193">
        <v>2163.3300780999998</v>
      </c>
      <c r="I193">
        <v>2224.2800293</v>
      </c>
      <c r="J193">
        <v>2211.9304198999998</v>
      </c>
      <c r="L193" t="str">
        <f t="shared" si="17"/>
        <v>09AUG2024:00:00:00</v>
      </c>
      <c r="M193">
        <v>24</v>
      </c>
      <c r="N193">
        <f t="shared" si="18"/>
        <v>-76.1328125</v>
      </c>
      <c r="O193">
        <f t="shared" si="19"/>
        <v>-76.1328125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3.3074147861295611</v>
      </c>
    </row>
    <row r="194" spans="1:19" x14ac:dyDescent="0.25">
      <c r="A194" t="s">
        <v>218</v>
      </c>
      <c r="B194">
        <v>2169.0637207</v>
      </c>
      <c r="C194">
        <v>2104.8200683999999</v>
      </c>
      <c r="D194">
        <v>2135.4982909999999</v>
      </c>
      <c r="E194">
        <v>2113.5554198999998</v>
      </c>
      <c r="F194">
        <v>2092.0500487999998</v>
      </c>
      <c r="G194">
        <v>2106.1899414</v>
      </c>
      <c r="H194">
        <v>2027.2399902</v>
      </c>
      <c r="I194">
        <v>2104.8200683999999</v>
      </c>
      <c r="J194">
        <v>2088.7712402000002</v>
      </c>
      <c r="L194" t="str">
        <f t="shared" si="17"/>
        <v>09AUG2024:01:00:00</v>
      </c>
      <c r="M194">
        <v>1</v>
      </c>
      <c r="N194">
        <f t="shared" si="18"/>
        <v>-64.243652300000122</v>
      </c>
      <c r="O194">
        <f t="shared" si="19"/>
        <v>-64.243652300000122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2.9618148921539023</v>
      </c>
    </row>
    <row r="195" spans="1:19" x14ac:dyDescent="0.25">
      <c r="A195" t="s">
        <v>219</v>
      </c>
      <c r="B195">
        <v>2029.8988036999999</v>
      </c>
      <c r="C195">
        <v>1986.2800293</v>
      </c>
      <c r="D195">
        <v>2036.8734131000001</v>
      </c>
      <c r="E195">
        <v>2004.9505615</v>
      </c>
      <c r="F195">
        <v>1970.0300293</v>
      </c>
      <c r="G195">
        <v>1987.7199707</v>
      </c>
      <c r="H195">
        <v>1909.7199707</v>
      </c>
      <c r="I195">
        <v>1986.2800293</v>
      </c>
      <c r="J195">
        <v>1971.7399902</v>
      </c>
      <c r="L195" t="str">
        <f t="shared" ref="L195:L258" si="24">A195</f>
        <v>09AUG2024:02:00:00</v>
      </c>
      <c r="M195">
        <v>2</v>
      </c>
      <c r="N195">
        <f t="shared" ref="N195:N258" si="25">C195-B195</f>
        <v>-43.618774399999893</v>
      </c>
      <c r="O195">
        <f t="shared" ref="O195:O258" si="26">IF(N195&lt;0,N195,"")</f>
        <v>-43.618774399999893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2.1488152178075937</v>
      </c>
    </row>
    <row r="196" spans="1:19" x14ac:dyDescent="0.25">
      <c r="A196" t="s">
        <v>220</v>
      </c>
      <c r="B196">
        <v>1983.1549072</v>
      </c>
      <c r="C196">
        <v>1896.0100098</v>
      </c>
      <c r="D196">
        <v>1944.2579346</v>
      </c>
      <c r="E196">
        <v>1894.4617920000001</v>
      </c>
      <c r="F196">
        <v>1875.6700439000001</v>
      </c>
      <c r="G196">
        <v>1895.5799560999999</v>
      </c>
      <c r="H196">
        <v>1818.5899658000001</v>
      </c>
      <c r="I196">
        <v>1896.0100098</v>
      </c>
      <c r="J196">
        <v>1876.0623779</v>
      </c>
      <c r="L196" t="str">
        <f t="shared" si="24"/>
        <v>09AUG2024:03:00:00</v>
      </c>
      <c r="M196">
        <v>3</v>
      </c>
      <c r="N196">
        <f t="shared" si="25"/>
        <v>-87.144897399999991</v>
      </c>
      <c r="O196">
        <f t="shared" si="26"/>
        <v>-87.144897399999991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4.3942556924632354</v>
      </c>
    </row>
    <row r="197" spans="1:19" x14ac:dyDescent="0.25">
      <c r="A197" t="s">
        <v>221</v>
      </c>
      <c r="B197">
        <v>1874.9700928</v>
      </c>
      <c r="C197">
        <v>1837.3499756000001</v>
      </c>
      <c r="D197">
        <v>1863.4313964999999</v>
      </c>
      <c r="E197">
        <v>1817.4801024999999</v>
      </c>
      <c r="F197">
        <v>1815.6700439000001</v>
      </c>
      <c r="G197">
        <v>1837.8599853999999</v>
      </c>
      <c r="H197">
        <v>1759.3699951000001</v>
      </c>
      <c r="I197">
        <v>1837.3499756000001</v>
      </c>
      <c r="J197">
        <v>1813.5460204999999</v>
      </c>
      <c r="L197" t="str">
        <f t="shared" si="24"/>
        <v>09AUG2024:04:00:00</v>
      </c>
      <c r="M197">
        <v>4</v>
      </c>
      <c r="N197">
        <f t="shared" si="25"/>
        <v>-37.620117199999868</v>
      </c>
      <c r="O197">
        <f t="shared" si="26"/>
        <v>-37.620117199999868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2.0064382543734123</v>
      </c>
    </row>
    <row r="198" spans="1:19" x14ac:dyDescent="0.25">
      <c r="A198" t="s">
        <v>222</v>
      </c>
      <c r="B198">
        <v>1871.5915527</v>
      </c>
      <c r="C198">
        <v>1819.1899414</v>
      </c>
      <c r="D198">
        <v>1859.9857178</v>
      </c>
      <c r="E198">
        <v>1802.7154541</v>
      </c>
      <c r="F198">
        <v>1798.3900146000001</v>
      </c>
      <c r="G198">
        <v>1823.1400146000001</v>
      </c>
      <c r="H198">
        <v>1742.1600341999999</v>
      </c>
      <c r="I198">
        <v>1819.1899414</v>
      </c>
      <c r="J198">
        <v>1797.1191406</v>
      </c>
      <c r="L198" t="str">
        <f t="shared" si="24"/>
        <v>09AUG2024:05:00:00</v>
      </c>
      <c r="M198">
        <v>5</v>
      </c>
      <c r="N198">
        <f t="shared" si="25"/>
        <v>-52.401611300000013</v>
      </c>
      <c r="O198">
        <f t="shared" si="26"/>
        <v>-52.401611300000013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2.7998422638958949</v>
      </c>
    </row>
    <row r="199" spans="1:19" x14ac:dyDescent="0.25">
      <c r="A199" t="s">
        <v>223</v>
      </c>
      <c r="B199">
        <v>1846.3532714999999</v>
      </c>
      <c r="C199">
        <v>1846.9200439000001</v>
      </c>
      <c r="D199">
        <v>1883.1340332</v>
      </c>
      <c r="E199">
        <v>1816.3071289</v>
      </c>
      <c r="F199">
        <v>1822.8900146000001</v>
      </c>
      <c r="G199">
        <v>1853.9799805</v>
      </c>
      <c r="H199">
        <v>1771.6300048999999</v>
      </c>
      <c r="I199">
        <v>1846.9200439000001</v>
      </c>
      <c r="J199">
        <v>1822.3455810999999</v>
      </c>
      <c r="L199" t="str">
        <f t="shared" si="24"/>
        <v>09AUG2024:06:00:00</v>
      </c>
      <c r="M199">
        <v>6</v>
      </c>
      <c r="N199">
        <f t="shared" si="25"/>
        <v>0.56677240000021811</v>
      </c>
      <c r="O199" t="str">
        <f t="shared" si="26"/>
        <v/>
      </c>
      <c r="P199">
        <f t="shared" si="27"/>
        <v>0.56677240000021811</v>
      </c>
      <c r="Q199" t="str">
        <f t="shared" si="28"/>
        <v/>
      </c>
      <c r="R199">
        <f t="shared" si="29"/>
        <v>1</v>
      </c>
      <c r="S199">
        <f t="shared" si="30"/>
        <v>3.0696855729010368E-2</v>
      </c>
    </row>
    <row r="200" spans="1:19" x14ac:dyDescent="0.25">
      <c r="A200" t="s">
        <v>224</v>
      </c>
      <c r="B200">
        <v>1869.8983154</v>
      </c>
      <c r="C200">
        <v>1914.5100098</v>
      </c>
      <c r="D200">
        <v>1936.1673584</v>
      </c>
      <c r="E200">
        <v>1869.8212891000001</v>
      </c>
      <c r="F200">
        <v>1889.1999512</v>
      </c>
      <c r="G200">
        <v>1921.9599608999999</v>
      </c>
      <c r="H200">
        <v>1845.4499512</v>
      </c>
      <c r="I200">
        <v>1914.5100098</v>
      </c>
      <c r="J200">
        <v>1888.1882324000001</v>
      </c>
      <c r="L200" t="str">
        <f t="shared" si="24"/>
        <v>09AUG2024:07:00:00</v>
      </c>
      <c r="M200">
        <v>7</v>
      </c>
      <c r="N200">
        <f t="shared" si="25"/>
        <v>44.611694400000033</v>
      </c>
      <c r="O200" t="str">
        <f t="shared" si="26"/>
        <v/>
      </c>
      <c r="P200">
        <f t="shared" si="27"/>
        <v>44.611694400000033</v>
      </c>
      <c r="Q200" t="str">
        <f t="shared" si="28"/>
        <v/>
      </c>
      <c r="R200">
        <f t="shared" si="29"/>
        <v>1</v>
      </c>
      <c r="S200">
        <f t="shared" si="30"/>
        <v>2.3857818381133149</v>
      </c>
    </row>
    <row r="201" spans="1:19" x14ac:dyDescent="0.25">
      <c r="A201" t="s">
        <v>225</v>
      </c>
      <c r="B201">
        <v>1934.2624512</v>
      </c>
      <c r="C201">
        <v>1935.9300536999999</v>
      </c>
      <c r="D201">
        <v>1958.7706298999999</v>
      </c>
      <c r="E201">
        <v>1893.5681152</v>
      </c>
      <c r="F201">
        <v>1914.25</v>
      </c>
      <c r="G201">
        <v>1937.2600098</v>
      </c>
      <c r="H201">
        <v>1878.8399658000001</v>
      </c>
      <c r="I201">
        <v>1935.9300536999999</v>
      </c>
      <c r="J201">
        <v>1911.9697266000001</v>
      </c>
      <c r="L201" t="str">
        <f t="shared" si="24"/>
        <v>09AUG2024:08:00:00</v>
      </c>
      <c r="M201">
        <v>8</v>
      </c>
      <c r="N201">
        <f t="shared" si="25"/>
        <v>1.6676024999999299</v>
      </c>
      <c r="O201" t="str">
        <f t="shared" si="26"/>
        <v/>
      </c>
      <c r="P201">
        <f t="shared" si="27"/>
        <v>1.6676024999999299</v>
      </c>
      <c r="Q201" t="str">
        <f t="shared" si="28"/>
        <v/>
      </c>
      <c r="R201">
        <f t="shared" si="29"/>
        <v>1</v>
      </c>
      <c r="S201">
        <f t="shared" si="30"/>
        <v>8.6213869217456177E-2</v>
      </c>
    </row>
    <row r="202" spans="1:19" x14ac:dyDescent="0.25">
      <c r="A202" t="s">
        <v>226</v>
      </c>
      <c r="B202">
        <v>2066.8122558999999</v>
      </c>
      <c r="C202">
        <v>2040.1800536999999</v>
      </c>
      <c r="D202">
        <v>2022.7032471</v>
      </c>
      <c r="E202">
        <v>1973.1416016000001</v>
      </c>
      <c r="F202">
        <v>2022.5699463000001</v>
      </c>
      <c r="G202">
        <v>2037.3399658000001</v>
      </c>
      <c r="H202">
        <v>1992</v>
      </c>
      <c r="I202">
        <v>2040.1800536999999</v>
      </c>
      <c r="J202">
        <v>2013.0463867000001</v>
      </c>
      <c r="L202" t="str">
        <f t="shared" si="24"/>
        <v>09AUG2024:09:00:00</v>
      </c>
      <c r="M202">
        <v>9</v>
      </c>
      <c r="N202">
        <f t="shared" si="25"/>
        <v>-26.632202199999938</v>
      </c>
      <c r="O202">
        <f t="shared" si="26"/>
        <v>-26.632202199999938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1.2885641704501536</v>
      </c>
    </row>
    <row r="203" spans="1:19" x14ac:dyDescent="0.25">
      <c r="A203" t="s">
        <v>227</v>
      </c>
      <c r="B203">
        <v>2252.5676269999999</v>
      </c>
      <c r="C203">
        <v>2200.7399902000002</v>
      </c>
      <c r="D203">
        <v>2125.0510254000001</v>
      </c>
      <c r="E203">
        <v>2131.2722168</v>
      </c>
      <c r="F203">
        <v>2183.5600586</v>
      </c>
      <c r="G203">
        <v>2199.1000976999999</v>
      </c>
      <c r="H203">
        <v>2147.9299316000001</v>
      </c>
      <c r="I203">
        <v>2200.7399902000002</v>
      </c>
      <c r="J203">
        <v>2172.5205077999999</v>
      </c>
      <c r="L203" t="str">
        <f t="shared" si="24"/>
        <v>09AUG2024:10:00:00</v>
      </c>
      <c r="M203">
        <v>10</v>
      </c>
      <c r="N203">
        <f t="shared" si="25"/>
        <v>-51.827636799999709</v>
      </c>
      <c r="O203">
        <f t="shared" si="26"/>
        <v>-51.827636799999709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2.3008248977201391</v>
      </c>
    </row>
    <row r="204" spans="1:19" x14ac:dyDescent="0.25">
      <c r="A204" t="s">
        <v>228</v>
      </c>
      <c r="B204">
        <v>2372.6943359000002</v>
      </c>
      <c r="C204">
        <v>2402.9699707</v>
      </c>
      <c r="D204">
        <v>2290.3115234000002</v>
      </c>
      <c r="E204">
        <v>2354.1281737999998</v>
      </c>
      <c r="F204">
        <v>2379.6101073999998</v>
      </c>
      <c r="G204">
        <v>2400.5100097999998</v>
      </c>
      <c r="H204">
        <v>2340.2099609000002</v>
      </c>
      <c r="I204">
        <v>2402.9699707</v>
      </c>
      <c r="J204">
        <v>2375.4858398000001</v>
      </c>
      <c r="L204" t="str">
        <f t="shared" si="24"/>
        <v>09AUG2024:11:00:00</v>
      </c>
      <c r="M204">
        <v>11</v>
      </c>
      <c r="N204">
        <f t="shared" si="25"/>
        <v>30.275634799999807</v>
      </c>
      <c r="O204" t="str">
        <f t="shared" si="26"/>
        <v/>
      </c>
      <c r="P204">
        <f t="shared" si="27"/>
        <v>30.275634799999807</v>
      </c>
      <c r="Q204" t="str">
        <f t="shared" si="28"/>
        <v/>
      </c>
      <c r="R204">
        <f t="shared" si="29"/>
        <v>1</v>
      </c>
      <c r="S204">
        <f t="shared" si="30"/>
        <v>1.2760023211551093</v>
      </c>
    </row>
    <row r="205" spans="1:19" x14ac:dyDescent="0.25">
      <c r="A205" t="s">
        <v>229</v>
      </c>
      <c r="B205">
        <v>2579.9470215000001</v>
      </c>
      <c r="C205">
        <v>2597.0200195000002</v>
      </c>
      <c r="D205">
        <v>2461.8564452999999</v>
      </c>
      <c r="E205">
        <v>2578.9248047000001</v>
      </c>
      <c r="F205">
        <v>2555.1599120999999</v>
      </c>
      <c r="G205">
        <v>2580.4499512000002</v>
      </c>
      <c r="H205">
        <v>2506.1999512000002</v>
      </c>
      <c r="I205">
        <v>2597.0200195000002</v>
      </c>
      <c r="J205">
        <v>2563.5510254000001</v>
      </c>
      <c r="L205" t="str">
        <f t="shared" si="24"/>
        <v>09AUG2024:12:00:00</v>
      </c>
      <c r="M205">
        <v>12</v>
      </c>
      <c r="N205">
        <f t="shared" si="25"/>
        <v>17.072998000000098</v>
      </c>
      <c r="O205" t="str">
        <f t="shared" si="26"/>
        <v/>
      </c>
      <c r="P205">
        <f t="shared" si="27"/>
        <v>17.072998000000098</v>
      </c>
      <c r="Q205" t="str">
        <f t="shared" si="28"/>
        <v/>
      </c>
      <c r="R205">
        <f t="shared" si="29"/>
        <v>1</v>
      </c>
      <c r="S205">
        <f t="shared" si="30"/>
        <v>0.66175769725975742</v>
      </c>
    </row>
    <row r="206" spans="1:19" x14ac:dyDescent="0.25">
      <c r="A206" t="s">
        <v>230</v>
      </c>
      <c r="B206">
        <v>2706.9140625</v>
      </c>
      <c r="C206">
        <v>2738.1999512000002</v>
      </c>
      <c r="D206">
        <v>2635.0852051000002</v>
      </c>
      <c r="E206">
        <v>2797.1181640999998</v>
      </c>
      <c r="F206">
        <v>2706.3400879000001</v>
      </c>
      <c r="G206">
        <v>2737.0500487999998</v>
      </c>
      <c r="H206">
        <v>2649.1499023000001</v>
      </c>
      <c r="I206">
        <v>2738.1999512000002</v>
      </c>
      <c r="J206">
        <v>2725.5717773000001</v>
      </c>
      <c r="L206" t="str">
        <f t="shared" si="24"/>
        <v>09AUG2024:13:00:00</v>
      </c>
      <c r="M206">
        <v>13</v>
      </c>
      <c r="N206">
        <f t="shared" si="25"/>
        <v>31.285888700000214</v>
      </c>
      <c r="O206" t="str">
        <f t="shared" si="26"/>
        <v/>
      </c>
      <c r="P206">
        <f t="shared" si="27"/>
        <v>31.285888700000214</v>
      </c>
      <c r="Q206" t="str">
        <f t="shared" si="28"/>
        <v/>
      </c>
      <c r="R206">
        <f t="shared" si="29"/>
        <v>1</v>
      </c>
      <c r="S206">
        <f t="shared" si="30"/>
        <v>1.155776946649935</v>
      </c>
    </row>
    <row r="207" spans="1:19" x14ac:dyDescent="0.25">
      <c r="A207" t="s">
        <v>231</v>
      </c>
      <c r="B207">
        <v>2851.3642577999999</v>
      </c>
      <c r="C207">
        <v>2878.2099609000002</v>
      </c>
      <c r="D207">
        <v>2757.2607422000001</v>
      </c>
      <c r="E207">
        <v>2974.0769043</v>
      </c>
      <c r="F207">
        <v>2839.6201172000001</v>
      </c>
      <c r="G207">
        <v>2876.1599120999999</v>
      </c>
      <c r="H207">
        <v>2778.25</v>
      </c>
      <c r="I207">
        <v>2878.2099609000002</v>
      </c>
      <c r="J207">
        <v>2869.2636719000002</v>
      </c>
      <c r="L207" t="str">
        <f t="shared" si="24"/>
        <v>09AUG2024:14:00:00</v>
      </c>
      <c r="M207">
        <v>14</v>
      </c>
      <c r="N207">
        <f t="shared" si="25"/>
        <v>26.845703100000264</v>
      </c>
      <c r="O207" t="str">
        <f t="shared" si="26"/>
        <v/>
      </c>
      <c r="P207">
        <f t="shared" si="27"/>
        <v>26.845703100000264</v>
      </c>
      <c r="Q207" t="str">
        <f t="shared" si="28"/>
        <v/>
      </c>
      <c r="R207">
        <f t="shared" si="29"/>
        <v>1</v>
      </c>
      <c r="S207">
        <f t="shared" si="30"/>
        <v>0.94150380915251253</v>
      </c>
    </row>
    <row r="208" spans="1:19" x14ac:dyDescent="0.25">
      <c r="A208" t="s">
        <v>232</v>
      </c>
      <c r="B208">
        <v>2958.6257323999998</v>
      </c>
      <c r="C208">
        <v>2965.8400879000001</v>
      </c>
      <c r="D208">
        <v>2813.9704590000001</v>
      </c>
      <c r="E208">
        <v>3025.7988280999998</v>
      </c>
      <c r="F208">
        <v>2929.7700195000002</v>
      </c>
      <c r="G208">
        <v>2962.9699707</v>
      </c>
      <c r="H208">
        <v>2869.1599120999999</v>
      </c>
      <c r="I208">
        <v>2965.8400879000001</v>
      </c>
      <c r="J208">
        <v>2950.7077637000002</v>
      </c>
      <c r="L208" t="str">
        <f t="shared" si="24"/>
        <v>09AUG2024:15:00:00</v>
      </c>
      <c r="M208">
        <v>15</v>
      </c>
      <c r="N208">
        <f t="shared" si="25"/>
        <v>7.214355500000238</v>
      </c>
      <c r="O208" t="str">
        <f t="shared" si="26"/>
        <v/>
      </c>
      <c r="P208">
        <f t="shared" si="27"/>
        <v>7.214355500000238</v>
      </c>
      <c r="Q208" t="str">
        <f t="shared" si="28"/>
        <v/>
      </c>
      <c r="R208">
        <f t="shared" si="29"/>
        <v>1</v>
      </c>
      <c r="S208">
        <f t="shared" si="30"/>
        <v>0.24384143695485419</v>
      </c>
    </row>
    <row r="209" spans="1:19" x14ac:dyDescent="0.25">
      <c r="A209" t="s">
        <v>233</v>
      </c>
      <c r="B209">
        <v>3023.0336914</v>
      </c>
      <c r="C209">
        <v>2989.1799316000001</v>
      </c>
      <c r="D209">
        <v>2829.0366211</v>
      </c>
      <c r="E209">
        <v>3097.9089355000001</v>
      </c>
      <c r="F209">
        <v>2959.5600586</v>
      </c>
      <c r="G209">
        <v>2987.8400879000001</v>
      </c>
      <c r="H209">
        <v>2901.3798827999999</v>
      </c>
      <c r="I209">
        <v>2989.1799316000001</v>
      </c>
      <c r="J209">
        <v>2987.1738280999998</v>
      </c>
      <c r="L209" t="str">
        <f t="shared" si="24"/>
        <v>09AUG2024:16:00:00</v>
      </c>
      <c r="M209">
        <v>16</v>
      </c>
      <c r="N209">
        <f t="shared" si="25"/>
        <v>-33.853759799999807</v>
      </c>
      <c r="O209">
        <f t="shared" si="26"/>
        <v>-33.853759799999807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1.1198604863818689</v>
      </c>
    </row>
    <row r="210" spans="1:19" x14ac:dyDescent="0.25">
      <c r="A210" t="s">
        <v>234</v>
      </c>
      <c r="B210">
        <v>3023.6215820000002</v>
      </c>
      <c r="C210">
        <v>2976.0800780999998</v>
      </c>
      <c r="D210">
        <v>2838.0610351999999</v>
      </c>
      <c r="E210">
        <v>3077.3205566000001</v>
      </c>
      <c r="F210">
        <v>2959.0700683999999</v>
      </c>
      <c r="G210">
        <v>2973.0800780999998</v>
      </c>
      <c r="H210">
        <v>2899.8100586</v>
      </c>
      <c r="I210">
        <v>2976.0800780999998</v>
      </c>
      <c r="J210">
        <v>2977.0720215000001</v>
      </c>
      <c r="L210" t="str">
        <f t="shared" si="24"/>
        <v>09AUG2024:17:00:00</v>
      </c>
      <c r="M210">
        <v>17</v>
      </c>
      <c r="N210">
        <f t="shared" si="25"/>
        <v>-47.541503900000407</v>
      </c>
      <c r="O210">
        <f t="shared" si="26"/>
        <v>-47.541503900000407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1.572336438627802</v>
      </c>
    </row>
    <row r="211" spans="1:19" x14ac:dyDescent="0.25">
      <c r="A211" t="s">
        <v>235</v>
      </c>
      <c r="B211">
        <v>2994.4643554999998</v>
      </c>
      <c r="C211">
        <v>2918.8100586</v>
      </c>
      <c r="D211">
        <v>2795.4321289</v>
      </c>
      <c r="E211">
        <v>3022.7053222999998</v>
      </c>
      <c r="F211">
        <v>2910.3898926000002</v>
      </c>
      <c r="G211">
        <v>2920.4199219000002</v>
      </c>
      <c r="H211">
        <v>2857.8300780999998</v>
      </c>
      <c r="I211">
        <v>2918.8100586</v>
      </c>
      <c r="J211">
        <v>2926.0310058999999</v>
      </c>
      <c r="L211" t="str">
        <f t="shared" si="24"/>
        <v>09AUG2024:18:00:00</v>
      </c>
      <c r="M211">
        <v>18</v>
      </c>
      <c r="N211">
        <f t="shared" si="25"/>
        <v>-75.654296899999736</v>
      </c>
      <c r="O211">
        <f t="shared" si="26"/>
        <v>-75.654296899999736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2.5264717798708736</v>
      </c>
    </row>
    <row r="212" spans="1:19" x14ac:dyDescent="0.25">
      <c r="A212" t="s">
        <v>236</v>
      </c>
      <c r="B212">
        <v>2927.4868164</v>
      </c>
      <c r="C212">
        <v>2837.5900879000001</v>
      </c>
      <c r="D212">
        <v>2760.5869140999998</v>
      </c>
      <c r="E212">
        <v>2994.6064452999999</v>
      </c>
      <c r="F212">
        <v>2834.1799316000001</v>
      </c>
      <c r="G212">
        <v>2858.0600586</v>
      </c>
      <c r="H212">
        <v>2778.8999023000001</v>
      </c>
      <c r="I212">
        <v>2837.5900879000001</v>
      </c>
      <c r="J212">
        <v>2860.6674804999998</v>
      </c>
      <c r="L212" t="str">
        <f t="shared" si="24"/>
        <v>09AUG2024:19:00:00</v>
      </c>
      <c r="M212">
        <v>19</v>
      </c>
      <c r="N212">
        <f t="shared" si="25"/>
        <v>-89.896728499999881</v>
      </c>
      <c r="O212">
        <f t="shared" si="26"/>
        <v>-89.896728499999881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3.070781668303054</v>
      </c>
    </row>
    <row r="213" spans="1:19" x14ac:dyDescent="0.25">
      <c r="A213" t="s">
        <v>237</v>
      </c>
      <c r="B213">
        <v>2821.8288573999998</v>
      </c>
      <c r="C213">
        <v>2711.3000487999998</v>
      </c>
      <c r="D213">
        <v>2666.0439452999999</v>
      </c>
      <c r="E213">
        <v>2875.6623534999999</v>
      </c>
      <c r="F213">
        <v>2703.6398926000002</v>
      </c>
      <c r="G213">
        <v>2734.1499023000001</v>
      </c>
      <c r="H213">
        <v>2650.8601073999998</v>
      </c>
      <c r="I213">
        <v>2711.3000487999998</v>
      </c>
      <c r="J213">
        <v>2735.1225586</v>
      </c>
      <c r="L213" t="str">
        <f t="shared" si="24"/>
        <v>09AUG2024:20:00:00</v>
      </c>
      <c r="M213">
        <v>20</v>
      </c>
      <c r="N213">
        <f t="shared" si="25"/>
        <v>-110.52880860000005</v>
      </c>
      <c r="O213">
        <f t="shared" si="26"/>
        <v>-110.52880860000005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3.9169210531725867</v>
      </c>
    </row>
    <row r="214" spans="1:19" x14ac:dyDescent="0.25">
      <c r="A214" t="s">
        <v>238</v>
      </c>
      <c r="B214">
        <v>2711.0651855000001</v>
      </c>
      <c r="C214">
        <v>2594.2199707</v>
      </c>
      <c r="D214">
        <v>2560.9104004000001</v>
      </c>
      <c r="E214">
        <v>2764.7524414</v>
      </c>
      <c r="F214">
        <v>2588.1201172000001</v>
      </c>
      <c r="G214">
        <v>2622.1000976999999</v>
      </c>
      <c r="H214">
        <v>2537.9599609000002</v>
      </c>
      <c r="I214">
        <v>2594.2199707</v>
      </c>
      <c r="J214">
        <v>2621.4304198999998</v>
      </c>
      <c r="L214" t="str">
        <f t="shared" si="24"/>
        <v>09AUG2024:21:00:00</v>
      </c>
      <c r="M214">
        <v>21</v>
      </c>
      <c r="N214">
        <f t="shared" si="25"/>
        <v>-116.84521480000012</v>
      </c>
      <c r="O214">
        <f t="shared" si="26"/>
        <v>-116.84521480000012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4.3099374896974467</v>
      </c>
    </row>
    <row r="215" spans="1:19" x14ac:dyDescent="0.25">
      <c r="A215" t="s">
        <v>239</v>
      </c>
      <c r="B215">
        <v>2547.6704101999999</v>
      </c>
      <c r="C215">
        <v>2479.7299804999998</v>
      </c>
      <c r="D215">
        <v>2459.8425293</v>
      </c>
      <c r="E215">
        <v>2647.3056640999998</v>
      </c>
      <c r="F215">
        <v>2477.0400390999998</v>
      </c>
      <c r="G215">
        <v>2504.5900879000001</v>
      </c>
      <c r="H215">
        <v>2424.1499023000001</v>
      </c>
      <c r="I215">
        <v>2479.7299804999998</v>
      </c>
      <c r="J215">
        <v>2506.5629883000001</v>
      </c>
      <c r="L215" t="str">
        <f t="shared" si="24"/>
        <v>09AUG2024:22:00:00</v>
      </c>
      <c r="M215">
        <v>22</v>
      </c>
      <c r="N215">
        <f t="shared" si="25"/>
        <v>-67.940429700000095</v>
      </c>
      <c r="O215">
        <f t="shared" si="26"/>
        <v>-67.940429700000095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2.6667668403255727</v>
      </c>
    </row>
    <row r="216" spans="1:19" x14ac:dyDescent="0.25">
      <c r="A216" t="s">
        <v>240</v>
      </c>
      <c r="B216">
        <v>2367.9357909999999</v>
      </c>
      <c r="C216">
        <v>2324.3400879000001</v>
      </c>
      <c r="D216">
        <v>2281.1748047000001</v>
      </c>
      <c r="E216">
        <v>2424.4765625</v>
      </c>
      <c r="F216">
        <v>2319.2299804999998</v>
      </c>
      <c r="G216">
        <v>2347.3798827999999</v>
      </c>
      <c r="H216">
        <v>2263.4399414</v>
      </c>
      <c r="I216">
        <v>2324.3400879000001</v>
      </c>
      <c r="J216">
        <v>2335.7731933999999</v>
      </c>
      <c r="L216" t="str">
        <f t="shared" si="24"/>
        <v>09AUG2024:23:00:00</v>
      </c>
      <c r="M216">
        <v>23</v>
      </c>
      <c r="N216">
        <f t="shared" si="25"/>
        <v>-43.59570309999981</v>
      </c>
      <c r="O216">
        <f t="shared" si="26"/>
        <v>-43.59570309999981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1.8410846808303432</v>
      </c>
    </row>
    <row r="217" spans="1:19" x14ac:dyDescent="0.25">
      <c r="A217" t="s">
        <v>241</v>
      </c>
      <c r="B217">
        <v>2210.6157226999999</v>
      </c>
      <c r="C217">
        <v>2176.6298827999999</v>
      </c>
      <c r="D217">
        <v>2122.1115722999998</v>
      </c>
      <c r="E217">
        <v>2227.3229980000001</v>
      </c>
      <c r="F217">
        <v>2164.5100097999998</v>
      </c>
      <c r="G217">
        <v>2192.7399902000002</v>
      </c>
      <c r="H217">
        <v>2101.6000976999999</v>
      </c>
      <c r="I217">
        <v>2176.6298827999999</v>
      </c>
      <c r="J217">
        <v>2172.5605469000002</v>
      </c>
      <c r="L217" t="str">
        <f t="shared" si="24"/>
        <v>10AUG2024:00:00:00</v>
      </c>
      <c r="M217">
        <v>24</v>
      </c>
      <c r="N217">
        <f t="shared" si="25"/>
        <v>-33.985839899999974</v>
      </c>
      <c r="O217">
        <f t="shared" si="26"/>
        <v>-33.985839899999974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1.537392480792201</v>
      </c>
    </row>
    <row r="218" spans="1:19" x14ac:dyDescent="0.25">
      <c r="A218" t="s">
        <v>242</v>
      </c>
      <c r="B218">
        <v>2095.2961426000002</v>
      </c>
      <c r="C218">
        <v>2021.7800293</v>
      </c>
      <c r="D218">
        <v>1948.503418</v>
      </c>
      <c r="E218">
        <v>2061.6059570000002</v>
      </c>
      <c r="F218">
        <v>1992.0300293</v>
      </c>
      <c r="G218">
        <v>1984.8299560999999</v>
      </c>
      <c r="H218">
        <v>1922.2099608999999</v>
      </c>
      <c r="I218">
        <v>2021.7800293</v>
      </c>
      <c r="J218">
        <v>1996.4912108999999</v>
      </c>
      <c r="L218" t="str">
        <f t="shared" si="24"/>
        <v>10AUG2024:01:00:00</v>
      </c>
      <c r="M218">
        <v>1</v>
      </c>
      <c r="N218">
        <f t="shared" si="25"/>
        <v>-73.516113300000143</v>
      </c>
      <c r="O218">
        <f t="shared" si="26"/>
        <v>-73.516113300000143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3.5086263848496309</v>
      </c>
    </row>
    <row r="219" spans="1:19" x14ac:dyDescent="0.25">
      <c r="A219" t="s">
        <v>243</v>
      </c>
      <c r="B219">
        <v>1976.1575928</v>
      </c>
      <c r="C219">
        <v>1893.6400146000001</v>
      </c>
      <c r="D219">
        <v>1864.536499</v>
      </c>
      <c r="E219">
        <v>1972.9619141000001</v>
      </c>
      <c r="F219">
        <v>1865.6300048999999</v>
      </c>
      <c r="G219">
        <v>1859.9599608999999</v>
      </c>
      <c r="H219">
        <v>1795.0799560999999</v>
      </c>
      <c r="I219">
        <v>1893.6400146000001</v>
      </c>
      <c r="J219">
        <v>1877.4544678</v>
      </c>
      <c r="L219" t="str">
        <f t="shared" si="24"/>
        <v>10AUG2024:02:00:00</v>
      </c>
      <c r="M219">
        <v>2</v>
      </c>
      <c r="N219">
        <f t="shared" si="25"/>
        <v>-82.517578199999889</v>
      </c>
      <c r="O219">
        <f t="shared" si="26"/>
        <v>-82.517578199999889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4.1756577765177862</v>
      </c>
    </row>
    <row r="220" spans="1:19" x14ac:dyDescent="0.25">
      <c r="A220" t="s">
        <v>244</v>
      </c>
      <c r="B220">
        <v>1852.4235839999999</v>
      </c>
      <c r="C220">
        <v>1796.1800536999999</v>
      </c>
      <c r="D220">
        <v>1782.770874</v>
      </c>
      <c r="E220">
        <v>1864.2829589999999</v>
      </c>
      <c r="F220">
        <v>1765.8699951000001</v>
      </c>
      <c r="G220">
        <v>1762.8800048999999</v>
      </c>
      <c r="H220">
        <v>1690.8199463000001</v>
      </c>
      <c r="I220">
        <v>1796.1800536999999</v>
      </c>
      <c r="J220">
        <v>1776.0068358999999</v>
      </c>
      <c r="L220" t="str">
        <f t="shared" si="24"/>
        <v>10AUG2024:03:00:00</v>
      </c>
      <c r="M220">
        <v>3</v>
      </c>
      <c r="N220">
        <f t="shared" si="25"/>
        <v>-56.243530299999975</v>
      </c>
      <c r="O220">
        <f t="shared" si="26"/>
        <v>-56.243530299999975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3.0362132498092822</v>
      </c>
    </row>
    <row r="221" spans="1:19" x14ac:dyDescent="0.25">
      <c r="A221" t="s">
        <v>245</v>
      </c>
      <c r="B221">
        <v>1750.6805420000001</v>
      </c>
      <c r="C221">
        <v>1729.7900391000001</v>
      </c>
      <c r="D221">
        <v>1691.9851074000001</v>
      </c>
      <c r="E221">
        <v>1750.6680908000001</v>
      </c>
      <c r="F221">
        <v>1700.9200439000001</v>
      </c>
      <c r="G221">
        <v>1694.5500488</v>
      </c>
      <c r="H221">
        <v>1629.4100341999999</v>
      </c>
      <c r="I221">
        <v>1729.7900391000001</v>
      </c>
      <c r="J221">
        <v>1701.0676269999999</v>
      </c>
      <c r="L221" t="str">
        <f t="shared" si="24"/>
        <v>10AUG2024:04:00:00</v>
      </c>
      <c r="M221">
        <v>4</v>
      </c>
      <c r="N221">
        <f t="shared" si="25"/>
        <v>-20.890502900000001</v>
      </c>
      <c r="O221">
        <f t="shared" si="26"/>
        <v>-20.890502900000001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1.1932789791639782</v>
      </c>
    </row>
    <row r="222" spans="1:19" x14ac:dyDescent="0.25">
      <c r="A222" t="s">
        <v>246</v>
      </c>
      <c r="B222">
        <v>1719.4329834</v>
      </c>
      <c r="C222">
        <v>1690.1600341999999</v>
      </c>
      <c r="D222">
        <v>1664.253418</v>
      </c>
      <c r="E222">
        <v>1705.6405029</v>
      </c>
      <c r="F222">
        <v>1663.8299560999999</v>
      </c>
      <c r="G222">
        <v>1654.4300536999999</v>
      </c>
      <c r="H222">
        <v>1595.4699707</v>
      </c>
      <c r="I222">
        <v>1690.1600341999999</v>
      </c>
      <c r="J222">
        <v>1661.9061279</v>
      </c>
      <c r="L222" t="str">
        <f t="shared" si="24"/>
        <v>10AUG2024:05:00:00</v>
      </c>
      <c r="M222">
        <v>5</v>
      </c>
      <c r="N222">
        <f t="shared" si="25"/>
        <v>-29.272949200000085</v>
      </c>
      <c r="O222">
        <f t="shared" si="26"/>
        <v>-29.272949200000085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1.7024768910804462</v>
      </c>
    </row>
    <row r="223" spans="1:19" x14ac:dyDescent="0.25">
      <c r="A223" t="s">
        <v>247</v>
      </c>
      <c r="B223">
        <v>1711.0181885</v>
      </c>
      <c r="C223">
        <v>1673.2299805</v>
      </c>
      <c r="D223">
        <v>1637.8713379000001</v>
      </c>
      <c r="E223">
        <v>1661.3299560999999</v>
      </c>
      <c r="F223">
        <v>1649.8399658000001</v>
      </c>
      <c r="G223">
        <v>1643.5999756000001</v>
      </c>
      <c r="H223">
        <v>1585.2099608999999</v>
      </c>
      <c r="I223">
        <v>1673.2299805</v>
      </c>
      <c r="J223">
        <v>1642.6419678</v>
      </c>
      <c r="L223" t="str">
        <f t="shared" si="24"/>
        <v>10AUG2024:06:00:00</v>
      </c>
      <c r="M223">
        <v>6</v>
      </c>
      <c r="N223">
        <f t="shared" si="25"/>
        <v>-37.788207999999941</v>
      </c>
      <c r="O223">
        <f t="shared" si="26"/>
        <v>-37.788207999999941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2.2085217009369003</v>
      </c>
    </row>
    <row r="224" spans="1:19" x14ac:dyDescent="0.25">
      <c r="A224" t="s">
        <v>248</v>
      </c>
      <c r="B224">
        <v>1681.2800293</v>
      </c>
      <c r="C224">
        <v>1675.1600341999999</v>
      </c>
      <c r="D224">
        <v>1645.8032227000001</v>
      </c>
      <c r="E224">
        <v>1652.9077147999999</v>
      </c>
      <c r="F224">
        <v>1653.4499512</v>
      </c>
      <c r="G224">
        <v>1653.8599853999999</v>
      </c>
      <c r="H224">
        <v>1596.4100341999999</v>
      </c>
      <c r="I224">
        <v>1675.1600341999999</v>
      </c>
      <c r="J224">
        <v>1646.3575439000001</v>
      </c>
      <c r="L224" t="str">
        <f t="shared" si="24"/>
        <v>10AUG2024:07:00:00</v>
      </c>
      <c r="M224">
        <v>7</v>
      </c>
      <c r="N224">
        <f t="shared" si="25"/>
        <v>-6.1199951000000965</v>
      </c>
      <c r="O224">
        <f t="shared" si="26"/>
        <v>-6.1199951000000965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0.36400807678350605</v>
      </c>
    </row>
    <row r="225" spans="1:19" x14ac:dyDescent="0.25">
      <c r="A225" t="s">
        <v>249</v>
      </c>
      <c r="B225">
        <v>1654.8458252</v>
      </c>
      <c r="C225">
        <v>1691.9399414</v>
      </c>
      <c r="D225">
        <v>1689.9956055</v>
      </c>
      <c r="E225">
        <v>1706.4334716999999</v>
      </c>
      <c r="F225">
        <v>1670.0500488</v>
      </c>
      <c r="G225">
        <v>1666.2900391000001</v>
      </c>
      <c r="H225">
        <v>1618.0799560999999</v>
      </c>
      <c r="I225">
        <v>1691.9399414</v>
      </c>
      <c r="J225">
        <v>1670.5588379000001</v>
      </c>
      <c r="L225" t="str">
        <f t="shared" si="24"/>
        <v>10AUG2024:08:00:00</v>
      </c>
      <c r="M225">
        <v>8</v>
      </c>
      <c r="N225">
        <f t="shared" si="25"/>
        <v>37.094116199999917</v>
      </c>
      <c r="O225" t="str">
        <f t="shared" si="26"/>
        <v/>
      </c>
      <c r="P225">
        <f t="shared" si="27"/>
        <v>37.094116199999917</v>
      </c>
      <c r="Q225" t="str">
        <f t="shared" si="28"/>
        <v/>
      </c>
      <c r="R225">
        <f t="shared" si="29"/>
        <v>1</v>
      </c>
      <c r="S225">
        <f t="shared" si="30"/>
        <v>2.2415451418573586</v>
      </c>
    </row>
    <row r="226" spans="1:19" x14ac:dyDescent="0.25">
      <c r="A226" t="s">
        <v>250</v>
      </c>
      <c r="B226">
        <v>1807.8133545000001</v>
      </c>
      <c r="C226">
        <v>1840.7700195</v>
      </c>
      <c r="D226">
        <v>1807.465332</v>
      </c>
      <c r="E226">
        <v>1844.5241699000001</v>
      </c>
      <c r="F226">
        <v>1815.6800536999999</v>
      </c>
      <c r="G226">
        <v>1809.6899414</v>
      </c>
      <c r="H226">
        <v>1755.0899658000001</v>
      </c>
      <c r="I226">
        <v>1840.7700195</v>
      </c>
      <c r="J226">
        <v>1813.1508789</v>
      </c>
      <c r="L226" t="str">
        <f t="shared" si="24"/>
        <v>10AUG2024:09:00:00</v>
      </c>
      <c r="M226">
        <v>9</v>
      </c>
      <c r="N226">
        <f t="shared" si="25"/>
        <v>32.95666499999993</v>
      </c>
      <c r="O226" t="str">
        <f t="shared" si="26"/>
        <v/>
      </c>
      <c r="P226">
        <f t="shared" si="27"/>
        <v>32.95666499999993</v>
      </c>
      <c r="Q226" t="str">
        <f t="shared" si="28"/>
        <v/>
      </c>
      <c r="R226">
        <f t="shared" si="29"/>
        <v>1</v>
      </c>
      <c r="S226">
        <f t="shared" si="30"/>
        <v>1.8230125868892584</v>
      </c>
    </row>
    <row r="227" spans="1:19" x14ac:dyDescent="0.25">
      <c r="A227" t="s">
        <v>251</v>
      </c>
      <c r="B227">
        <v>2019.3996582</v>
      </c>
      <c r="C227">
        <v>2010.9899902</v>
      </c>
      <c r="D227">
        <v>1923.2507324000001</v>
      </c>
      <c r="E227">
        <v>2008.5162353999999</v>
      </c>
      <c r="F227">
        <v>1982.8399658000001</v>
      </c>
      <c r="G227">
        <v>1992.1800536999999</v>
      </c>
      <c r="H227">
        <v>1909.4699707</v>
      </c>
      <c r="I227">
        <v>2010.9899902</v>
      </c>
      <c r="J227">
        <v>1980.7993164</v>
      </c>
      <c r="L227" t="str">
        <f t="shared" si="24"/>
        <v>10AUG2024:10:00:00</v>
      </c>
      <c r="M227">
        <v>10</v>
      </c>
      <c r="N227">
        <f t="shared" si="25"/>
        <v>-8.4096680000000106</v>
      </c>
      <c r="O227">
        <f t="shared" si="26"/>
        <v>-8.4096680000000106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0.41644396471256229</v>
      </c>
    </row>
    <row r="228" spans="1:19" x14ac:dyDescent="0.25">
      <c r="A228" t="s">
        <v>252</v>
      </c>
      <c r="B228">
        <v>2157.7834472999998</v>
      </c>
      <c r="C228">
        <v>2205</v>
      </c>
      <c r="D228">
        <v>2087.3193359000002</v>
      </c>
      <c r="E228">
        <v>2201.9404297000001</v>
      </c>
      <c r="F228">
        <v>2172.6699219000002</v>
      </c>
      <c r="G228">
        <v>2200.3000487999998</v>
      </c>
      <c r="H228">
        <v>2087.8898926000002</v>
      </c>
      <c r="I228">
        <v>2205</v>
      </c>
      <c r="J228">
        <v>2173.5600586</v>
      </c>
      <c r="L228" t="str">
        <f t="shared" si="24"/>
        <v>10AUG2024:11:00:00</v>
      </c>
      <c r="M228">
        <v>11</v>
      </c>
      <c r="N228">
        <f t="shared" si="25"/>
        <v>47.216552700000193</v>
      </c>
      <c r="O228" t="str">
        <f t="shared" si="26"/>
        <v/>
      </c>
      <c r="P228">
        <f t="shared" si="27"/>
        <v>47.216552700000193</v>
      </c>
      <c r="Q228" t="str">
        <f t="shared" si="28"/>
        <v/>
      </c>
      <c r="R228">
        <f t="shared" si="29"/>
        <v>1</v>
      </c>
      <c r="S228">
        <f t="shared" si="30"/>
        <v>2.1881970018391566</v>
      </c>
    </row>
    <row r="229" spans="1:19" x14ac:dyDescent="0.25">
      <c r="A229" t="s">
        <v>253</v>
      </c>
      <c r="B229">
        <v>2358.9560547000001</v>
      </c>
      <c r="C229">
        <v>2361.6201172000001</v>
      </c>
      <c r="D229">
        <v>2252.2009277000002</v>
      </c>
      <c r="E229">
        <v>2399.4714355000001</v>
      </c>
      <c r="F229">
        <v>2342.0900879000001</v>
      </c>
      <c r="G229">
        <v>2395.8200683999999</v>
      </c>
      <c r="H229">
        <v>2252.4099120999999</v>
      </c>
      <c r="I229">
        <v>2361.6201172000001</v>
      </c>
      <c r="J229">
        <v>2350.2822265999998</v>
      </c>
      <c r="L229" t="str">
        <f t="shared" si="24"/>
        <v>10AUG2024:12:00:00</v>
      </c>
      <c r="M229">
        <v>12</v>
      </c>
      <c r="N229">
        <f t="shared" si="25"/>
        <v>2.6640625</v>
      </c>
      <c r="O229" t="str">
        <f t="shared" si="26"/>
        <v/>
      </c>
      <c r="P229">
        <f t="shared" si="27"/>
        <v>2.6640625</v>
      </c>
      <c r="Q229" t="str">
        <f t="shared" si="28"/>
        <v/>
      </c>
      <c r="R229">
        <f t="shared" si="29"/>
        <v>1</v>
      </c>
      <c r="S229">
        <f t="shared" si="30"/>
        <v>0.11293396054123618</v>
      </c>
    </row>
    <row r="230" spans="1:19" x14ac:dyDescent="0.25">
      <c r="A230" t="s">
        <v>254</v>
      </c>
      <c r="B230">
        <v>2486.8015137000002</v>
      </c>
      <c r="C230">
        <v>2525.9399414</v>
      </c>
      <c r="D230">
        <v>2416.6442870999999</v>
      </c>
      <c r="E230">
        <v>2593.8911133000001</v>
      </c>
      <c r="F230">
        <v>2488.8300780999998</v>
      </c>
      <c r="G230">
        <v>2573.3601073999998</v>
      </c>
      <c r="H230">
        <v>2394.9899902000002</v>
      </c>
      <c r="I230">
        <v>2525.9399414</v>
      </c>
      <c r="J230">
        <v>2515.4023437999999</v>
      </c>
      <c r="L230" t="str">
        <f t="shared" si="24"/>
        <v>10AUG2024:13:00:00</v>
      </c>
      <c r="M230">
        <v>13</v>
      </c>
      <c r="N230">
        <f t="shared" si="25"/>
        <v>39.138427699999738</v>
      </c>
      <c r="O230" t="str">
        <f t="shared" si="26"/>
        <v/>
      </c>
      <c r="P230">
        <f t="shared" si="27"/>
        <v>39.138427699999738</v>
      </c>
      <c r="Q230" t="str">
        <f t="shared" si="28"/>
        <v/>
      </c>
      <c r="R230">
        <f t="shared" si="29"/>
        <v>1</v>
      </c>
      <c r="S230">
        <f t="shared" si="30"/>
        <v>1.5738460622764954</v>
      </c>
    </row>
    <row r="231" spans="1:19" x14ac:dyDescent="0.25">
      <c r="A231" t="s">
        <v>255</v>
      </c>
      <c r="B231">
        <v>2594.5610351999999</v>
      </c>
      <c r="C231">
        <v>2650.1298827999999</v>
      </c>
      <c r="D231">
        <v>2514.7746582</v>
      </c>
      <c r="E231">
        <v>2725.9016112999998</v>
      </c>
      <c r="F231">
        <v>2604.6699219000002</v>
      </c>
      <c r="G231">
        <v>2713.2399902000002</v>
      </c>
      <c r="H231">
        <v>2506.8898926000002</v>
      </c>
      <c r="I231">
        <v>2650.1298827999999</v>
      </c>
      <c r="J231">
        <v>2640.1665039</v>
      </c>
      <c r="L231" t="str">
        <f t="shared" si="24"/>
        <v>10AUG2024:14:00:00</v>
      </c>
      <c r="M231">
        <v>14</v>
      </c>
      <c r="N231">
        <f t="shared" si="25"/>
        <v>55.568847600000026</v>
      </c>
      <c r="O231" t="str">
        <f t="shared" si="26"/>
        <v/>
      </c>
      <c r="P231">
        <f t="shared" si="27"/>
        <v>55.568847600000026</v>
      </c>
      <c r="Q231" t="str">
        <f t="shared" si="28"/>
        <v/>
      </c>
      <c r="R231">
        <f t="shared" si="29"/>
        <v>1</v>
      </c>
      <c r="S231">
        <f t="shared" si="30"/>
        <v>2.1417437033126698</v>
      </c>
    </row>
    <row r="232" spans="1:19" x14ac:dyDescent="0.25">
      <c r="A232" t="s">
        <v>256</v>
      </c>
      <c r="B232">
        <v>2633.5893554999998</v>
      </c>
      <c r="C232">
        <v>2739.8400879000001</v>
      </c>
      <c r="D232">
        <v>2581.5537109000002</v>
      </c>
      <c r="E232">
        <v>2832.8701172000001</v>
      </c>
      <c r="F232">
        <v>2696.9399414</v>
      </c>
      <c r="G232">
        <v>2814.8100586</v>
      </c>
      <c r="H232">
        <v>2594.9699707</v>
      </c>
      <c r="I232">
        <v>2739.8400879000001</v>
      </c>
      <c r="J232">
        <v>2735.8859862999998</v>
      </c>
      <c r="L232" t="str">
        <f t="shared" si="24"/>
        <v>10AUG2024:15:00:00</v>
      </c>
      <c r="M232">
        <v>15</v>
      </c>
      <c r="N232">
        <f t="shared" si="25"/>
        <v>106.25073240000029</v>
      </c>
      <c r="O232" t="str">
        <f t="shared" si="26"/>
        <v/>
      </c>
      <c r="P232">
        <f t="shared" si="27"/>
        <v>106.25073240000029</v>
      </c>
      <c r="Q232" t="str">
        <f t="shared" si="28"/>
        <v/>
      </c>
      <c r="R232">
        <f t="shared" si="29"/>
        <v>1</v>
      </c>
      <c r="S232">
        <f t="shared" si="30"/>
        <v>4.034445695875319</v>
      </c>
    </row>
    <row r="233" spans="1:19" x14ac:dyDescent="0.25">
      <c r="A233" t="s">
        <v>257</v>
      </c>
      <c r="B233">
        <v>2760.7143554999998</v>
      </c>
      <c r="C233">
        <v>2783.2900390999998</v>
      </c>
      <c r="D233">
        <v>2639.8315429999998</v>
      </c>
      <c r="E233">
        <v>2880.8007812999999</v>
      </c>
      <c r="F233">
        <v>2745.6799316000001</v>
      </c>
      <c r="G233">
        <v>2867.4399414</v>
      </c>
      <c r="H233">
        <v>2645.3400879000001</v>
      </c>
      <c r="I233">
        <v>2783.2900390999998</v>
      </c>
      <c r="J233">
        <v>2784.5102539</v>
      </c>
      <c r="L233" t="str">
        <f t="shared" si="24"/>
        <v>10AUG2024:16:00:00</v>
      </c>
      <c r="M233">
        <v>16</v>
      </c>
      <c r="N233">
        <f t="shared" si="25"/>
        <v>22.575683600000048</v>
      </c>
      <c r="O233" t="str">
        <f t="shared" si="26"/>
        <v/>
      </c>
      <c r="P233">
        <f t="shared" si="27"/>
        <v>22.575683600000048</v>
      </c>
      <c r="Q233" t="str">
        <f t="shared" si="28"/>
        <v/>
      </c>
      <c r="R233">
        <f t="shared" si="29"/>
        <v>1</v>
      </c>
      <c r="S233">
        <f t="shared" si="30"/>
        <v>0.8177478975694793</v>
      </c>
    </row>
    <row r="234" spans="1:19" x14ac:dyDescent="0.25">
      <c r="A234" t="s">
        <v>258</v>
      </c>
      <c r="B234">
        <v>2815.7954101999999</v>
      </c>
      <c r="C234">
        <v>2803.2199707</v>
      </c>
      <c r="D234">
        <v>2648.1416015999998</v>
      </c>
      <c r="E234">
        <v>2885.0078125</v>
      </c>
      <c r="F234">
        <v>2764.6398926000002</v>
      </c>
      <c r="G234">
        <v>2885.8898926000002</v>
      </c>
      <c r="H234">
        <v>2667.8100586</v>
      </c>
      <c r="I234">
        <v>2803.2199707</v>
      </c>
      <c r="J234">
        <v>2801.3134765999998</v>
      </c>
      <c r="L234" t="str">
        <f t="shared" si="24"/>
        <v>10AUG2024:17:00:00</v>
      </c>
      <c r="M234">
        <v>17</v>
      </c>
      <c r="N234">
        <f t="shared" si="25"/>
        <v>-12.575439499999902</v>
      </c>
      <c r="O234">
        <f t="shared" si="26"/>
        <v>-12.575439499999902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0.44660345188596978</v>
      </c>
    </row>
    <row r="235" spans="1:19" x14ac:dyDescent="0.25">
      <c r="A235" t="s">
        <v>259</v>
      </c>
      <c r="B235">
        <v>2727.3596191000001</v>
      </c>
      <c r="C235">
        <v>2786.6899414</v>
      </c>
      <c r="D235">
        <v>2617.3212890999998</v>
      </c>
      <c r="E235">
        <v>2794.0644530999998</v>
      </c>
      <c r="F235">
        <v>2748.2199707</v>
      </c>
      <c r="G235">
        <v>2873.6799316000001</v>
      </c>
      <c r="H235">
        <v>2659.5200195000002</v>
      </c>
      <c r="I235">
        <v>2786.6899414</v>
      </c>
      <c r="J235">
        <v>2772.4350586</v>
      </c>
      <c r="L235" t="str">
        <f t="shared" si="24"/>
        <v>10AUG2024:18:00:00</v>
      </c>
      <c r="M235">
        <v>18</v>
      </c>
      <c r="N235">
        <f t="shared" si="25"/>
        <v>59.330322299999807</v>
      </c>
      <c r="O235" t="str">
        <f t="shared" si="26"/>
        <v/>
      </c>
      <c r="P235">
        <f t="shared" si="27"/>
        <v>59.330322299999807</v>
      </c>
      <c r="Q235" t="str">
        <f t="shared" si="28"/>
        <v/>
      </c>
      <c r="R235">
        <f t="shared" si="29"/>
        <v>1</v>
      </c>
      <c r="S235">
        <f t="shared" si="30"/>
        <v>2.1753758427932648</v>
      </c>
    </row>
    <row r="236" spans="1:19" x14ac:dyDescent="0.25">
      <c r="A236" t="s">
        <v>260</v>
      </c>
      <c r="B236">
        <v>2693.3588866999999</v>
      </c>
      <c r="C236">
        <v>2711.1899414</v>
      </c>
      <c r="D236">
        <v>2571.3352051000002</v>
      </c>
      <c r="E236">
        <v>2775.4921875</v>
      </c>
      <c r="F236">
        <v>2673.9799804999998</v>
      </c>
      <c r="G236">
        <v>2798.2700195000002</v>
      </c>
      <c r="H236">
        <v>2579.8400879000001</v>
      </c>
      <c r="I236">
        <v>2711.1899414</v>
      </c>
      <c r="J236">
        <v>2707.7546387000002</v>
      </c>
      <c r="L236" t="str">
        <f t="shared" si="24"/>
        <v>10AUG2024:19:00:00</v>
      </c>
      <c r="M236">
        <v>19</v>
      </c>
      <c r="N236">
        <f t="shared" si="25"/>
        <v>17.831054700000095</v>
      </c>
      <c r="O236" t="str">
        <f t="shared" si="26"/>
        <v/>
      </c>
      <c r="P236">
        <f t="shared" si="27"/>
        <v>17.831054700000095</v>
      </c>
      <c r="Q236" t="str">
        <f t="shared" si="28"/>
        <v/>
      </c>
      <c r="R236">
        <f t="shared" si="29"/>
        <v>1</v>
      </c>
      <c r="S236">
        <f t="shared" si="30"/>
        <v>0.66203782897448715</v>
      </c>
    </row>
    <row r="237" spans="1:19" x14ac:dyDescent="0.25">
      <c r="A237" t="s">
        <v>261</v>
      </c>
      <c r="B237">
        <v>2650.9602051000002</v>
      </c>
      <c r="C237">
        <v>2593.4199219000002</v>
      </c>
      <c r="D237">
        <v>2503.8898926000002</v>
      </c>
      <c r="E237">
        <v>2673.7890625</v>
      </c>
      <c r="F237">
        <v>2551.5100097999998</v>
      </c>
      <c r="G237">
        <v>2667.2800293</v>
      </c>
      <c r="H237">
        <v>2453.0500487999998</v>
      </c>
      <c r="I237">
        <v>2593.4199219000002</v>
      </c>
      <c r="J237">
        <v>2587.8100586</v>
      </c>
      <c r="L237" t="str">
        <f t="shared" si="24"/>
        <v>10AUG2024:20:00:00</v>
      </c>
      <c r="M237">
        <v>20</v>
      </c>
      <c r="N237">
        <f t="shared" si="25"/>
        <v>-57.540283199999976</v>
      </c>
      <c r="O237">
        <f t="shared" si="26"/>
        <v>-57.540283199999976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2.170544962889378</v>
      </c>
    </row>
    <row r="238" spans="1:19" x14ac:dyDescent="0.25">
      <c r="A238" t="s">
        <v>262</v>
      </c>
      <c r="B238">
        <v>2557.2272948999998</v>
      </c>
      <c r="C238">
        <v>2481.0700683999999</v>
      </c>
      <c r="D238">
        <v>2396.0563965000001</v>
      </c>
      <c r="E238">
        <v>2605.9550780999998</v>
      </c>
      <c r="F238">
        <v>2438.0600586</v>
      </c>
      <c r="G238">
        <v>2536.3500976999999</v>
      </c>
      <c r="H238">
        <v>2341.4699707</v>
      </c>
      <c r="I238">
        <v>2481.0700683999999</v>
      </c>
      <c r="J238">
        <v>2480.5812987999998</v>
      </c>
      <c r="L238" t="str">
        <f t="shared" si="24"/>
        <v>10AUG2024:21:00:00</v>
      </c>
      <c r="M238">
        <v>21</v>
      </c>
      <c r="N238">
        <f t="shared" si="25"/>
        <v>-76.157226499999979</v>
      </c>
      <c r="O238">
        <f t="shared" si="26"/>
        <v>-76.157226499999979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2.9781172229736463</v>
      </c>
    </row>
    <row r="239" spans="1:19" x14ac:dyDescent="0.25">
      <c r="A239" t="s">
        <v>263</v>
      </c>
      <c r="B239">
        <v>2433.5725097999998</v>
      </c>
      <c r="C239">
        <v>2368.4699707</v>
      </c>
      <c r="D239">
        <v>2277.8359375</v>
      </c>
      <c r="E239">
        <v>2443.8789062999999</v>
      </c>
      <c r="F239">
        <v>2327.4299316000001</v>
      </c>
      <c r="G239">
        <v>2405.9899902000002</v>
      </c>
      <c r="H239">
        <v>2232.8898926000002</v>
      </c>
      <c r="I239">
        <v>2368.4699707</v>
      </c>
      <c r="J239">
        <v>2355.7316894999999</v>
      </c>
      <c r="L239" t="str">
        <f t="shared" si="24"/>
        <v>10AUG2024:22:00:00</v>
      </c>
      <c r="M239">
        <v>22</v>
      </c>
      <c r="N239">
        <f t="shared" si="25"/>
        <v>-65.102539099999831</v>
      </c>
      <c r="O239">
        <f t="shared" si="26"/>
        <v>-65.102539099999831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2.6751838639626233</v>
      </c>
    </row>
    <row r="240" spans="1:19" x14ac:dyDescent="0.25">
      <c r="A240" t="s">
        <v>264</v>
      </c>
      <c r="B240">
        <v>2272.1413573999998</v>
      </c>
      <c r="C240">
        <v>2215.0600586</v>
      </c>
      <c r="D240">
        <v>2136.4704590000001</v>
      </c>
      <c r="E240">
        <v>2261.2924804999998</v>
      </c>
      <c r="F240">
        <v>2179.3200683999999</v>
      </c>
      <c r="G240">
        <v>2256.8100586</v>
      </c>
      <c r="H240">
        <v>2088.5700683999999</v>
      </c>
      <c r="I240">
        <v>2215.0600586</v>
      </c>
      <c r="J240">
        <v>2200.2106933999999</v>
      </c>
      <c r="L240" t="str">
        <f t="shared" si="24"/>
        <v>10AUG2024:23:00:00</v>
      </c>
      <c r="M240">
        <v>23</v>
      </c>
      <c r="N240">
        <f t="shared" si="25"/>
        <v>-57.081298799999786</v>
      </c>
      <c r="O240">
        <f t="shared" si="26"/>
        <v>-57.081298799999786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2.5122248056484318</v>
      </c>
    </row>
    <row r="241" spans="1:19" x14ac:dyDescent="0.25">
      <c r="A241" t="s">
        <v>265</v>
      </c>
      <c r="B241">
        <v>2152.015625</v>
      </c>
      <c r="C241">
        <v>2053.6499023000001</v>
      </c>
      <c r="D241">
        <v>1984.6345214999999</v>
      </c>
      <c r="E241">
        <v>2081.6149902000002</v>
      </c>
      <c r="F241">
        <v>2019.6800536999999</v>
      </c>
      <c r="G241">
        <v>2097.8000487999998</v>
      </c>
      <c r="H241">
        <v>1931.7900391000001</v>
      </c>
      <c r="I241">
        <v>2053.6499023000001</v>
      </c>
      <c r="J241">
        <v>2036.9071045000001</v>
      </c>
      <c r="L241" t="str">
        <f t="shared" si="24"/>
        <v>11AUG2024:00:00:00</v>
      </c>
      <c r="M241">
        <v>24</v>
      </c>
      <c r="N241">
        <f t="shared" si="25"/>
        <v>-98.365722699999878</v>
      </c>
      <c r="O241">
        <f t="shared" si="26"/>
        <v>-98.365722699999878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4.5708647073600996</v>
      </c>
    </row>
    <row r="242" spans="1:19" x14ac:dyDescent="0.25">
      <c r="A242" t="s">
        <v>266</v>
      </c>
      <c r="B242">
        <v>1996.3208007999999</v>
      </c>
      <c r="C242">
        <v>1911.0300293</v>
      </c>
      <c r="D242">
        <v>1889.2359618999999</v>
      </c>
      <c r="E242">
        <v>1954.2059326000001</v>
      </c>
      <c r="F242">
        <v>1901.1999512</v>
      </c>
      <c r="G242">
        <v>1942.3399658000001</v>
      </c>
      <c r="H242">
        <v>1814.3100586</v>
      </c>
      <c r="I242">
        <v>1911.0300293</v>
      </c>
      <c r="J242">
        <v>1904.6173096</v>
      </c>
      <c r="L242" t="str">
        <f t="shared" si="24"/>
        <v>11AUG2024:01:00:00</v>
      </c>
      <c r="M242">
        <v>1</v>
      </c>
      <c r="N242">
        <f t="shared" si="25"/>
        <v>-85.290771499999892</v>
      </c>
      <c r="O242">
        <f t="shared" si="26"/>
        <v>-85.290771499999892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4.2723980767931042</v>
      </c>
    </row>
    <row r="243" spans="1:19" x14ac:dyDescent="0.25">
      <c r="A243" t="s">
        <v>267</v>
      </c>
      <c r="B243">
        <v>1905.734375</v>
      </c>
      <c r="C243">
        <v>1797.6899414</v>
      </c>
      <c r="D243">
        <v>1815.7783202999999</v>
      </c>
      <c r="E243">
        <v>1837.3375243999999</v>
      </c>
      <c r="F243">
        <v>1785.5200195</v>
      </c>
      <c r="G243">
        <v>1824.9000243999999</v>
      </c>
      <c r="H243">
        <v>1699.6300048999999</v>
      </c>
      <c r="I243">
        <v>1797.6899414</v>
      </c>
      <c r="J243">
        <v>1789.0155029</v>
      </c>
      <c r="L243" t="str">
        <f t="shared" si="24"/>
        <v>11AUG2024:02:00:00</v>
      </c>
      <c r="M243">
        <v>2</v>
      </c>
      <c r="N243">
        <f t="shared" si="25"/>
        <v>-108.04443360000005</v>
      </c>
      <c r="O243">
        <f t="shared" si="26"/>
        <v>-108.04443360000005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5.6694382500184499</v>
      </c>
    </row>
    <row r="244" spans="1:19" x14ac:dyDescent="0.25">
      <c r="A244" t="s">
        <v>268</v>
      </c>
      <c r="B244">
        <v>1881.6274414</v>
      </c>
      <c r="C244">
        <v>1708.5899658000001</v>
      </c>
      <c r="D244">
        <v>1747.7918701000001</v>
      </c>
      <c r="E244">
        <v>1778.5046387</v>
      </c>
      <c r="F244">
        <v>1694.9699707</v>
      </c>
      <c r="G244">
        <v>1733.6999512</v>
      </c>
      <c r="H244">
        <v>1605.9000243999999</v>
      </c>
      <c r="I244">
        <v>1708.5899658000001</v>
      </c>
      <c r="J244">
        <v>1704.3330077999999</v>
      </c>
      <c r="L244" t="str">
        <f t="shared" si="24"/>
        <v>11AUG2024:03:00:00</v>
      </c>
      <c r="M244">
        <v>3</v>
      </c>
      <c r="N244">
        <f t="shared" si="25"/>
        <v>-173.03747559999988</v>
      </c>
      <c r="O244">
        <f t="shared" si="26"/>
        <v>-173.03747559999988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9.1961602915003002</v>
      </c>
    </row>
    <row r="245" spans="1:19" x14ac:dyDescent="0.25">
      <c r="A245" t="s">
        <v>269</v>
      </c>
      <c r="B245">
        <v>1804.9331055</v>
      </c>
      <c r="C245">
        <v>1647.5600586</v>
      </c>
      <c r="D245">
        <v>1647.1762695</v>
      </c>
      <c r="E245">
        <v>1665.2761230000001</v>
      </c>
      <c r="F245">
        <v>1633.4399414</v>
      </c>
      <c r="G245">
        <v>1667.5200195</v>
      </c>
      <c r="H245">
        <v>1548.7299805</v>
      </c>
      <c r="I245">
        <v>1647.5600586</v>
      </c>
      <c r="J245">
        <v>1632.5051269999999</v>
      </c>
      <c r="L245" t="str">
        <f t="shared" si="24"/>
        <v>11AUG2024:04:00:00</v>
      </c>
      <c r="M245">
        <v>4</v>
      </c>
      <c r="N245">
        <f t="shared" si="25"/>
        <v>-157.37304689999996</v>
      </c>
      <c r="O245">
        <f t="shared" si="26"/>
        <v>-157.37304689999996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8.7190514939557673</v>
      </c>
    </row>
    <row r="246" spans="1:19" x14ac:dyDescent="0.25">
      <c r="A246" t="s">
        <v>270</v>
      </c>
      <c r="B246">
        <v>1687.3918457</v>
      </c>
      <c r="C246">
        <v>1609.1099853999999</v>
      </c>
      <c r="D246">
        <v>1621.0299072</v>
      </c>
      <c r="E246">
        <v>1639.5722656</v>
      </c>
      <c r="F246">
        <v>1595.5200195</v>
      </c>
      <c r="G246">
        <v>1629.4399414</v>
      </c>
      <c r="H246">
        <v>1511.5899658000001</v>
      </c>
      <c r="I246">
        <v>1609.1099853999999</v>
      </c>
      <c r="J246">
        <v>1597.0463867000001</v>
      </c>
      <c r="L246" t="str">
        <f t="shared" si="24"/>
        <v>11AUG2024:05:00:00</v>
      </c>
      <c r="M246">
        <v>5</v>
      </c>
      <c r="N246">
        <f t="shared" si="25"/>
        <v>-78.281860300000062</v>
      </c>
      <c r="O246">
        <f t="shared" si="26"/>
        <v>-78.281860300000062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4.6392223892444795</v>
      </c>
    </row>
    <row r="247" spans="1:19" x14ac:dyDescent="0.25">
      <c r="A247" t="s">
        <v>271</v>
      </c>
      <c r="B247">
        <v>1651.9185791</v>
      </c>
      <c r="C247">
        <v>1590.0600586</v>
      </c>
      <c r="D247">
        <v>1587.1401367000001</v>
      </c>
      <c r="E247">
        <v>1581.5385742000001</v>
      </c>
      <c r="F247">
        <v>1577.7600098</v>
      </c>
      <c r="G247">
        <v>1615.2800293</v>
      </c>
      <c r="H247">
        <v>1496.3800048999999</v>
      </c>
      <c r="I247">
        <v>1590.0600586</v>
      </c>
      <c r="J247">
        <v>1572.2038574000001</v>
      </c>
      <c r="L247" t="str">
        <f t="shared" si="24"/>
        <v>11AUG2024:06:00:00</v>
      </c>
      <c r="M247">
        <v>6</v>
      </c>
      <c r="N247">
        <f t="shared" si="25"/>
        <v>-61.858520499999941</v>
      </c>
      <c r="O247">
        <f t="shared" si="26"/>
        <v>-61.858520499999941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3.7446470596451413</v>
      </c>
    </row>
    <row r="248" spans="1:19" x14ac:dyDescent="0.25">
      <c r="A248" t="s">
        <v>272</v>
      </c>
      <c r="B248">
        <v>1643.9182129000001</v>
      </c>
      <c r="C248">
        <v>1583.9599608999999</v>
      </c>
      <c r="D248">
        <v>1568.2429199000001</v>
      </c>
      <c r="E248">
        <v>1549.7561035000001</v>
      </c>
      <c r="F248">
        <v>1573.4100341999999</v>
      </c>
      <c r="G248">
        <v>1608.4200439000001</v>
      </c>
      <c r="H248">
        <v>1494.6199951000001</v>
      </c>
      <c r="I248">
        <v>1583.9599608999999</v>
      </c>
      <c r="J248">
        <v>1562.0332031</v>
      </c>
      <c r="L248" t="str">
        <f t="shared" si="24"/>
        <v>11AUG2024:07:00:00</v>
      </c>
      <c r="M248">
        <v>7</v>
      </c>
      <c r="N248">
        <f t="shared" si="25"/>
        <v>-59.95825200000013</v>
      </c>
      <c r="O248">
        <f t="shared" si="26"/>
        <v>-59.95825200000013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3.6472770682568871</v>
      </c>
    </row>
    <row r="249" spans="1:19" x14ac:dyDescent="0.25">
      <c r="A249" t="s">
        <v>273</v>
      </c>
      <c r="B249">
        <v>1640.5932617000001</v>
      </c>
      <c r="C249">
        <v>1606.9699707</v>
      </c>
      <c r="D249">
        <v>1610.8710937999999</v>
      </c>
      <c r="E249">
        <v>1606.2741699000001</v>
      </c>
      <c r="F249">
        <v>1595.3800048999999</v>
      </c>
      <c r="G249">
        <v>1619.5799560999999</v>
      </c>
      <c r="H249">
        <v>1517.7600098</v>
      </c>
      <c r="I249">
        <v>1606.9699707</v>
      </c>
      <c r="J249">
        <v>1589.1928711</v>
      </c>
      <c r="L249" t="str">
        <f t="shared" si="24"/>
        <v>11AUG2024:08:00:00</v>
      </c>
      <c r="M249">
        <v>8</v>
      </c>
      <c r="N249">
        <f t="shared" si="25"/>
        <v>-33.623291000000108</v>
      </c>
      <c r="O249">
        <f t="shared" si="26"/>
        <v>-33.623291000000108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2.0494592892061068</v>
      </c>
    </row>
    <row r="250" spans="1:19" x14ac:dyDescent="0.25">
      <c r="A250" t="s">
        <v>274</v>
      </c>
      <c r="B250">
        <v>1773.5526123</v>
      </c>
      <c r="C250">
        <v>1758.7600098</v>
      </c>
      <c r="D250">
        <v>1751.0953368999999</v>
      </c>
      <c r="E250">
        <v>1767.6726074000001</v>
      </c>
      <c r="F250">
        <v>1745.4799805</v>
      </c>
      <c r="G250">
        <v>1772.3399658000001</v>
      </c>
      <c r="H250">
        <v>1663.5699463000001</v>
      </c>
      <c r="I250">
        <v>1758.7600098</v>
      </c>
      <c r="J250">
        <v>1741.5644531</v>
      </c>
      <c r="L250" t="str">
        <f t="shared" si="24"/>
        <v>11AUG2024:09:00:00</v>
      </c>
      <c r="M250">
        <v>9</v>
      </c>
      <c r="N250">
        <f t="shared" si="25"/>
        <v>-14.79260249999993</v>
      </c>
      <c r="O250">
        <f t="shared" si="26"/>
        <v>-14.79260249999993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0.83406617866364896</v>
      </c>
    </row>
    <row r="251" spans="1:19" x14ac:dyDescent="0.25">
      <c r="A251" t="s">
        <v>275</v>
      </c>
      <c r="B251">
        <v>1981.8696289</v>
      </c>
      <c r="C251">
        <v>1935.8800048999999</v>
      </c>
      <c r="D251">
        <v>1906.4206543</v>
      </c>
      <c r="E251">
        <v>1934.3605957</v>
      </c>
      <c r="F251">
        <v>1920.7099608999999</v>
      </c>
      <c r="G251">
        <v>1954.1700439000001</v>
      </c>
      <c r="H251">
        <v>1832.1199951000001</v>
      </c>
      <c r="I251">
        <v>1935.8800048999999</v>
      </c>
      <c r="J251">
        <v>1915.4482422000001</v>
      </c>
      <c r="L251" t="str">
        <f t="shared" si="24"/>
        <v>11AUG2024:10:00:00</v>
      </c>
      <c r="M251">
        <v>10</v>
      </c>
      <c r="N251">
        <f t="shared" si="25"/>
        <v>-45.989624000000049</v>
      </c>
      <c r="O251">
        <f t="shared" si="26"/>
        <v>-45.989624000000049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2.3205171182488797</v>
      </c>
    </row>
    <row r="252" spans="1:19" x14ac:dyDescent="0.25">
      <c r="A252" t="s">
        <v>276</v>
      </c>
      <c r="B252">
        <v>2132.0803222999998</v>
      </c>
      <c r="C252">
        <v>2128.8200683999999</v>
      </c>
      <c r="D252">
        <v>2049.8803711</v>
      </c>
      <c r="E252">
        <v>2079.7465820000002</v>
      </c>
      <c r="F252">
        <v>2111.5300293</v>
      </c>
      <c r="G252">
        <v>2144.8701172000001</v>
      </c>
      <c r="H252">
        <v>2020.5200195</v>
      </c>
      <c r="I252">
        <v>2128.8200683999999</v>
      </c>
      <c r="J252">
        <v>2097.0974120999999</v>
      </c>
      <c r="L252" t="str">
        <f t="shared" si="24"/>
        <v>11AUG2024:11:00:00</v>
      </c>
      <c r="M252">
        <v>11</v>
      </c>
      <c r="N252">
        <f t="shared" si="25"/>
        <v>-3.2602538999999524</v>
      </c>
      <c r="O252">
        <f t="shared" si="26"/>
        <v>-3.2602538999999524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0.15291421556214757</v>
      </c>
    </row>
    <row r="253" spans="1:19" x14ac:dyDescent="0.25">
      <c r="A253" t="s">
        <v>277</v>
      </c>
      <c r="B253">
        <v>2320.4318847999998</v>
      </c>
      <c r="C253">
        <v>2314.8999023000001</v>
      </c>
      <c r="D253">
        <v>2267.5905762000002</v>
      </c>
      <c r="E253">
        <v>2281.2761230000001</v>
      </c>
      <c r="F253">
        <v>2297.1101073999998</v>
      </c>
      <c r="G253">
        <v>2332.7399902000002</v>
      </c>
      <c r="H253">
        <v>2203.7800293</v>
      </c>
      <c r="I253">
        <v>2314.8999023000001</v>
      </c>
      <c r="J253">
        <v>2285.9611816000001</v>
      </c>
      <c r="L253" t="str">
        <f t="shared" si="24"/>
        <v>11AUG2024:12:00:00</v>
      </c>
      <c r="M253">
        <v>12</v>
      </c>
      <c r="N253">
        <f t="shared" si="25"/>
        <v>-5.5319824999996854</v>
      </c>
      <c r="O253">
        <f t="shared" si="26"/>
        <v>-5.5319824999996854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0.23840314108063088</v>
      </c>
    </row>
    <row r="254" spans="1:19" x14ac:dyDescent="0.25">
      <c r="A254" t="s">
        <v>278</v>
      </c>
      <c r="B254">
        <v>2481.4313965000001</v>
      </c>
      <c r="C254">
        <v>2474.2900390999998</v>
      </c>
      <c r="D254">
        <v>2450.2404784999999</v>
      </c>
      <c r="E254">
        <v>2474.75</v>
      </c>
      <c r="F254">
        <v>2458.5200195000002</v>
      </c>
      <c r="G254">
        <v>2521.2299804999998</v>
      </c>
      <c r="H254">
        <v>2364.8999023000001</v>
      </c>
      <c r="I254">
        <v>2474.2900390999998</v>
      </c>
      <c r="J254">
        <v>2458.7380370999999</v>
      </c>
      <c r="L254" t="str">
        <f t="shared" si="24"/>
        <v>11AUG2024:13:00:00</v>
      </c>
      <c r="M254">
        <v>13</v>
      </c>
      <c r="N254">
        <f t="shared" si="25"/>
        <v>-7.1413574000002882</v>
      </c>
      <c r="O254">
        <f t="shared" si="26"/>
        <v>-7.1413574000002882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0.28779185312449107</v>
      </c>
    </row>
    <row r="255" spans="1:19" x14ac:dyDescent="0.25">
      <c r="A255" t="s">
        <v>279</v>
      </c>
      <c r="B255">
        <v>2625.6901855000001</v>
      </c>
      <c r="C255">
        <v>2606.8999023000001</v>
      </c>
      <c r="D255">
        <v>2599.1647948999998</v>
      </c>
      <c r="E255">
        <v>2608.6594237999998</v>
      </c>
      <c r="F255">
        <v>2592.6599120999999</v>
      </c>
      <c r="G255">
        <v>2670.6799316000001</v>
      </c>
      <c r="H255">
        <v>2501.9499512000002</v>
      </c>
      <c r="I255">
        <v>2606.8999023000001</v>
      </c>
      <c r="J255">
        <v>2596.1699219000002</v>
      </c>
      <c r="L255" t="str">
        <f t="shared" si="24"/>
        <v>11AUG2024:14:00:00</v>
      </c>
      <c r="M255">
        <v>14</v>
      </c>
      <c r="N255">
        <f t="shared" si="25"/>
        <v>-18.790283199999976</v>
      </c>
      <c r="O255">
        <f t="shared" si="26"/>
        <v>-18.790283199999976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0.71563215278659442</v>
      </c>
    </row>
    <row r="256" spans="1:19" x14ac:dyDescent="0.25">
      <c r="A256" t="s">
        <v>280</v>
      </c>
      <c r="B256">
        <v>2682.4523926000002</v>
      </c>
      <c r="C256">
        <v>2702.0900879000001</v>
      </c>
      <c r="D256">
        <v>2672.0354004000001</v>
      </c>
      <c r="E256">
        <v>2704.2221679999998</v>
      </c>
      <c r="F256">
        <v>2689.7800293</v>
      </c>
      <c r="G256">
        <v>2773.6398926000002</v>
      </c>
      <c r="H256">
        <v>2606.5500487999998</v>
      </c>
      <c r="I256">
        <v>2702.0900879000001</v>
      </c>
      <c r="J256">
        <v>2695.2563476999999</v>
      </c>
      <c r="L256" t="str">
        <f t="shared" si="24"/>
        <v>11AUG2024:15:00:00</v>
      </c>
      <c r="M256">
        <v>15</v>
      </c>
      <c r="N256">
        <f t="shared" si="25"/>
        <v>19.637695299999905</v>
      </c>
      <c r="O256" t="str">
        <f t="shared" si="26"/>
        <v/>
      </c>
      <c r="P256">
        <f t="shared" si="27"/>
        <v>19.637695299999905</v>
      </c>
      <c r="Q256" t="str">
        <f t="shared" si="28"/>
        <v/>
      </c>
      <c r="R256">
        <f t="shared" si="29"/>
        <v>1</v>
      </c>
      <c r="S256">
        <f t="shared" si="30"/>
        <v>0.73207991888966295</v>
      </c>
    </row>
    <row r="257" spans="1:19" x14ac:dyDescent="0.25">
      <c r="A257" t="s">
        <v>281</v>
      </c>
      <c r="B257">
        <v>2739.0439452999999</v>
      </c>
      <c r="C257">
        <v>2761.5600586</v>
      </c>
      <c r="D257">
        <v>2765.0651855000001</v>
      </c>
      <c r="E257">
        <v>2754.2927245999999</v>
      </c>
      <c r="F257">
        <v>2753.0200195000002</v>
      </c>
      <c r="G257">
        <v>2841.3300780999998</v>
      </c>
      <c r="H257">
        <v>2677.2700195000002</v>
      </c>
      <c r="I257">
        <v>2761.5600586</v>
      </c>
      <c r="J257">
        <v>2757.4948730000001</v>
      </c>
      <c r="L257" t="str">
        <f t="shared" si="24"/>
        <v>11AUG2024:16:00:00</v>
      </c>
      <c r="M257">
        <v>16</v>
      </c>
      <c r="N257">
        <f t="shared" si="25"/>
        <v>22.516113300000143</v>
      </c>
      <c r="O257" t="str">
        <f t="shared" si="26"/>
        <v/>
      </c>
      <c r="P257">
        <f t="shared" si="27"/>
        <v>22.516113300000143</v>
      </c>
      <c r="Q257" t="str">
        <f t="shared" si="28"/>
        <v/>
      </c>
      <c r="R257">
        <f t="shared" si="29"/>
        <v>1</v>
      </c>
      <c r="S257">
        <f t="shared" si="30"/>
        <v>0.82204279119494073</v>
      </c>
    </row>
    <row r="258" spans="1:19" x14ac:dyDescent="0.25">
      <c r="A258" t="s">
        <v>282</v>
      </c>
      <c r="B258">
        <v>2750.5417480000001</v>
      </c>
      <c r="C258">
        <v>2789.4199219000002</v>
      </c>
      <c r="D258">
        <v>2786.5383301000002</v>
      </c>
      <c r="E258">
        <v>2797.9475097999998</v>
      </c>
      <c r="F258">
        <v>2781.6398926000002</v>
      </c>
      <c r="G258">
        <v>2873.2800293</v>
      </c>
      <c r="H258">
        <v>2712.6899414</v>
      </c>
      <c r="I258">
        <v>2789.4199219000002</v>
      </c>
      <c r="J258">
        <v>2790.9956054999998</v>
      </c>
      <c r="L258" t="str">
        <f t="shared" si="24"/>
        <v>11AUG2024:17:00:00</v>
      </c>
      <c r="M258">
        <v>17</v>
      </c>
      <c r="N258">
        <f t="shared" si="25"/>
        <v>38.878173900000093</v>
      </c>
      <c r="O258" t="str">
        <f t="shared" si="26"/>
        <v/>
      </c>
      <c r="P258">
        <f t="shared" si="27"/>
        <v>38.878173900000093</v>
      </c>
      <c r="Q258" t="str">
        <f t="shared" si="28"/>
        <v/>
      </c>
      <c r="R258">
        <f t="shared" si="29"/>
        <v>1</v>
      </c>
      <c r="S258">
        <f t="shared" si="30"/>
        <v>1.4134733249647842</v>
      </c>
    </row>
    <row r="259" spans="1:19" x14ac:dyDescent="0.25">
      <c r="A259" t="s">
        <v>283</v>
      </c>
      <c r="B259">
        <v>2754.3894043</v>
      </c>
      <c r="C259">
        <v>2777.0500487999998</v>
      </c>
      <c r="D259">
        <v>2788.1394043</v>
      </c>
      <c r="E259">
        <v>2760.9125976999999</v>
      </c>
      <c r="F259">
        <v>2779.7299804999998</v>
      </c>
      <c r="G259">
        <v>2871.6799316000001</v>
      </c>
      <c r="H259">
        <v>2719.7900390999998</v>
      </c>
      <c r="I259">
        <v>2777.0500487999998</v>
      </c>
      <c r="J259">
        <v>2781.8325195000002</v>
      </c>
      <c r="L259" t="str">
        <f t="shared" ref="L259:L291" si="31">A259</f>
        <v>11AUG2024:18:00:00</v>
      </c>
      <c r="M259">
        <v>18</v>
      </c>
      <c r="N259">
        <f t="shared" ref="N259:N291" si="32">C259-B259</f>
        <v>22.660644499999762</v>
      </c>
      <c r="O259" t="str">
        <f t="shared" ref="O259:O322" si="33">IF(N259&lt;0,N259,"")</f>
        <v/>
      </c>
      <c r="P259">
        <f t="shared" ref="P259:P322" si="34">IF(N259&gt;0,N259,"")</f>
        <v>22.660644499999762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0.82271026981962747</v>
      </c>
    </row>
    <row r="260" spans="1:19" x14ac:dyDescent="0.25">
      <c r="A260" t="s">
        <v>284</v>
      </c>
      <c r="B260">
        <v>2737.5522461</v>
      </c>
      <c r="C260">
        <v>2714.0600586</v>
      </c>
      <c r="D260">
        <v>2748.4731445000002</v>
      </c>
      <c r="E260">
        <v>2707.2192383000001</v>
      </c>
      <c r="F260">
        <v>2716.0500487999998</v>
      </c>
      <c r="G260">
        <v>2808.7199707</v>
      </c>
      <c r="H260">
        <v>2656.2700195000002</v>
      </c>
      <c r="I260">
        <v>2714.0600586</v>
      </c>
      <c r="J260">
        <v>2720.4638672000001</v>
      </c>
      <c r="L260" t="str">
        <f t="shared" si="31"/>
        <v>11AUG2024:19:00:00</v>
      </c>
      <c r="M260">
        <v>19</v>
      </c>
      <c r="N260">
        <f t="shared" si="32"/>
        <v>-23.4921875</v>
      </c>
      <c r="O260">
        <f t="shared" si="33"/>
        <v>-23.4921875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0.8581457224594593</v>
      </c>
    </row>
    <row r="261" spans="1:19" x14ac:dyDescent="0.25">
      <c r="A261" t="s">
        <v>285</v>
      </c>
      <c r="B261">
        <v>2688.5712890999998</v>
      </c>
      <c r="C261">
        <v>2603.8100586</v>
      </c>
      <c r="D261">
        <v>2670.5617676000002</v>
      </c>
      <c r="E261">
        <v>2599.4824219000002</v>
      </c>
      <c r="F261">
        <v>2601.2800293</v>
      </c>
      <c r="G261">
        <v>2689.6899414</v>
      </c>
      <c r="H261">
        <v>2532.6499023000001</v>
      </c>
      <c r="I261">
        <v>2603.8100586</v>
      </c>
      <c r="J261">
        <v>2605.3825683999999</v>
      </c>
      <c r="L261" t="str">
        <f t="shared" si="31"/>
        <v>11AUG2024:20:00:00</v>
      </c>
      <c r="M261">
        <v>20</v>
      </c>
      <c r="N261">
        <f t="shared" si="32"/>
        <v>-84.761230499999783</v>
      </c>
      <c r="O261">
        <f t="shared" si="33"/>
        <v>-84.761230499999783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3.1526495445234644</v>
      </c>
    </row>
    <row r="262" spans="1:19" x14ac:dyDescent="0.25">
      <c r="A262" t="s">
        <v>286</v>
      </c>
      <c r="B262">
        <v>2575.4365234000002</v>
      </c>
      <c r="C262">
        <v>2493.3898926000002</v>
      </c>
      <c r="D262">
        <v>2582.5581054999998</v>
      </c>
      <c r="E262">
        <v>2529.0283202999999</v>
      </c>
      <c r="F262">
        <v>2488.0400390999998</v>
      </c>
      <c r="G262">
        <v>2567.1799316000001</v>
      </c>
      <c r="H262">
        <v>2415.3200683999999</v>
      </c>
      <c r="I262">
        <v>2493.3898926000002</v>
      </c>
      <c r="J262">
        <v>2498.5915527000002</v>
      </c>
      <c r="L262" t="str">
        <f t="shared" si="31"/>
        <v>11AUG2024:21:00:00</v>
      </c>
      <c r="M262">
        <v>21</v>
      </c>
      <c r="N262">
        <f t="shared" si="32"/>
        <v>-82.046630800000003</v>
      </c>
      <c r="O262">
        <f t="shared" si="33"/>
        <v>-82.046630800000003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3.1857368665287447</v>
      </c>
    </row>
    <row r="263" spans="1:19" x14ac:dyDescent="0.25">
      <c r="A263" t="s">
        <v>287</v>
      </c>
      <c r="B263">
        <v>2460.7775879000001</v>
      </c>
      <c r="C263">
        <v>2372.7099609000002</v>
      </c>
      <c r="D263">
        <v>2453.203125</v>
      </c>
      <c r="E263">
        <v>2380.3342284999999</v>
      </c>
      <c r="F263">
        <v>2365.7900390999998</v>
      </c>
      <c r="G263">
        <v>2434.1999512000002</v>
      </c>
      <c r="H263">
        <v>2293.1799316000001</v>
      </c>
      <c r="I263">
        <v>2372.7099609000002</v>
      </c>
      <c r="J263">
        <v>2369.2426758000001</v>
      </c>
      <c r="L263" t="str">
        <f t="shared" si="31"/>
        <v>11AUG2024:22:00:00</v>
      </c>
      <c r="M263">
        <v>22</v>
      </c>
      <c r="N263">
        <f t="shared" si="32"/>
        <v>-88.067626999999902</v>
      </c>
      <c r="O263">
        <f t="shared" si="33"/>
        <v>-88.067626999999902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3.5788535881113832</v>
      </c>
    </row>
    <row r="264" spans="1:19" x14ac:dyDescent="0.25">
      <c r="A264" t="s">
        <v>288</v>
      </c>
      <c r="B264">
        <v>2294.1342773000001</v>
      </c>
      <c r="C264">
        <v>2210.6499023000001</v>
      </c>
      <c r="D264">
        <v>2292.4226073999998</v>
      </c>
      <c r="E264">
        <v>2218.7070312999999</v>
      </c>
      <c r="F264">
        <v>2201.5700683999999</v>
      </c>
      <c r="G264">
        <v>2267.6799316000001</v>
      </c>
      <c r="H264">
        <v>2134.8200683999999</v>
      </c>
      <c r="I264">
        <v>2210.6499023000001</v>
      </c>
      <c r="J264">
        <v>2206.6853027000002</v>
      </c>
      <c r="L264" t="str">
        <f t="shared" si="31"/>
        <v>11AUG2024:23:00:00</v>
      </c>
      <c r="M264">
        <v>23</v>
      </c>
      <c r="N264">
        <f t="shared" si="32"/>
        <v>-83.484375</v>
      </c>
      <c r="O264">
        <f t="shared" si="33"/>
        <v>-83.484375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3.6390361203379067</v>
      </c>
    </row>
    <row r="265" spans="1:19" x14ac:dyDescent="0.25">
      <c r="A265" t="s">
        <v>289</v>
      </c>
      <c r="B265">
        <v>2121.1896972999998</v>
      </c>
      <c r="C265">
        <v>2040.4699707</v>
      </c>
      <c r="D265">
        <v>2123.6213379000001</v>
      </c>
      <c r="E265">
        <v>2051.7360840000001</v>
      </c>
      <c r="F265">
        <v>2029.4100341999999</v>
      </c>
      <c r="G265">
        <v>2094.0700683999999</v>
      </c>
      <c r="H265">
        <v>1968.2199707</v>
      </c>
      <c r="I265">
        <v>2040.4699707</v>
      </c>
      <c r="J265">
        <v>2036.78125</v>
      </c>
      <c r="L265" t="str">
        <f t="shared" si="31"/>
        <v>12AUG2024:00:00:00</v>
      </c>
      <c r="M265">
        <v>24</v>
      </c>
      <c r="N265">
        <f t="shared" si="32"/>
        <v>-80.719726599999831</v>
      </c>
      <c r="O265">
        <f t="shared" si="33"/>
        <v>-80.719726599999831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3.8053987676229806</v>
      </c>
    </row>
    <row r="266" spans="1:19" x14ac:dyDescent="0.25">
      <c r="A266" t="s">
        <v>290</v>
      </c>
      <c r="B266">
        <v>2004.449707</v>
      </c>
      <c r="C266">
        <v>1913.0899658000001</v>
      </c>
      <c r="D266">
        <v>2010.484375</v>
      </c>
      <c r="E266">
        <v>1941.4221190999999</v>
      </c>
      <c r="F266">
        <v>1915.0100098</v>
      </c>
      <c r="G266">
        <v>1970.75</v>
      </c>
      <c r="H266">
        <v>1865.3800048999999</v>
      </c>
      <c r="I266">
        <v>1913.0899658000001</v>
      </c>
      <c r="J266">
        <v>1921.1304932</v>
      </c>
      <c r="L266" t="str">
        <f t="shared" si="31"/>
        <v>12AUG2024:01:00:00</v>
      </c>
      <c r="M266">
        <v>1</v>
      </c>
      <c r="N266">
        <f t="shared" si="32"/>
        <v>-91.359741199999917</v>
      </c>
      <c r="O266">
        <f t="shared" si="33"/>
        <v>-91.359741199999917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4.5578465192192485</v>
      </c>
    </row>
    <row r="267" spans="1:19" x14ac:dyDescent="0.25">
      <c r="A267" t="s">
        <v>291</v>
      </c>
      <c r="B267">
        <v>1963.2404785000001</v>
      </c>
      <c r="C267">
        <v>1808.75</v>
      </c>
      <c r="D267">
        <v>1917.5999756000001</v>
      </c>
      <c r="E267">
        <v>1823.3371582</v>
      </c>
      <c r="F267">
        <v>1809.5999756000001</v>
      </c>
      <c r="G267">
        <v>1860.0300293</v>
      </c>
      <c r="H267">
        <v>1770.2399902</v>
      </c>
      <c r="I267">
        <v>1808.75</v>
      </c>
      <c r="J267">
        <v>1814.3914795000001</v>
      </c>
      <c r="L267" t="str">
        <f t="shared" si="31"/>
        <v>12AUG2024:02:00:00</v>
      </c>
      <c r="M267">
        <v>2</v>
      </c>
      <c r="N267">
        <f t="shared" si="32"/>
        <v>-154.49047850000011</v>
      </c>
      <c r="O267">
        <f t="shared" si="33"/>
        <v>-154.49047850000011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7.8691571507346598</v>
      </c>
    </row>
    <row r="268" spans="1:19" x14ac:dyDescent="0.25">
      <c r="A268" t="s">
        <v>292</v>
      </c>
      <c r="B268">
        <v>1898.9161377</v>
      </c>
      <c r="C268">
        <v>1731.6800536999999</v>
      </c>
      <c r="D268">
        <v>1840.5854492000001</v>
      </c>
      <c r="E268">
        <v>1738.5126952999999</v>
      </c>
      <c r="F268">
        <v>1730.1300048999999</v>
      </c>
      <c r="G268">
        <v>1770.5</v>
      </c>
      <c r="H268">
        <v>1698.9899902</v>
      </c>
      <c r="I268">
        <v>1731.6800536999999</v>
      </c>
      <c r="J268">
        <v>1733.9625243999999</v>
      </c>
      <c r="L268" t="str">
        <f t="shared" si="31"/>
        <v>12AUG2024:03:00:00</v>
      </c>
      <c r="M268">
        <v>4</v>
      </c>
      <c r="N268">
        <f t="shared" si="32"/>
        <v>-167.23608400000012</v>
      </c>
      <c r="O268">
        <f t="shared" si="33"/>
        <v>-167.23608400000012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8.8069231010148421</v>
      </c>
    </row>
    <row r="269" spans="1:19" x14ac:dyDescent="0.25">
      <c r="A269" t="s">
        <v>293</v>
      </c>
      <c r="B269">
        <v>1776.6326904</v>
      </c>
      <c r="C269">
        <v>1682.9499512</v>
      </c>
      <c r="D269">
        <v>1748.2464600000001</v>
      </c>
      <c r="E269">
        <v>1661.8067627</v>
      </c>
      <c r="F269">
        <v>1682.9000243999999</v>
      </c>
      <c r="G269">
        <v>1725.5799560999999</v>
      </c>
      <c r="H269">
        <v>1656.25</v>
      </c>
      <c r="I269">
        <v>1682.9499512</v>
      </c>
      <c r="J269">
        <v>1681.8973389</v>
      </c>
      <c r="L269" t="str">
        <f t="shared" si="31"/>
        <v>12AUG2024:04:00:00</v>
      </c>
      <c r="M269">
        <v>5</v>
      </c>
      <c r="N269">
        <f t="shared" si="32"/>
        <v>-93.682739200000015</v>
      </c>
      <c r="O269">
        <f t="shared" si="33"/>
        <v>-93.682739200000015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5.2730505132666341</v>
      </c>
    </row>
    <row r="270" spans="1:19" x14ac:dyDescent="0.25">
      <c r="A270" t="s">
        <v>294</v>
      </c>
      <c r="B270">
        <v>1683.9147949000001</v>
      </c>
      <c r="C270">
        <v>1670.8199463000001</v>
      </c>
      <c r="D270">
        <v>1735.949707</v>
      </c>
      <c r="E270">
        <v>1658.8209228999999</v>
      </c>
      <c r="F270">
        <v>1670.3499756000001</v>
      </c>
      <c r="G270">
        <v>1709.8100586</v>
      </c>
      <c r="H270">
        <v>1650.1800536999999</v>
      </c>
      <c r="I270">
        <v>1670.8199463000001</v>
      </c>
      <c r="J270">
        <v>1671.9963379000001</v>
      </c>
      <c r="L270" t="str">
        <f t="shared" si="31"/>
        <v>12AUG2024:05:00:00</v>
      </c>
      <c r="M270">
        <v>6</v>
      </c>
      <c r="N270">
        <f t="shared" si="32"/>
        <v>-13.094848599999978</v>
      </c>
      <c r="O270">
        <f t="shared" si="33"/>
        <v>-13.094848599999978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0.77764318240208941</v>
      </c>
    </row>
    <row r="271" spans="1:19" x14ac:dyDescent="0.25">
      <c r="A271" t="s">
        <v>295</v>
      </c>
      <c r="B271">
        <v>1731.3140868999999</v>
      </c>
      <c r="C271">
        <v>1714.0699463000001</v>
      </c>
      <c r="D271">
        <v>1755.9426269999999</v>
      </c>
      <c r="E271">
        <v>1683.7268065999999</v>
      </c>
      <c r="F271">
        <v>1716.3399658000001</v>
      </c>
      <c r="G271">
        <v>1755.5500488</v>
      </c>
      <c r="H271">
        <v>1704.6099853999999</v>
      </c>
      <c r="I271">
        <v>1714.0699463000001</v>
      </c>
      <c r="J271">
        <v>1714.859375</v>
      </c>
      <c r="L271" t="str">
        <f t="shared" si="31"/>
        <v>12AUG2024:06:00:00</v>
      </c>
      <c r="M271">
        <v>7</v>
      </c>
      <c r="N271">
        <f t="shared" si="32"/>
        <v>-17.24414059999981</v>
      </c>
      <c r="O271">
        <f t="shared" si="33"/>
        <v>-17.24414059999981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0.99601457242667402</v>
      </c>
    </row>
    <row r="272" spans="1:19" x14ac:dyDescent="0.25">
      <c r="A272" t="s">
        <v>296</v>
      </c>
      <c r="B272">
        <v>1803.2717285000001</v>
      </c>
      <c r="C272">
        <v>1799.0799560999999</v>
      </c>
      <c r="D272">
        <v>1811.9819336</v>
      </c>
      <c r="E272">
        <v>1733.4528809000001</v>
      </c>
      <c r="F272">
        <v>1805.4599608999999</v>
      </c>
      <c r="G272">
        <v>1830.9100341999999</v>
      </c>
      <c r="H272">
        <v>1801.3100586</v>
      </c>
      <c r="I272">
        <v>1799.0799560999999</v>
      </c>
      <c r="J272">
        <v>1794.0426024999999</v>
      </c>
      <c r="L272" t="str">
        <f t="shared" si="31"/>
        <v>12AUG2024:07:00:00</v>
      </c>
      <c r="M272">
        <v>8</v>
      </c>
      <c r="N272">
        <f t="shared" si="32"/>
        <v>-4.1917724000002181</v>
      </c>
      <c r="O272">
        <f t="shared" si="33"/>
        <v>-4.1917724000002181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0.23245373028096128</v>
      </c>
    </row>
    <row r="273" spans="1:19" x14ac:dyDescent="0.25">
      <c r="A273" t="s">
        <v>297</v>
      </c>
      <c r="B273">
        <v>1870.8001709</v>
      </c>
      <c r="C273">
        <v>1837.6199951000001</v>
      </c>
      <c r="D273">
        <v>1855.5944824000001</v>
      </c>
      <c r="E273">
        <v>1763.2226562999999</v>
      </c>
      <c r="F273">
        <v>1839.6400146000001</v>
      </c>
      <c r="G273">
        <v>1856.0600586</v>
      </c>
      <c r="H273">
        <v>1835.9899902</v>
      </c>
      <c r="I273">
        <v>1837.6199951000001</v>
      </c>
      <c r="J273">
        <v>1826.5065918</v>
      </c>
      <c r="L273" t="str">
        <f t="shared" si="31"/>
        <v>12AUG2024:08:00:00</v>
      </c>
      <c r="M273">
        <v>9</v>
      </c>
      <c r="N273">
        <f t="shared" si="32"/>
        <v>-33.180175799999915</v>
      </c>
      <c r="O273">
        <f t="shared" si="33"/>
        <v>-33.180175799999915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1.7735820381092695</v>
      </c>
    </row>
    <row r="274" spans="1:19" x14ac:dyDescent="0.25">
      <c r="A274" t="s">
        <v>298</v>
      </c>
      <c r="B274">
        <v>1942.3204346</v>
      </c>
      <c r="C274">
        <v>1961.4399414</v>
      </c>
      <c r="D274">
        <v>1970.0349120999999</v>
      </c>
      <c r="E274">
        <v>1883.7854004000001</v>
      </c>
      <c r="F274">
        <v>1956.4699707</v>
      </c>
      <c r="G274">
        <v>1982.7900391000001</v>
      </c>
      <c r="H274">
        <v>1935.3399658000001</v>
      </c>
      <c r="I274">
        <v>1961.4399414</v>
      </c>
      <c r="J274">
        <v>1943.9650879000001</v>
      </c>
      <c r="L274" t="str">
        <f t="shared" si="31"/>
        <v>12AUG2024:09:00:00</v>
      </c>
      <c r="M274">
        <v>10</v>
      </c>
      <c r="N274">
        <f t="shared" si="32"/>
        <v>19.119506799999954</v>
      </c>
      <c r="O274" t="str">
        <f t="shared" si="33"/>
        <v/>
      </c>
      <c r="P274">
        <f t="shared" si="34"/>
        <v>19.119506799999954</v>
      </c>
      <c r="Q274" t="str">
        <f t="shared" si="35"/>
        <v/>
      </c>
      <c r="R274">
        <f t="shared" si="36"/>
        <v>1</v>
      </c>
      <c r="S274">
        <f t="shared" si="37"/>
        <v>0.9843641893175783</v>
      </c>
    </row>
    <row r="275" spans="1:19" x14ac:dyDescent="0.25">
      <c r="A275" t="s">
        <v>299</v>
      </c>
      <c r="B275">
        <v>2167.6240234000002</v>
      </c>
      <c r="C275">
        <v>2132.0600586</v>
      </c>
      <c r="D275">
        <v>2109.7583008000001</v>
      </c>
      <c r="E275">
        <v>2043.7373047000001</v>
      </c>
      <c r="F275">
        <v>2117.0700683999999</v>
      </c>
      <c r="G275">
        <v>2162.0200195000002</v>
      </c>
      <c r="H275">
        <v>2065.8999023000001</v>
      </c>
      <c r="I275">
        <v>2132.0600586</v>
      </c>
      <c r="J275">
        <v>2104.1577148000001</v>
      </c>
      <c r="L275" t="str">
        <f t="shared" si="31"/>
        <v>12AUG2024:10:00:00</v>
      </c>
      <c r="M275">
        <v>11</v>
      </c>
      <c r="N275">
        <f t="shared" si="32"/>
        <v>-35.563964800000122</v>
      </c>
      <c r="O275">
        <f t="shared" si="33"/>
        <v>-35.563964800000122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1.6406888102401034</v>
      </c>
    </row>
    <row r="276" spans="1:19" x14ac:dyDescent="0.25">
      <c r="A276" t="s">
        <v>300</v>
      </c>
      <c r="B276">
        <v>2303.3693847999998</v>
      </c>
      <c r="C276">
        <v>2331.1398926000002</v>
      </c>
      <c r="D276">
        <v>2280.1315918</v>
      </c>
      <c r="E276">
        <v>2192.3708495999999</v>
      </c>
      <c r="F276">
        <v>2306.5300293</v>
      </c>
      <c r="G276">
        <v>2372.0400390999998</v>
      </c>
      <c r="H276">
        <v>2224.5300293</v>
      </c>
      <c r="I276">
        <v>2331.1398926000002</v>
      </c>
      <c r="J276">
        <v>2285.3222655999998</v>
      </c>
      <c r="L276" t="str">
        <f t="shared" si="31"/>
        <v>12AUG2024:11:00:00</v>
      </c>
      <c r="M276">
        <v>12</v>
      </c>
      <c r="N276">
        <f t="shared" si="32"/>
        <v>27.77050780000036</v>
      </c>
      <c r="O276" t="str">
        <f t="shared" si="33"/>
        <v/>
      </c>
      <c r="P276">
        <f t="shared" si="34"/>
        <v>27.77050780000036</v>
      </c>
      <c r="Q276" t="str">
        <f t="shared" si="35"/>
        <v/>
      </c>
      <c r="R276">
        <f t="shared" si="36"/>
        <v>1</v>
      </c>
      <c r="S276">
        <f t="shared" si="37"/>
        <v>1.2056471698920168</v>
      </c>
    </row>
    <row r="277" spans="1:19" x14ac:dyDescent="0.25">
      <c r="A277" t="s">
        <v>301</v>
      </c>
      <c r="B277">
        <v>2542.4060058999999</v>
      </c>
      <c r="C277">
        <v>2530.8798827999999</v>
      </c>
      <c r="D277">
        <v>2489.0976562999999</v>
      </c>
      <c r="E277">
        <v>2407.6499023000001</v>
      </c>
      <c r="F277">
        <v>2496.8898926000002</v>
      </c>
      <c r="G277">
        <v>2580.8200683999999</v>
      </c>
      <c r="H277">
        <v>2394.6201172000001</v>
      </c>
      <c r="I277">
        <v>2530.8798827999999</v>
      </c>
      <c r="J277">
        <v>2482.1721191000001</v>
      </c>
      <c r="L277" t="str">
        <f t="shared" si="31"/>
        <v>12AUG2024:12:00:00</v>
      </c>
      <c r="M277">
        <v>13</v>
      </c>
      <c r="N277">
        <f t="shared" si="32"/>
        <v>-11.52612309999995</v>
      </c>
      <c r="O277">
        <f t="shared" si="33"/>
        <v>-11.52612309999995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0.45335493517762343</v>
      </c>
    </row>
    <row r="278" spans="1:19" x14ac:dyDescent="0.25">
      <c r="A278" t="s">
        <v>302</v>
      </c>
      <c r="B278">
        <v>2696.5957030999998</v>
      </c>
      <c r="C278">
        <v>2713.5700683999999</v>
      </c>
      <c r="D278">
        <v>2665.2912597999998</v>
      </c>
      <c r="E278">
        <v>2560.8901366999999</v>
      </c>
      <c r="F278">
        <v>2678.5500487999998</v>
      </c>
      <c r="G278">
        <v>2784.1201172000001</v>
      </c>
      <c r="H278">
        <v>2563.6599120999999</v>
      </c>
      <c r="I278">
        <v>2713.5700683999999</v>
      </c>
      <c r="J278">
        <v>2660.1582030999998</v>
      </c>
      <c r="L278" t="str">
        <f t="shared" si="31"/>
        <v>12AUG2024:13:00:00</v>
      </c>
      <c r="M278">
        <v>14</v>
      </c>
      <c r="N278">
        <f t="shared" si="32"/>
        <v>16.974365300000045</v>
      </c>
      <c r="O278" t="str">
        <f t="shared" si="33"/>
        <v/>
      </c>
      <c r="P278">
        <f t="shared" si="34"/>
        <v>16.974365300000045</v>
      </c>
      <c r="Q278" t="str">
        <f t="shared" si="35"/>
        <v/>
      </c>
      <c r="R278">
        <f t="shared" si="36"/>
        <v>1</v>
      </c>
      <c r="S278">
        <f t="shared" si="37"/>
        <v>0.62947386886682177</v>
      </c>
    </row>
    <row r="279" spans="1:19" x14ac:dyDescent="0.25">
      <c r="A279" t="s">
        <v>303</v>
      </c>
      <c r="B279">
        <v>2821.8615722999998</v>
      </c>
      <c r="C279">
        <v>2863.4599609000002</v>
      </c>
      <c r="D279">
        <v>2796.2006836</v>
      </c>
      <c r="E279">
        <v>2709.3518066000001</v>
      </c>
      <c r="F279">
        <v>2823.8400879000001</v>
      </c>
      <c r="G279">
        <v>2938.6799316000001</v>
      </c>
      <c r="H279">
        <v>2701.6101073999998</v>
      </c>
      <c r="I279">
        <v>2863.4599609000002</v>
      </c>
      <c r="J279">
        <v>2807.3886719000002</v>
      </c>
      <c r="L279" t="str">
        <f t="shared" si="31"/>
        <v>12AUG2024:14:00:00</v>
      </c>
      <c r="M279">
        <v>15</v>
      </c>
      <c r="N279">
        <f t="shared" si="32"/>
        <v>41.598388600000362</v>
      </c>
      <c r="O279" t="str">
        <f t="shared" si="33"/>
        <v/>
      </c>
      <c r="P279">
        <f t="shared" si="34"/>
        <v>41.598388600000362</v>
      </c>
      <c r="Q279" t="str">
        <f t="shared" si="35"/>
        <v/>
      </c>
      <c r="R279">
        <f t="shared" si="36"/>
        <v>1</v>
      </c>
      <c r="S279">
        <f t="shared" si="37"/>
        <v>1.4741470314610432</v>
      </c>
    </row>
    <row r="280" spans="1:19" x14ac:dyDescent="0.25">
      <c r="A280" t="s">
        <v>304</v>
      </c>
      <c r="B280">
        <v>2920.5791015999998</v>
      </c>
      <c r="C280">
        <v>2960.9599609000002</v>
      </c>
      <c r="D280">
        <v>2898.8444823999998</v>
      </c>
      <c r="E280">
        <v>2781.0854491999999</v>
      </c>
      <c r="F280">
        <v>2921.3100586</v>
      </c>
      <c r="G280">
        <v>3031.5</v>
      </c>
      <c r="H280">
        <v>2798.7099609000002</v>
      </c>
      <c r="I280">
        <v>2960.9599609000002</v>
      </c>
      <c r="J280">
        <v>2898.7128905999998</v>
      </c>
      <c r="L280" t="str">
        <f t="shared" si="31"/>
        <v>12AUG2024:15:00:00</v>
      </c>
      <c r="M280">
        <v>16</v>
      </c>
      <c r="N280">
        <f t="shared" si="32"/>
        <v>40.380859300000338</v>
      </c>
      <c r="O280" t="str">
        <f t="shared" si="33"/>
        <v/>
      </c>
      <c r="P280">
        <f t="shared" si="34"/>
        <v>40.380859300000338</v>
      </c>
      <c r="Q280" t="str">
        <f t="shared" si="35"/>
        <v/>
      </c>
      <c r="R280">
        <f t="shared" si="36"/>
        <v>1</v>
      </c>
      <c r="S280">
        <f t="shared" si="37"/>
        <v>1.3826319334367021</v>
      </c>
    </row>
    <row r="281" spans="1:19" x14ac:dyDescent="0.25">
      <c r="A281" t="s">
        <v>305</v>
      </c>
      <c r="B281">
        <v>2962.1118164</v>
      </c>
      <c r="C281">
        <v>2992.2600097999998</v>
      </c>
      <c r="D281">
        <v>2961.1804198999998</v>
      </c>
      <c r="E281">
        <v>2846.9836426000002</v>
      </c>
      <c r="F281">
        <v>2958.3300780999998</v>
      </c>
      <c r="G281">
        <v>3053.6000976999999</v>
      </c>
      <c r="H281">
        <v>2842.8798827999999</v>
      </c>
      <c r="I281">
        <v>2992.2600097999998</v>
      </c>
      <c r="J281">
        <v>2938.8105469000002</v>
      </c>
      <c r="L281" t="str">
        <f t="shared" si="31"/>
        <v>12AUG2024:16:00:00</v>
      </c>
      <c r="M281">
        <v>17</v>
      </c>
      <c r="N281">
        <f t="shared" si="32"/>
        <v>30.148193399999855</v>
      </c>
      <c r="O281" t="str">
        <f t="shared" si="33"/>
        <v/>
      </c>
      <c r="P281">
        <f t="shared" si="34"/>
        <v>30.148193399999855</v>
      </c>
      <c r="Q281" t="str">
        <f t="shared" si="35"/>
        <v/>
      </c>
      <c r="R281">
        <f t="shared" si="36"/>
        <v>1</v>
      </c>
      <c r="S281">
        <f t="shared" si="37"/>
        <v>1.0177939007258825</v>
      </c>
    </row>
    <row r="282" spans="1:19" x14ac:dyDescent="0.25">
      <c r="A282" t="s">
        <v>306</v>
      </c>
      <c r="B282">
        <v>3006.7893066000001</v>
      </c>
      <c r="C282">
        <v>2992.2800293</v>
      </c>
      <c r="D282">
        <v>2986.6025390999998</v>
      </c>
      <c r="E282">
        <v>2899.6196289</v>
      </c>
      <c r="F282">
        <v>2968.9099120999999</v>
      </c>
      <c r="G282">
        <v>3038.6899414</v>
      </c>
      <c r="H282">
        <v>2860.1899414</v>
      </c>
      <c r="I282">
        <v>2992.2800293</v>
      </c>
      <c r="J282">
        <v>2951.9379883000001</v>
      </c>
      <c r="L282" t="str">
        <f t="shared" si="31"/>
        <v>12AUG2024:17:00:00</v>
      </c>
      <c r="M282">
        <v>18</v>
      </c>
      <c r="N282">
        <f t="shared" si="32"/>
        <v>-14.509277300000122</v>
      </c>
      <c r="O282">
        <f t="shared" si="33"/>
        <v>-14.509277300000122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0.48255051553335604</v>
      </c>
    </row>
    <row r="283" spans="1:19" x14ac:dyDescent="0.25">
      <c r="A283" t="s">
        <v>307</v>
      </c>
      <c r="B283">
        <v>2967.2402344000002</v>
      </c>
      <c r="C283">
        <v>2957.8500976999999</v>
      </c>
      <c r="D283">
        <v>2933.2390137000002</v>
      </c>
      <c r="E283">
        <v>2821.8063965000001</v>
      </c>
      <c r="F283">
        <v>2942.1599120999999</v>
      </c>
      <c r="G283">
        <v>2973.2399902000002</v>
      </c>
      <c r="H283">
        <v>2844.3500976999999</v>
      </c>
      <c r="I283">
        <v>2957.8500976999999</v>
      </c>
      <c r="J283">
        <v>2907.8813476999999</v>
      </c>
      <c r="L283" t="str">
        <f t="shared" si="31"/>
        <v>12AUG2024:18:00:00</v>
      </c>
      <c r="M283">
        <v>19</v>
      </c>
      <c r="N283">
        <f t="shared" si="32"/>
        <v>-9.390136700000312</v>
      </c>
      <c r="O283">
        <f t="shared" si="33"/>
        <v>-9.390136700000312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0.31646027817828754</v>
      </c>
    </row>
    <row r="284" spans="1:19" x14ac:dyDescent="0.25">
      <c r="A284" t="s">
        <v>308</v>
      </c>
      <c r="B284">
        <v>2940.0668945000002</v>
      </c>
      <c r="C284">
        <v>2901.3500976999999</v>
      </c>
      <c r="D284">
        <v>2896.5239258000001</v>
      </c>
      <c r="E284">
        <v>2763.5224609000002</v>
      </c>
      <c r="F284">
        <v>2881.6201172000001</v>
      </c>
      <c r="G284">
        <v>2878.8798827999999</v>
      </c>
      <c r="H284">
        <v>2802.2399902000002</v>
      </c>
      <c r="I284">
        <v>2901.3500976999999</v>
      </c>
      <c r="J284">
        <v>2845.5224609000002</v>
      </c>
      <c r="L284" t="str">
        <f t="shared" si="31"/>
        <v>12AUG2024:19:00:00</v>
      </c>
      <c r="M284">
        <v>20</v>
      </c>
      <c r="N284">
        <f t="shared" si="32"/>
        <v>-38.716796800000338</v>
      </c>
      <c r="O284">
        <f t="shared" si="33"/>
        <v>-38.716796800000338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1.3168678873405251</v>
      </c>
    </row>
    <row r="285" spans="1:19" x14ac:dyDescent="0.25">
      <c r="A285" t="s">
        <v>309</v>
      </c>
      <c r="B285">
        <v>2899.0893554999998</v>
      </c>
      <c r="C285">
        <v>2778.3200683999999</v>
      </c>
      <c r="D285">
        <v>2850.1257323999998</v>
      </c>
      <c r="E285">
        <v>2726.0920409999999</v>
      </c>
      <c r="F285">
        <v>2760.8100586</v>
      </c>
      <c r="G285">
        <v>2740.25</v>
      </c>
      <c r="H285">
        <v>2693.7800293</v>
      </c>
      <c r="I285">
        <v>2778.3200683999999</v>
      </c>
      <c r="J285">
        <v>2739.8505859000002</v>
      </c>
      <c r="L285" t="str">
        <f t="shared" si="31"/>
        <v>12AUG2024:20:00:00</v>
      </c>
      <c r="M285">
        <v>21</v>
      </c>
      <c r="N285">
        <f t="shared" si="32"/>
        <v>-120.76928709999993</v>
      </c>
      <c r="O285">
        <f t="shared" si="33"/>
        <v>-120.76928709999993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4.1657662904002173</v>
      </c>
    </row>
    <row r="286" spans="1:19" x14ac:dyDescent="0.25">
      <c r="A286" t="s">
        <v>310</v>
      </c>
      <c r="B286">
        <v>2815.2353515999998</v>
      </c>
      <c r="C286">
        <v>2662.2199707</v>
      </c>
      <c r="D286">
        <v>2753.5588379000001</v>
      </c>
      <c r="E286">
        <v>2645.0444336</v>
      </c>
      <c r="F286">
        <v>2643.8500976999999</v>
      </c>
      <c r="G286">
        <v>2626.3701172000001</v>
      </c>
      <c r="H286">
        <v>2589.9099120999999</v>
      </c>
      <c r="I286">
        <v>2662.2199707</v>
      </c>
      <c r="J286">
        <v>2633.4790039</v>
      </c>
      <c r="L286" t="str">
        <f t="shared" si="31"/>
        <v>12AUG2024:21:00:00</v>
      </c>
      <c r="M286">
        <v>22</v>
      </c>
      <c r="N286">
        <f t="shared" si="32"/>
        <v>-153.01538089999985</v>
      </c>
      <c r="O286">
        <f t="shared" si="33"/>
        <v>-153.01538089999985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5.4352607078848907</v>
      </c>
    </row>
    <row r="287" spans="1:19" x14ac:dyDescent="0.25">
      <c r="A287" t="s">
        <v>311</v>
      </c>
      <c r="B287">
        <v>2632.3999023000001</v>
      </c>
      <c r="C287">
        <v>2520.9299316000001</v>
      </c>
      <c r="D287">
        <v>2618.5493164</v>
      </c>
      <c r="E287">
        <v>2522.2536620999999</v>
      </c>
      <c r="F287">
        <v>2505.6599120999999</v>
      </c>
      <c r="G287">
        <v>2479.4799804999998</v>
      </c>
      <c r="H287">
        <v>2461.5100097999998</v>
      </c>
      <c r="I287">
        <v>2520.9299316000001</v>
      </c>
      <c r="J287">
        <v>2497.9667969000002</v>
      </c>
      <c r="L287" t="str">
        <f t="shared" si="31"/>
        <v>12AUG2024:22:00:00</v>
      </c>
      <c r="M287">
        <v>23</v>
      </c>
      <c r="N287">
        <f t="shared" si="32"/>
        <v>-111.46997069999998</v>
      </c>
      <c r="O287">
        <f t="shared" si="33"/>
        <v>-111.46997069999998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4.2345378679966368</v>
      </c>
    </row>
    <row r="288" spans="1:19" x14ac:dyDescent="0.25">
      <c r="A288" t="s">
        <v>312</v>
      </c>
      <c r="B288">
        <v>2463.7773437999999</v>
      </c>
      <c r="C288">
        <v>2333.1599120999999</v>
      </c>
      <c r="D288">
        <v>2423.7421875</v>
      </c>
      <c r="E288">
        <v>2330.1953125</v>
      </c>
      <c r="F288">
        <v>2319.4399414</v>
      </c>
      <c r="G288">
        <v>2295.1799316000001</v>
      </c>
      <c r="H288">
        <v>2280.9399414</v>
      </c>
      <c r="I288">
        <v>2333.1599120999999</v>
      </c>
      <c r="J288">
        <v>2311.7829590000001</v>
      </c>
      <c r="L288" t="str">
        <f t="shared" si="31"/>
        <v>12AUG2024:23:00:00</v>
      </c>
      <c r="M288">
        <v>24</v>
      </c>
      <c r="N288">
        <f t="shared" si="32"/>
        <v>-130.6174317</v>
      </c>
      <c r="O288">
        <f t="shared" si="33"/>
        <v>-130.6174317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5.3015111949419333</v>
      </c>
    </row>
    <row r="289" spans="1:19" x14ac:dyDescent="0.25">
      <c r="A289" t="s">
        <v>313</v>
      </c>
      <c r="B289">
        <v>2269.0539551000002</v>
      </c>
      <c r="C289">
        <v>2158.6899414</v>
      </c>
      <c r="D289">
        <v>2261.2275390999998</v>
      </c>
      <c r="E289">
        <v>2189.1618652000002</v>
      </c>
      <c r="F289">
        <v>2143.3701172000001</v>
      </c>
      <c r="G289">
        <v>2125.1999512000002</v>
      </c>
      <c r="H289">
        <v>2109.9699707</v>
      </c>
      <c r="I289">
        <v>2158.6899414</v>
      </c>
      <c r="J289">
        <v>2145.2783202999999</v>
      </c>
      <c r="L289" t="str">
        <f t="shared" si="31"/>
        <v>13AUG2024:00:00:00</v>
      </c>
      <c r="M289">
        <v>1</v>
      </c>
      <c r="N289">
        <f t="shared" si="32"/>
        <v>-110.36401370000021</v>
      </c>
      <c r="O289">
        <f t="shared" si="33"/>
        <v>-110.36401370000021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4.8638778928963955</v>
      </c>
    </row>
    <row r="290" spans="1:19" x14ac:dyDescent="0.25">
      <c r="A290" t="s">
        <v>314</v>
      </c>
      <c r="B290">
        <v>2057.9543457</v>
      </c>
      <c r="C290">
        <v>2034.1400146000001</v>
      </c>
      <c r="D290">
        <v>2114.5541991999999</v>
      </c>
      <c r="E290">
        <v>2045.1020507999999</v>
      </c>
      <c r="F290">
        <v>2022.4699707</v>
      </c>
      <c r="G290">
        <v>2040.3000488</v>
      </c>
      <c r="H290">
        <v>1973.6800536999999</v>
      </c>
      <c r="I290">
        <v>2034.1400146000001</v>
      </c>
      <c r="J290">
        <v>2023.1385498</v>
      </c>
      <c r="L290" t="str">
        <f t="shared" si="31"/>
        <v>13AUG2024:01:00:00</v>
      </c>
      <c r="M290">
        <v>2</v>
      </c>
      <c r="N290">
        <f t="shared" si="32"/>
        <v>-23.81433109999989</v>
      </c>
      <c r="O290">
        <f t="shared" si="33"/>
        <v>-23.81433109999989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1.1571846163525847</v>
      </c>
    </row>
    <row r="291" spans="1:19" x14ac:dyDescent="0.25">
      <c r="A291" t="s">
        <v>315</v>
      </c>
      <c r="B291">
        <v>1943.5223389</v>
      </c>
      <c r="C291">
        <v>1916.3100586</v>
      </c>
      <c r="D291">
        <v>2022.3583983999999</v>
      </c>
      <c r="E291">
        <v>1931.6995850000001</v>
      </c>
      <c r="F291">
        <v>1907.9899902</v>
      </c>
      <c r="G291">
        <v>1926.3199463000001</v>
      </c>
      <c r="H291">
        <v>1862.0200195</v>
      </c>
      <c r="I291">
        <v>1916.3100586</v>
      </c>
      <c r="J291">
        <v>1908.8679199000001</v>
      </c>
      <c r="L291" t="str">
        <f t="shared" si="31"/>
        <v>13AUG2024:02:00:00</v>
      </c>
      <c r="M291">
        <v>3</v>
      </c>
      <c r="N291">
        <f t="shared" si="32"/>
        <v>-27.212280299999975</v>
      </c>
      <c r="O291">
        <f t="shared" si="33"/>
        <v>-27.212280299999975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1.4001526895441632</v>
      </c>
    </row>
    <row r="292" spans="1:19" x14ac:dyDescent="0.25">
      <c r="A292" t="s">
        <v>316</v>
      </c>
      <c r="B292">
        <v>1848.8972168</v>
      </c>
      <c r="C292">
        <v>1832.1300048999999</v>
      </c>
      <c r="D292">
        <v>1944.453125</v>
      </c>
      <c r="E292">
        <v>1866.4022216999999</v>
      </c>
      <c r="F292">
        <v>1825.25</v>
      </c>
      <c r="G292">
        <v>1836.8199463000001</v>
      </c>
      <c r="H292">
        <v>1783.2900391000001</v>
      </c>
      <c r="I292">
        <v>1832.1300048999999</v>
      </c>
      <c r="J292">
        <v>1828.7785644999999</v>
      </c>
      <c r="L292" t="str">
        <f>A292</f>
        <v>13AUG2024:03:00:00</v>
      </c>
      <c r="M292">
        <v>4</v>
      </c>
      <c r="N292">
        <f>C292-B292</f>
        <v>-16.76721190000012</v>
      </c>
      <c r="O292">
        <f t="shared" si="33"/>
        <v>-16.76721190000012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0.90687636649808812</v>
      </c>
    </row>
    <row r="293" spans="1:19" x14ac:dyDescent="0.25">
      <c r="A293" t="s">
        <v>317</v>
      </c>
      <c r="B293">
        <v>1760.0793457</v>
      </c>
      <c r="C293">
        <v>1776.6300048999999</v>
      </c>
      <c r="D293">
        <v>1872.4459228999999</v>
      </c>
      <c r="E293">
        <v>1808.5185547000001</v>
      </c>
      <c r="F293">
        <v>1772.9899902</v>
      </c>
      <c r="G293">
        <v>1786.7800293</v>
      </c>
      <c r="H293">
        <v>1732.2700195</v>
      </c>
      <c r="I293">
        <v>1776.6300048999999</v>
      </c>
      <c r="J293">
        <v>1775.4377440999999</v>
      </c>
      <c r="L293" t="str">
        <f>A293</f>
        <v>13AUG2024:04:00:00</v>
      </c>
      <c r="M293">
        <v>5</v>
      </c>
      <c r="N293">
        <f>C293-B293</f>
        <v>16.550659199999927</v>
      </c>
      <c r="O293" t="str">
        <f t="shared" si="33"/>
        <v/>
      </c>
      <c r="P293">
        <f t="shared" si="34"/>
        <v>16.550659199999927</v>
      </c>
      <c r="Q293" t="str">
        <f t="shared" si="35"/>
        <v/>
      </c>
      <c r="R293">
        <f t="shared" si="36"/>
        <v>1</v>
      </c>
      <c r="S293">
        <f>ABS((B293-C293)/B293)*100</f>
        <v>0.94033597067282071</v>
      </c>
    </row>
    <row r="294" spans="1:19" x14ac:dyDescent="0.25">
      <c r="A294" t="s">
        <v>318</v>
      </c>
      <c r="B294">
        <v>1761.5098877</v>
      </c>
      <c r="C294">
        <v>1759.6500243999999</v>
      </c>
      <c r="D294">
        <v>1850.5628661999999</v>
      </c>
      <c r="E294">
        <v>1757.8427733999999</v>
      </c>
      <c r="F294">
        <v>1756</v>
      </c>
      <c r="G294">
        <v>1766.6500243999999</v>
      </c>
      <c r="H294">
        <v>1722.2600098</v>
      </c>
      <c r="I294">
        <v>1759.6500243999999</v>
      </c>
      <c r="J294">
        <v>1752.4807129000001</v>
      </c>
      <c r="L294" t="str">
        <f>A294</f>
        <v>13AUG2024:05:00:00</v>
      </c>
      <c r="M294">
        <v>6</v>
      </c>
      <c r="N294">
        <f>C294-B294</f>
        <v>-1.8598633000001428</v>
      </c>
      <c r="O294">
        <f t="shared" si="33"/>
        <v>-1.8598633000001428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>ABS((B294-C294)/B294)*100</f>
        <v>0.10558347205354393</v>
      </c>
    </row>
    <row r="295" spans="1:19" x14ac:dyDescent="0.25">
      <c r="A295" t="s">
        <v>319</v>
      </c>
      <c r="B295">
        <v>1833.7360839999999</v>
      </c>
      <c r="C295">
        <v>1795.25</v>
      </c>
      <c r="D295">
        <v>1875.8411865</v>
      </c>
      <c r="E295">
        <v>1771.6717529</v>
      </c>
      <c r="F295">
        <v>1794.7299805</v>
      </c>
      <c r="G295">
        <v>1804.1199951000001</v>
      </c>
      <c r="H295">
        <v>1766.6899414</v>
      </c>
      <c r="I295">
        <v>1795.25</v>
      </c>
      <c r="J295">
        <v>1786.4924315999999</v>
      </c>
      <c r="L295" t="str">
        <f>A295</f>
        <v>13AUG2024:06:00:00</v>
      </c>
      <c r="M295">
        <v>7</v>
      </c>
      <c r="N295">
        <f>C295-B295</f>
        <v>-38.486083999999892</v>
      </c>
      <c r="O295">
        <f t="shared" si="33"/>
        <v>-38.486083999999892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>ABS((B295-C295)/B295)*100</f>
        <v>2.0987798809111449</v>
      </c>
    </row>
    <row r="296" spans="1:19" x14ac:dyDescent="0.25">
      <c r="A296" t="s">
        <v>320</v>
      </c>
      <c r="B296">
        <v>1854.6800536999999</v>
      </c>
      <c r="C296">
        <v>1878.8399658000001</v>
      </c>
      <c r="D296">
        <v>1929.5501709</v>
      </c>
      <c r="E296">
        <v>1835.3449707</v>
      </c>
      <c r="F296">
        <v>1877.6099853999999</v>
      </c>
      <c r="G296">
        <v>1880.0600586</v>
      </c>
      <c r="H296">
        <v>1858.6099853999999</v>
      </c>
      <c r="I296">
        <v>1878.8399658000001</v>
      </c>
      <c r="J296">
        <v>1866.0930175999999</v>
      </c>
      <c r="L296" t="str">
        <f t="shared" ref="L296:L359" si="38">A296</f>
        <v>13AUG2024:07:00:00</v>
      </c>
      <c r="M296">
        <v>8</v>
      </c>
      <c r="N296">
        <f t="shared" ref="N296:N359" si="39">C296-B296</f>
        <v>24.159912100000156</v>
      </c>
      <c r="O296" t="str">
        <f t="shared" si="33"/>
        <v/>
      </c>
      <c r="P296">
        <f t="shared" si="34"/>
        <v>24.159912100000156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1.302645814937313</v>
      </c>
    </row>
    <row r="297" spans="1:19" x14ac:dyDescent="0.25">
      <c r="A297" t="s">
        <v>321</v>
      </c>
      <c r="B297">
        <v>1928.3526611</v>
      </c>
      <c r="C297">
        <v>1911.3199463000001</v>
      </c>
      <c r="D297">
        <v>1973.9316406</v>
      </c>
      <c r="E297">
        <v>1859.4428711</v>
      </c>
      <c r="F297">
        <v>1905.1700439000001</v>
      </c>
      <c r="G297">
        <v>1903.0300293</v>
      </c>
      <c r="H297">
        <v>1890.3900146000001</v>
      </c>
      <c r="I297">
        <v>1911.3199463000001</v>
      </c>
      <c r="J297">
        <v>1893.8706055</v>
      </c>
      <c r="L297" t="str">
        <f t="shared" si="38"/>
        <v>13AUG2024:08:00:00</v>
      </c>
      <c r="M297">
        <v>9</v>
      </c>
      <c r="N297">
        <f t="shared" si="39"/>
        <v>-17.032714799999894</v>
      </c>
      <c r="O297">
        <f t="shared" si="33"/>
        <v>-17.032714799999894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0"/>
        <v>0.8832779990711781</v>
      </c>
    </row>
    <row r="298" spans="1:19" x14ac:dyDescent="0.25">
      <c r="A298" t="s">
        <v>322</v>
      </c>
      <c r="B298">
        <v>2022.8170166</v>
      </c>
      <c r="C298">
        <v>2031.6700439000001</v>
      </c>
      <c r="D298">
        <v>2085.4838866999999</v>
      </c>
      <c r="E298">
        <v>1964.4249268000001</v>
      </c>
      <c r="F298">
        <v>2019.9499512</v>
      </c>
      <c r="G298">
        <v>2026.3100586</v>
      </c>
      <c r="H298">
        <v>1999.4399414</v>
      </c>
      <c r="I298">
        <v>2031.6700439000001</v>
      </c>
      <c r="J298">
        <v>2008.3588867000001</v>
      </c>
      <c r="L298" t="str">
        <f t="shared" si="38"/>
        <v>13AUG2024:09:00:00</v>
      </c>
      <c r="M298">
        <v>10</v>
      </c>
      <c r="N298">
        <f t="shared" si="39"/>
        <v>8.8530273000001216</v>
      </c>
      <c r="O298" t="str">
        <f t="shared" si="33"/>
        <v/>
      </c>
      <c r="P298">
        <f t="shared" si="34"/>
        <v>8.8530273000001216</v>
      </c>
      <c r="Q298" t="str">
        <f t="shared" si="35"/>
        <v/>
      </c>
      <c r="R298">
        <f t="shared" si="36"/>
        <v>1</v>
      </c>
      <c r="S298">
        <f t="shared" si="40"/>
        <v>0.43765833623846534</v>
      </c>
    </row>
    <row r="299" spans="1:19" x14ac:dyDescent="0.25">
      <c r="A299" t="s">
        <v>323</v>
      </c>
      <c r="B299">
        <v>2238.5317383000001</v>
      </c>
      <c r="C299">
        <v>2199.2299804999998</v>
      </c>
      <c r="D299">
        <v>2247.3967284999999</v>
      </c>
      <c r="E299">
        <v>2143.1606445000002</v>
      </c>
      <c r="F299">
        <v>2181.7399902000002</v>
      </c>
      <c r="G299">
        <v>2204.2600097999998</v>
      </c>
      <c r="H299">
        <v>2147.1201172000001</v>
      </c>
      <c r="I299">
        <v>2199.2299804999998</v>
      </c>
      <c r="J299">
        <v>2175.1022948999998</v>
      </c>
      <c r="L299" t="str">
        <f t="shared" si="38"/>
        <v>13AUG2024:10:00:00</v>
      </c>
      <c r="M299">
        <v>11</v>
      </c>
      <c r="N299">
        <f t="shared" si="39"/>
        <v>-39.30175780000036</v>
      </c>
      <c r="O299">
        <f t="shared" si="33"/>
        <v>-39.30175780000036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0"/>
        <v>1.7556935703689036</v>
      </c>
    </row>
    <row r="300" spans="1:19" x14ac:dyDescent="0.25">
      <c r="A300" t="s">
        <v>324</v>
      </c>
      <c r="B300">
        <v>2443.8620605000001</v>
      </c>
      <c r="C300">
        <v>2405</v>
      </c>
      <c r="D300">
        <v>2399.2456054999998</v>
      </c>
      <c r="E300">
        <v>2295.2709961</v>
      </c>
      <c r="F300">
        <v>2384.1999512000002</v>
      </c>
      <c r="G300">
        <v>2430.4599609000002</v>
      </c>
      <c r="H300">
        <v>2333.7600097999998</v>
      </c>
      <c r="I300">
        <v>2405</v>
      </c>
      <c r="J300">
        <v>2369.7382812999999</v>
      </c>
      <c r="L300" t="str">
        <f t="shared" si="38"/>
        <v>13AUG2024:11:00:00</v>
      </c>
      <c r="M300">
        <v>12</v>
      </c>
      <c r="N300">
        <f t="shared" si="39"/>
        <v>-38.862060500000098</v>
      </c>
      <c r="O300">
        <f t="shared" si="33"/>
        <v>-38.862060500000098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0"/>
        <v>1.5901904255614632</v>
      </c>
    </row>
    <row r="301" spans="1:19" x14ac:dyDescent="0.25">
      <c r="A301" t="s">
        <v>325</v>
      </c>
      <c r="B301">
        <v>2688.5478515999998</v>
      </c>
      <c r="C301">
        <v>2600.6599120999999</v>
      </c>
      <c r="D301">
        <v>2595.0783691000001</v>
      </c>
      <c r="E301">
        <v>2505.9042969000002</v>
      </c>
      <c r="F301">
        <v>2572.5800780999998</v>
      </c>
      <c r="G301">
        <v>2632.7099609000002</v>
      </c>
      <c r="H301">
        <v>2510.0600586</v>
      </c>
      <c r="I301">
        <v>2600.6599120999999</v>
      </c>
      <c r="J301">
        <v>2564.3830566000001</v>
      </c>
      <c r="L301" t="str">
        <f t="shared" si="38"/>
        <v>13AUG2024:12:00:00</v>
      </c>
      <c r="M301">
        <v>13</v>
      </c>
      <c r="N301">
        <f t="shared" si="39"/>
        <v>-87.887939499999902</v>
      </c>
      <c r="O301">
        <f t="shared" si="33"/>
        <v>-87.887939499999902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0"/>
        <v>3.2689743441871908</v>
      </c>
    </row>
    <row r="302" spans="1:19" x14ac:dyDescent="0.25">
      <c r="A302" t="s">
        <v>326</v>
      </c>
      <c r="B302">
        <v>2887.8640137000002</v>
      </c>
      <c r="C302">
        <v>2781.1999512000002</v>
      </c>
      <c r="D302">
        <v>2770.1435547000001</v>
      </c>
      <c r="E302">
        <v>2659.0642090000001</v>
      </c>
      <c r="F302">
        <v>2749.3701172000001</v>
      </c>
      <c r="G302">
        <v>2823.3798827999999</v>
      </c>
      <c r="H302">
        <v>2676.1298827999999</v>
      </c>
      <c r="I302">
        <v>2781.1999512000002</v>
      </c>
      <c r="J302">
        <v>2737.8288573999998</v>
      </c>
      <c r="L302" t="str">
        <f t="shared" si="38"/>
        <v>13AUG2024:13:00:00</v>
      </c>
      <c r="M302">
        <v>14</v>
      </c>
      <c r="N302">
        <f t="shared" si="39"/>
        <v>-106.6640625</v>
      </c>
      <c r="O302">
        <f t="shared" si="33"/>
        <v>-106.6640625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0"/>
        <v>3.6935278806061045</v>
      </c>
    </row>
    <row r="303" spans="1:19" x14ac:dyDescent="0.25">
      <c r="A303" t="s">
        <v>327</v>
      </c>
      <c r="B303">
        <v>3006.2294922000001</v>
      </c>
      <c r="C303">
        <v>2932.0700683999999</v>
      </c>
      <c r="D303">
        <v>2895.1801758000001</v>
      </c>
      <c r="E303">
        <v>2795.9824219000002</v>
      </c>
      <c r="F303">
        <v>2896.1699219000002</v>
      </c>
      <c r="G303">
        <v>2970.0900879000001</v>
      </c>
      <c r="H303">
        <v>2817.9599609000002</v>
      </c>
      <c r="I303">
        <v>2932.0700683999999</v>
      </c>
      <c r="J303">
        <v>2882.4545898000001</v>
      </c>
      <c r="L303" t="str">
        <f t="shared" si="38"/>
        <v>13AUG2024:14:00:00</v>
      </c>
      <c r="M303">
        <v>15</v>
      </c>
      <c r="N303">
        <f t="shared" si="39"/>
        <v>-74.159423800000241</v>
      </c>
      <c r="O303">
        <f t="shared" si="33"/>
        <v>-74.159423800000241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0"/>
        <v>2.4668583683453043</v>
      </c>
    </row>
    <row r="304" spans="1:19" x14ac:dyDescent="0.25">
      <c r="A304" t="s">
        <v>328</v>
      </c>
      <c r="B304">
        <v>3015.1499023000001</v>
      </c>
      <c r="C304">
        <v>3027.3898926000002</v>
      </c>
      <c r="D304">
        <v>2964.7568359000002</v>
      </c>
      <c r="E304">
        <v>2871.6359862999998</v>
      </c>
      <c r="F304">
        <v>2991.5100097999998</v>
      </c>
      <c r="G304">
        <v>3049.6000976999999</v>
      </c>
      <c r="H304">
        <v>2911.9699707</v>
      </c>
      <c r="I304">
        <v>3027.3898926000002</v>
      </c>
      <c r="J304">
        <v>2970.4211426000002</v>
      </c>
      <c r="L304" t="str">
        <f t="shared" si="38"/>
        <v>13AUG2024:15:00:00</v>
      </c>
      <c r="M304">
        <v>16</v>
      </c>
      <c r="N304">
        <f t="shared" si="39"/>
        <v>12.239990300000045</v>
      </c>
      <c r="O304" t="str">
        <f t="shared" si="33"/>
        <v/>
      </c>
      <c r="P304">
        <f t="shared" si="34"/>
        <v>12.239990300000045</v>
      </c>
      <c r="Q304" t="str">
        <f t="shared" si="35"/>
        <v/>
      </c>
      <c r="R304">
        <f t="shared" si="36"/>
        <v>1</v>
      </c>
      <c r="S304">
        <f t="shared" si="40"/>
        <v>0.4059496441839659</v>
      </c>
    </row>
    <row r="305" spans="1:19" x14ac:dyDescent="0.25">
      <c r="A305" t="s">
        <v>329</v>
      </c>
      <c r="B305">
        <v>3060.9409179999998</v>
      </c>
      <c r="C305">
        <v>3054.3999023000001</v>
      </c>
      <c r="D305">
        <v>3002.9291991999999</v>
      </c>
      <c r="E305">
        <v>2921.0639648000001</v>
      </c>
      <c r="F305">
        <v>3023.2099609000002</v>
      </c>
      <c r="G305">
        <v>3049.8898926000002</v>
      </c>
      <c r="H305">
        <v>2947.0500487999998</v>
      </c>
      <c r="I305">
        <v>3054.3999023000001</v>
      </c>
      <c r="J305">
        <v>2999.1225586</v>
      </c>
      <c r="L305" t="str">
        <f t="shared" si="38"/>
        <v>13AUG2024:16:00:00</v>
      </c>
      <c r="M305">
        <v>17</v>
      </c>
      <c r="N305">
        <f t="shared" si="39"/>
        <v>-6.5410156999996616</v>
      </c>
      <c r="O305">
        <f t="shared" si="33"/>
        <v>-6.5410156999996616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0"/>
        <v>0.21369297465151735</v>
      </c>
    </row>
    <row r="306" spans="1:19" x14ac:dyDescent="0.25">
      <c r="A306" t="s">
        <v>330</v>
      </c>
      <c r="B306">
        <v>3021.4985351999999</v>
      </c>
      <c r="C306">
        <v>3052.2299804999998</v>
      </c>
      <c r="D306">
        <v>3033.7744140999998</v>
      </c>
      <c r="E306">
        <v>2958.0734862999998</v>
      </c>
      <c r="F306">
        <v>3024.3100586</v>
      </c>
      <c r="G306">
        <v>3007.1298827999999</v>
      </c>
      <c r="H306">
        <v>2951.7399902000002</v>
      </c>
      <c r="I306">
        <v>3052.2299804999998</v>
      </c>
      <c r="J306">
        <v>2998.6965332</v>
      </c>
      <c r="L306" t="str">
        <f t="shared" si="38"/>
        <v>13AUG2024:17:00:00</v>
      </c>
      <c r="M306">
        <v>18</v>
      </c>
      <c r="N306">
        <f t="shared" si="39"/>
        <v>30.731445299999905</v>
      </c>
      <c r="O306" t="str">
        <f t="shared" si="33"/>
        <v/>
      </c>
      <c r="P306">
        <f t="shared" si="34"/>
        <v>30.731445299999905</v>
      </c>
      <c r="Q306" t="str">
        <f t="shared" si="35"/>
        <v/>
      </c>
      <c r="R306">
        <f t="shared" si="36"/>
        <v>1</v>
      </c>
      <c r="S306">
        <f t="shared" si="40"/>
        <v>1.0170928412502347</v>
      </c>
    </row>
    <row r="307" spans="1:19" x14ac:dyDescent="0.25">
      <c r="A307" t="s">
        <v>331</v>
      </c>
      <c r="B307">
        <v>3006.6396484000002</v>
      </c>
      <c r="C307">
        <v>3011.5700683999999</v>
      </c>
      <c r="D307">
        <v>2970.1640625</v>
      </c>
      <c r="E307">
        <v>2912.8959961</v>
      </c>
      <c r="F307">
        <v>2984.7800293</v>
      </c>
      <c r="G307">
        <v>2908.0800780999998</v>
      </c>
      <c r="H307">
        <v>2921.6799316000001</v>
      </c>
      <c r="I307">
        <v>3011.5700683999999</v>
      </c>
      <c r="J307">
        <v>2947.8010254000001</v>
      </c>
      <c r="L307" t="str">
        <f t="shared" si="38"/>
        <v>13AUG2024:18:00:00</v>
      </c>
      <c r="M307">
        <v>19</v>
      </c>
      <c r="N307">
        <f t="shared" si="39"/>
        <v>4.9304199999996854</v>
      </c>
      <c r="O307" t="str">
        <f t="shared" si="33"/>
        <v/>
      </c>
      <c r="P307">
        <f t="shared" si="34"/>
        <v>4.9304199999996854</v>
      </c>
      <c r="Q307" t="str">
        <f t="shared" si="35"/>
        <v/>
      </c>
      <c r="R307">
        <f t="shared" si="36"/>
        <v>1</v>
      </c>
      <c r="S307">
        <f t="shared" si="40"/>
        <v>0.16398440041271442</v>
      </c>
    </row>
    <row r="308" spans="1:19" x14ac:dyDescent="0.25">
      <c r="A308" t="s">
        <v>332</v>
      </c>
      <c r="B308">
        <v>2989.2370605000001</v>
      </c>
      <c r="C308">
        <v>2950.7199707</v>
      </c>
      <c r="D308">
        <v>2932.8195801000002</v>
      </c>
      <c r="E308">
        <v>2856.6752929999998</v>
      </c>
      <c r="F308">
        <v>2914.9499512000002</v>
      </c>
      <c r="G308">
        <v>2790.0200195000002</v>
      </c>
      <c r="H308">
        <v>2866.9799804999998</v>
      </c>
      <c r="I308">
        <v>2950.7199707</v>
      </c>
      <c r="J308">
        <v>2875.8691405999998</v>
      </c>
      <c r="L308" t="str">
        <f t="shared" si="38"/>
        <v>13AUG2024:19:00:00</v>
      </c>
      <c r="M308">
        <v>20</v>
      </c>
      <c r="N308">
        <f t="shared" si="39"/>
        <v>-38.517089800000122</v>
      </c>
      <c r="O308">
        <f t="shared" si="33"/>
        <v>-38.517089800000122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0"/>
        <v>1.2885257682961246</v>
      </c>
    </row>
    <row r="309" spans="1:19" x14ac:dyDescent="0.25">
      <c r="A309" t="s">
        <v>333</v>
      </c>
      <c r="B309">
        <v>2940.0107422000001</v>
      </c>
      <c r="C309">
        <v>2829.3100586</v>
      </c>
      <c r="D309">
        <v>2869.5642090000001</v>
      </c>
      <c r="E309">
        <v>2817.3576659999999</v>
      </c>
      <c r="F309">
        <v>2793.3898926000002</v>
      </c>
      <c r="G309">
        <v>2648.3100586</v>
      </c>
      <c r="H309">
        <v>2753.1699219000002</v>
      </c>
      <c r="I309">
        <v>2829.3100586</v>
      </c>
      <c r="J309">
        <v>2768.3076172000001</v>
      </c>
      <c r="L309" t="str">
        <f t="shared" si="38"/>
        <v>13AUG2024:20:00:00</v>
      </c>
      <c r="M309">
        <v>21</v>
      </c>
      <c r="N309">
        <f t="shared" si="39"/>
        <v>-110.70068360000005</v>
      </c>
      <c r="O309">
        <f t="shared" si="33"/>
        <v>-110.70068360000005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0"/>
        <v>3.7653156164036021</v>
      </c>
    </row>
    <row r="310" spans="1:19" x14ac:dyDescent="0.25">
      <c r="A310" t="s">
        <v>334</v>
      </c>
      <c r="B310">
        <v>2835.5146484000002</v>
      </c>
      <c r="C310">
        <v>2713.5500487999998</v>
      </c>
      <c r="D310">
        <v>2767.9599609000002</v>
      </c>
      <c r="E310">
        <v>2741.5974120999999</v>
      </c>
      <c r="F310">
        <v>2676.9799804999998</v>
      </c>
      <c r="G310">
        <v>2544.1799316000001</v>
      </c>
      <c r="H310">
        <v>2640.9399414</v>
      </c>
      <c r="I310">
        <v>2713.5500487999998</v>
      </c>
      <c r="J310">
        <v>2663.4494629000001</v>
      </c>
      <c r="L310" t="str">
        <f t="shared" si="38"/>
        <v>13AUG2024:21:00:00</v>
      </c>
      <c r="M310">
        <v>22</v>
      </c>
      <c r="N310">
        <f t="shared" si="39"/>
        <v>-121.96459960000038</v>
      </c>
      <c r="O310">
        <f t="shared" si="33"/>
        <v>-121.96459960000038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0"/>
        <v>4.3013214433161719</v>
      </c>
    </row>
    <row r="311" spans="1:19" x14ac:dyDescent="0.25">
      <c r="A311" t="s">
        <v>335</v>
      </c>
      <c r="B311">
        <v>2658.4482422000001</v>
      </c>
      <c r="C311">
        <v>2580.0300293</v>
      </c>
      <c r="D311">
        <v>2636.3041991999999</v>
      </c>
      <c r="E311">
        <v>2625.9560547000001</v>
      </c>
      <c r="F311">
        <v>2544.8500976999999</v>
      </c>
      <c r="G311">
        <v>2407.5200195000002</v>
      </c>
      <c r="H311">
        <v>2511.8500976999999</v>
      </c>
      <c r="I311">
        <v>2580.0300293</v>
      </c>
      <c r="J311">
        <v>2534.0412597999998</v>
      </c>
      <c r="L311" t="str">
        <f t="shared" si="38"/>
        <v>13AUG2024:22:00:00</v>
      </c>
      <c r="M311">
        <v>23</v>
      </c>
      <c r="N311">
        <f t="shared" si="39"/>
        <v>-78.418212900000071</v>
      </c>
      <c r="O311">
        <f t="shared" si="33"/>
        <v>-78.418212900000071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0"/>
        <v>2.9497739190553149</v>
      </c>
    </row>
    <row r="312" spans="1:19" x14ac:dyDescent="0.25">
      <c r="A312" t="s">
        <v>336</v>
      </c>
      <c r="B312">
        <v>2489.2563476999999</v>
      </c>
      <c r="C312">
        <v>2392.0800780999998</v>
      </c>
      <c r="D312">
        <v>2443.0021972999998</v>
      </c>
      <c r="E312">
        <v>2415.4011230000001</v>
      </c>
      <c r="F312">
        <v>2358.4699707</v>
      </c>
      <c r="G312">
        <v>2238.9699707</v>
      </c>
      <c r="H312">
        <v>2325.1101073999998</v>
      </c>
      <c r="I312">
        <v>2392.0800780999998</v>
      </c>
      <c r="J312">
        <v>2346.0063476999999</v>
      </c>
      <c r="L312" t="str">
        <f t="shared" si="38"/>
        <v>13AUG2024:23:00:00</v>
      </c>
      <c r="M312">
        <v>24</v>
      </c>
      <c r="N312">
        <f t="shared" si="39"/>
        <v>-97.176269600000069</v>
      </c>
      <c r="O312">
        <f t="shared" si="33"/>
        <v>-97.176269600000069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0"/>
        <v>3.9038273293864694</v>
      </c>
    </row>
    <row r="313" spans="1:19" x14ac:dyDescent="0.25">
      <c r="A313" t="s">
        <v>337</v>
      </c>
      <c r="B313">
        <v>2313.7822265999998</v>
      </c>
      <c r="C313">
        <v>2218.1000976999999</v>
      </c>
      <c r="D313">
        <v>2282.1403808999999</v>
      </c>
      <c r="E313">
        <v>2243.3229980000001</v>
      </c>
      <c r="F313">
        <v>2188.4399414</v>
      </c>
      <c r="G313">
        <v>2097.0600586</v>
      </c>
      <c r="H313">
        <v>2148.6899414</v>
      </c>
      <c r="I313">
        <v>2218.1000976999999</v>
      </c>
      <c r="J313">
        <v>2179.1228027000002</v>
      </c>
      <c r="L313" t="str">
        <f t="shared" si="38"/>
        <v>14AUG2024:00:00:00</v>
      </c>
      <c r="M313">
        <v>1</v>
      </c>
      <c r="N313">
        <f t="shared" si="39"/>
        <v>-95.682128899999952</v>
      </c>
      <c r="O313">
        <f t="shared" si="33"/>
        <v>-95.682128899999952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4.1353126409221579</v>
      </c>
    </row>
    <row r="314" spans="1:19" x14ac:dyDescent="0.25">
      <c r="A314" t="s">
        <v>338</v>
      </c>
      <c r="B314">
        <v>2160.2404784999999</v>
      </c>
      <c r="C314">
        <v>2092.0500487999998</v>
      </c>
      <c r="D314">
        <v>2166.7233887000002</v>
      </c>
      <c r="E314">
        <v>2142.9858398000001</v>
      </c>
      <c r="F314">
        <v>2084.6599120999999</v>
      </c>
      <c r="G314">
        <v>2070.6000976999999</v>
      </c>
      <c r="H314">
        <v>2054.2399902000002</v>
      </c>
      <c r="I314">
        <v>2092.0500487999998</v>
      </c>
      <c r="J314">
        <v>2088.9072265999998</v>
      </c>
      <c r="L314" t="str">
        <f t="shared" si="38"/>
        <v>14AUG2024:01:00:00</v>
      </c>
      <c r="M314">
        <v>2</v>
      </c>
      <c r="N314">
        <f t="shared" si="39"/>
        <v>-68.190429700000095</v>
      </c>
      <c r="O314">
        <f t="shared" si="33"/>
        <v>-68.190429700000095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3.1566129039184236</v>
      </c>
    </row>
    <row r="315" spans="1:19" x14ac:dyDescent="0.25">
      <c r="A315" t="s">
        <v>339</v>
      </c>
      <c r="B315">
        <v>2046.3255615</v>
      </c>
      <c r="C315">
        <v>1967.5999756000001</v>
      </c>
      <c r="D315">
        <v>2091.984375</v>
      </c>
      <c r="E315">
        <v>2077.0895995999999</v>
      </c>
      <c r="F315">
        <v>1962.7900391000001</v>
      </c>
      <c r="G315">
        <v>1951.9300536999999</v>
      </c>
      <c r="H315">
        <v>1934.2199707</v>
      </c>
      <c r="I315">
        <v>1967.5999756000001</v>
      </c>
      <c r="J315">
        <v>1978.7259521000001</v>
      </c>
      <c r="L315" t="str">
        <f t="shared" si="38"/>
        <v>14AUG2024:02:00:00</v>
      </c>
      <c r="M315">
        <v>3</v>
      </c>
      <c r="N315">
        <f t="shared" si="39"/>
        <v>-78.725585899999942</v>
      </c>
      <c r="O315">
        <f t="shared" si="33"/>
        <v>-78.725585899999942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0"/>
        <v>3.8471681818944012</v>
      </c>
    </row>
    <row r="316" spans="1:19" x14ac:dyDescent="0.25">
      <c r="A316" t="s">
        <v>340</v>
      </c>
      <c r="B316">
        <v>1984.8580322</v>
      </c>
      <c r="C316">
        <v>1881.0899658000001</v>
      </c>
      <c r="D316">
        <v>2018.4040527</v>
      </c>
      <c r="E316">
        <v>2003.5561522999999</v>
      </c>
      <c r="F316">
        <v>1875.4399414</v>
      </c>
      <c r="G316">
        <v>1868.2099608999999</v>
      </c>
      <c r="H316">
        <v>1847.5799560999999</v>
      </c>
      <c r="I316">
        <v>1881.0899658000001</v>
      </c>
      <c r="J316">
        <v>1895.1751709</v>
      </c>
      <c r="L316" t="str">
        <f t="shared" si="38"/>
        <v>14AUG2024:03:00:00</v>
      </c>
      <c r="M316">
        <v>4</v>
      </c>
      <c r="N316">
        <f t="shared" si="39"/>
        <v>-103.76806639999995</v>
      </c>
      <c r="O316">
        <f t="shared" si="33"/>
        <v>-103.76806639999995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5.2279843050026251</v>
      </c>
    </row>
    <row r="317" spans="1:19" x14ac:dyDescent="0.25">
      <c r="A317" t="s">
        <v>341</v>
      </c>
      <c r="B317">
        <v>1976.7463379000001</v>
      </c>
      <c r="C317">
        <v>1822.7099608999999</v>
      </c>
      <c r="D317">
        <v>1932.7709961</v>
      </c>
      <c r="E317">
        <v>1904.3823242000001</v>
      </c>
      <c r="F317">
        <v>1818.75</v>
      </c>
      <c r="G317">
        <v>1811.8699951000001</v>
      </c>
      <c r="H317">
        <v>1792.6600341999999</v>
      </c>
      <c r="I317">
        <v>1822.7099608999999</v>
      </c>
      <c r="J317">
        <v>1830.0744629000001</v>
      </c>
      <c r="L317" t="str">
        <f t="shared" si="38"/>
        <v>14AUG2024:04:00:00</v>
      </c>
      <c r="M317">
        <v>5</v>
      </c>
      <c r="N317">
        <f t="shared" si="39"/>
        <v>-154.03637700000013</v>
      </c>
      <c r="O317">
        <f t="shared" si="33"/>
        <v>-154.03637700000013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7.7924200008201829</v>
      </c>
    </row>
    <row r="318" spans="1:19" x14ac:dyDescent="0.25">
      <c r="A318" t="s">
        <v>342</v>
      </c>
      <c r="B318">
        <v>1860.4920654</v>
      </c>
      <c r="C318">
        <v>1797.75</v>
      </c>
      <c r="D318">
        <v>1886.7210693</v>
      </c>
      <c r="E318">
        <v>1838.4088135</v>
      </c>
      <c r="F318">
        <v>1795.7299805</v>
      </c>
      <c r="G318">
        <v>1789.0699463000001</v>
      </c>
      <c r="H318">
        <v>1772.4599608999999</v>
      </c>
      <c r="I318">
        <v>1797.75</v>
      </c>
      <c r="J318">
        <v>1798.6838379000001</v>
      </c>
      <c r="L318" t="str">
        <f t="shared" si="38"/>
        <v>14AUG2024:05:00:00</v>
      </c>
      <c r="M318">
        <v>6</v>
      </c>
      <c r="N318">
        <f t="shared" si="39"/>
        <v>-62.742065400000001</v>
      </c>
      <c r="O318">
        <f t="shared" si="33"/>
        <v>-62.742065400000001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3.3723371664318629</v>
      </c>
    </row>
    <row r="319" spans="1:19" x14ac:dyDescent="0.25">
      <c r="A319" t="s">
        <v>343</v>
      </c>
      <c r="B319">
        <v>1886.6031493999999</v>
      </c>
      <c r="C319">
        <v>1822.0999756000001</v>
      </c>
      <c r="D319">
        <v>1907.2736815999999</v>
      </c>
      <c r="E319">
        <v>1861.9854736</v>
      </c>
      <c r="F319">
        <v>1822.6899414</v>
      </c>
      <c r="G319">
        <v>1814.5100098</v>
      </c>
      <c r="H319">
        <v>1804.6600341999999</v>
      </c>
      <c r="I319">
        <v>1822.0999756000001</v>
      </c>
      <c r="J319">
        <v>1825.1890868999999</v>
      </c>
      <c r="L319" t="str">
        <f t="shared" si="38"/>
        <v>14AUG2024:06:00:00</v>
      </c>
      <c r="M319">
        <v>7</v>
      </c>
      <c r="N319">
        <f t="shared" si="39"/>
        <v>-64.503173799999786</v>
      </c>
      <c r="O319">
        <f t="shared" si="33"/>
        <v>-64.503173799999786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0"/>
        <v>3.4190112435948099</v>
      </c>
    </row>
    <row r="320" spans="1:19" x14ac:dyDescent="0.25">
      <c r="A320" t="s">
        <v>344</v>
      </c>
      <c r="B320">
        <v>1975.0316161999999</v>
      </c>
      <c r="C320">
        <v>1900.7600098</v>
      </c>
      <c r="D320">
        <v>1977.4560547000001</v>
      </c>
      <c r="E320">
        <v>1919.2692870999999</v>
      </c>
      <c r="F320">
        <v>1902.9599608999999</v>
      </c>
      <c r="G320">
        <v>1887.2299805</v>
      </c>
      <c r="H320">
        <v>1888.5899658000001</v>
      </c>
      <c r="I320">
        <v>1900.7600098</v>
      </c>
      <c r="J320">
        <v>1899.7618408000001</v>
      </c>
      <c r="L320" t="str">
        <f t="shared" si="38"/>
        <v>14AUG2024:07:00:00</v>
      </c>
      <c r="M320">
        <v>8</v>
      </c>
      <c r="N320">
        <f t="shared" si="39"/>
        <v>-74.271606399999882</v>
      </c>
      <c r="O320">
        <f t="shared" si="33"/>
        <v>-74.271606399999882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0"/>
        <v>3.7605274665374688</v>
      </c>
    </row>
    <row r="321" spans="1:19" x14ac:dyDescent="0.25">
      <c r="A321" t="s">
        <v>345</v>
      </c>
      <c r="B321">
        <v>1948.4211425999999</v>
      </c>
      <c r="C321">
        <v>1927.4000243999999</v>
      </c>
      <c r="D321">
        <v>2027.7326660000001</v>
      </c>
      <c r="E321">
        <v>1965.4046631000001</v>
      </c>
      <c r="F321">
        <v>1926.4499512</v>
      </c>
      <c r="G321">
        <v>1908.8599853999999</v>
      </c>
      <c r="H321">
        <v>1913.7900391000001</v>
      </c>
      <c r="I321">
        <v>1927.4000243999999</v>
      </c>
      <c r="J321">
        <v>1928.3809814000001</v>
      </c>
      <c r="L321" t="str">
        <f t="shared" si="38"/>
        <v>14AUG2024:08:00:00</v>
      </c>
      <c r="M321">
        <v>9</v>
      </c>
      <c r="N321">
        <f t="shared" si="39"/>
        <v>-21.021118200000046</v>
      </c>
      <c r="O321">
        <f t="shared" si="33"/>
        <v>-21.021118200000046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0"/>
        <v>1.0788795984809105</v>
      </c>
    </row>
    <row r="322" spans="1:19" x14ac:dyDescent="0.25">
      <c r="A322" t="s">
        <v>346</v>
      </c>
      <c r="B322">
        <v>2095.6542969000002</v>
      </c>
      <c r="C322">
        <v>2043.4899902</v>
      </c>
      <c r="D322">
        <v>2133.6604004000001</v>
      </c>
      <c r="E322">
        <v>2063.2526855000001</v>
      </c>
      <c r="F322">
        <v>2035.8800048999999</v>
      </c>
      <c r="G322">
        <v>2026.8499756000001</v>
      </c>
      <c r="H322">
        <v>2020.9599608999999</v>
      </c>
      <c r="I322">
        <v>2043.4899902</v>
      </c>
      <c r="J322">
        <v>2038.0865478999999</v>
      </c>
      <c r="L322" t="str">
        <f t="shared" si="38"/>
        <v>14AUG2024:09:00:00</v>
      </c>
      <c r="M322">
        <v>10</v>
      </c>
      <c r="N322">
        <f t="shared" si="39"/>
        <v>-52.164306700000225</v>
      </c>
      <c r="O322">
        <f t="shared" si="33"/>
        <v>-52.164306700000225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0"/>
        <v>2.4891656403999627</v>
      </c>
    </row>
    <row r="323" spans="1:19" x14ac:dyDescent="0.25">
      <c r="A323" t="s">
        <v>347</v>
      </c>
      <c r="B323">
        <v>2309.9172362999998</v>
      </c>
      <c r="C323">
        <v>2204.9099120999999</v>
      </c>
      <c r="D323">
        <v>2311.7927245999999</v>
      </c>
      <c r="E323">
        <v>2266.8244629000001</v>
      </c>
      <c r="F323">
        <v>2192.0100097999998</v>
      </c>
      <c r="G323">
        <v>2193.1699219000002</v>
      </c>
      <c r="H323">
        <v>2169.6899414</v>
      </c>
      <c r="I323">
        <v>2204.9099120999999</v>
      </c>
      <c r="J323">
        <v>2205.3208008000001</v>
      </c>
      <c r="L323" t="str">
        <f t="shared" si="38"/>
        <v>14AUG2024:10:00:00</v>
      </c>
      <c r="M323">
        <v>11</v>
      </c>
      <c r="N323">
        <f t="shared" si="39"/>
        <v>-105.00732419999986</v>
      </c>
      <c r="O323">
        <f t="shared" ref="O323:O386" si="41">IF(N323&lt;0,N323,"")</f>
        <v>-105.00732419999986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40"/>
        <v>4.5459344841375984</v>
      </c>
    </row>
    <row r="324" spans="1:19" x14ac:dyDescent="0.25">
      <c r="A324" t="s">
        <v>348</v>
      </c>
      <c r="B324">
        <v>2493.9201659999999</v>
      </c>
      <c r="C324">
        <v>2398.0900879000001</v>
      </c>
      <c r="D324">
        <v>2461.2280273000001</v>
      </c>
      <c r="E324">
        <v>2406.8776855000001</v>
      </c>
      <c r="F324">
        <v>2379.4699707</v>
      </c>
      <c r="G324">
        <v>2388.9399414</v>
      </c>
      <c r="H324">
        <v>2350.0800780999998</v>
      </c>
      <c r="I324">
        <v>2398.0900879000001</v>
      </c>
      <c r="J324">
        <v>2384.6914062999999</v>
      </c>
      <c r="L324" t="str">
        <f t="shared" si="38"/>
        <v>14AUG2024:11:00:00</v>
      </c>
      <c r="M324">
        <v>12</v>
      </c>
      <c r="N324">
        <f t="shared" si="39"/>
        <v>-95.83007809999981</v>
      </c>
      <c r="O324">
        <f t="shared" si="41"/>
        <v>-95.83007809999981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si="40"/>
        <v>3.8425479454581635</v>
      </c>
    </row>
    <row r="325" spans="1:19" x14ac:dyDescent="0.25">
      <c r="A325" t="s">
        <v>349</v>
      </c>
      <c r="B325">
        <v>2705.8752441000001</v>
      </c>
      <c r="C325">
        <v>2589.0800780999998</v>
      </c>
      <c r="D325">
        <v>2663.9716797000001</v>
      </c>
      <c r="E325">
        <v>2632.4028320000002</v>
      </c>
      <c r="F325">
        <v>2568.3100586</v>
      </c>
      <c r="G325">
        <v>2580.9399414</v>
      </c>
      <c r="H325">
        <v>2529.9599609000002</v>
      </c>
      <c r="I325">
        <v>2589.0800780999998</v>
      </c>
      <c r="J325">
        <v>2580.1386719000002</v>
      </c>
      <c r="L325" t="str">
        <f t="shared" si="38"/>
        <v>14AUG2024:12:00:00</v>
      </c>
      <c r="M325">
        <v>13</v>
      </c>
      <c r="N325">
        <f t="shared" si="39"/>
        <v>-116.79516600000034</v>
      </c>
      <c r="O325">
        <f t="shared" si="41"/>
        <v>-116.79516600000034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0"/>
        <v>4.3163544311462712</v>
      </c>
    </row>
    <row r="326" spans="1:19" x14ac:dyDescent="0.25">
      <c r="A326" t="s">
        <v>350</v>
      </c>
      <c r="B326">
        <v>2918.2634277000002</v>
      </c>
      <c r="C326">
        <v>2762.3200683999999</v>
      </c>
      <c r="D326">
        <v>2826.2407226999999</v>
      </c>
      <c r="E326">
        <v>2792.3525390999998</v>
      </c>
      <c r="F326">
        <v>2738.2800293</v>
      </c>
      <c r="G326">
        <v>2755.7199707</v>
      </c>
      <c r="H326">
        <v>2697.1999512000002</v>
      </c>
      <c r="I326">
        <v>2762.3200683999999</v>
      </c>
      <c r="J326">
        <v>2749.1745605000001</v>
      </c>
      <c r="L326" t="str">
        <f t="shared" si="38"/>
        <v>14AUG2024:13:00:00</v>
      </c>
      <c r="M326">
        <v>14</v>
      </c>
      <c r="N326">
        <f t="shared" si="39"/>
        <v>-155.94335930000034</v>
      </c>
      <c r="O326">
        <f t="shared" si="41"/>
        <v>-155.94335930000034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0"/>
        <v>5.3437039925797762</v>
      </c>
    </row>
    <row r="327" spans="1:19" x14ac:dyDescent="0.25">
      <c r="A327" t="s">
        <v>351</v>
      </c>
      <c r="B327">
        <v>3048.6757812999999</v>
      </c>
      <c r="C327">
        <v>2916.1398926000002</v>
      </c>
      <c r="D327">
        <v>2949.7719726999999</v>
      </c>
      <c r="E327">
        <v>2932.4306640999998</v>
      </c>
      <c r="F327">
        <v>2889.8000487999998</v>
      </c>
      <c r="G327">
        <v>2912.6599120999999</v>
      </c>
      <c r="H327">
        <v>2847.9599609000002</v>
      </c>
      <c r="I327">
        <v>2916.1398926000002</v>
      </c>
      <c r="J327">
        <v>2899.7980957</v>
      </c>
      <c r="L327" t="str">
        <f t="shared" si="38"/>
        <v>14AUG2024:14:00:00</v>
      </c>
      <c r="M327">
        <v>15</v>
      </c>
      <c r="N327">
        <f t="shared" si="39"/>
        <v>-132.53588869999976</v>
      </c>
      <c r="O327">
        <f t="shared" si="41"/>
        <v>-132.53588869999976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0"/>
        <v>4.3473264527815587</v>
      </c>
    </row>
    <row r="328" spans="1:19" x14ac:dyDescent="0.25">
      <c r="A328" t="s">
        <v>352</v>
      </c>
      <c r="B328">
        <v>3112.9770508000001</v>
      </c>
      <c r="C328">
        <v>3012.2199707</v>
      </c>
      <c r="D328">
        <v>3038.8361816000001</v>
      </c>
      <c r="E328">
        <v>3052.2392577999999</v>
      </c>
      <c r="F328">
        <v>2985.3400879000001</v>
      </c>
      <c r="G328">
        <v>3011.8701172000001</v>
      </c>
      <c r="H328">
        <v>2945.2600097999998</v>
      </c>
      <c r="I328">
        <v>3012.2199707</v>
      </c>
      <c r="J328">
        <v>3001.3859862999998</v>
      </c>
      <c r="L328" t="str">
        <f t="shared" si="38"/>
        <v>14AUG2024:15:00:00</v>
      </c>
      <c r="M328">
        <v>16</v>
      </c>
      <c r="N328">
        <f t="shared" si="39"/>
        <v>-100.75708010000017</v>
      </c>
      <c r="O328">
        <f t="shared" si="41"/>
        <v>-100.75708010000017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0"/>
        <v>3.2366791805968096</v>
      </c>
    </row>
    <row r="329" spans="1:19" x14ac:dyDescent="0.25">
      <c r="A329" t="s">
        <v>353</v>
      </c>
      <c r="B329">
        <v>3084.3742676000002</v>
      </c>
      <c r="C329">
        <v>3045.6999512000002</v>
      </c>
      <c r="D329">
        <v>3084.2468262000002</v>
      </c>
      <c r="E329">
        <v>3086.4089355000001</v>
      </c>
      <c r="F329">
        <v>3022.0300293</v>
      </c>
      <c r="G329">
        <v>3052.6398926000002</v>
      </c>
      <c r="H329">
        <v>2983.6398926000002</v>
      </c>
      <c r="I329">
        <v>3045.6999512000002</v>
      </c>
      <c r="J329">
        <v>3038.0839844000002</v>
      </c>
      <c r="L329" t="str">
        <f t="shared" si="38"/>
        <v>14AUG2024:16:00:00</v>
      </c>
      <c r="M329">
        <v>17</v>
      </c>
      <c r="N329">
        <f t="shared" si="39"/>
        <v>-38.674316399999952</v>
      </c>
      <c r="O329">
        <f t="shared" si="41"/>
        <v>-38.674316399999952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0"/>
        <v>1.2538788436363477</v>
      </c>
    </row>
    <row r="330" spans="1:19" x14ac:dyDescent="0.25">
      <c r="A330" t="s">
        <v>354</v>
      </c>
      <c r="B330">
        <v>3062.0664062999999</v>
      </c>
      <c r="C330">
        <v>3054.2099609000002</v>
      </c>
      <c r="D330">
        <v>3107.3679198999998</v>
      </c>
      <c r="E330">
        <v>3100.8352051000002</v>
      </c>
      <c r="F330">
        <v>3034.4899902000002</v>
      </c>
      <c r="G330">
        <v>3067.1599120999999</v>
      </c>
      <c r="H330">
        <v>2995.9799804999998</v>
      </c>
      <c r="I330">
        <v>3054.2099609000002</v>
      </c>
      <c r="J330">
        <v>3050.5351562999999</v>
      </c>
      <c r="L330" t="str">
        <f t="shared" si="38"/>
        <v>14AUG2024:17:00:00</v>
      </c>
      <c r="M330">
        <v>18</v>
      </c>
      <c r="N330">
        <f t="shared" si="39"/>
        <v>-7.8564453999997568</v>
      </c>
      <c r="O330">
        <f t="shared" si="41"/>
        <v>-7.8564453999997568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0.2565733187182237</v>
      </c>
    </row>
    <row r="331" spans="1:19" x14ac:dyDescent="0.25">
      <c r="A331" t="s">
        <v>355</v>
      </c>
      <c r="B331">
        <v>3057.6589355000001</v>
      </c>
      <c r="C331">
        <v>3021.2099609000002</v>
      </c>
      <c r="D331">
        <v>3049.2614745999999</v>
      </c>
      <c r="E331">
        <v>3039.5561523000001</v>
      </c>
      <c r="F331">
        <v>3007.1000976999999</v>
      </c>
      <c r="G331">
        <v>3039.6599120999999</v>
      </c>
      <c r="H331">
        <v>2967.7600097999998</v>
      </c>
      <c r="I331">
        <v>3021.2099609000002</v>
      </c>
      <c r="J331">
        <v>3015.0573730000001</v>
      </c>
      <c r="L331" t="str">
        <f t="shared" si="38"/>
        <v>14AUG2024:18:00:00</v>
      </c>
      <c r="M331">
        <v>19</v>
      </c>
      <c r="N331">
        <f t="shared" si="39"/>
        <v>-36.448974599999929</v>
      </c>
      <c r="O331">
        <f t="shared" si="41"/>
        <v>-36.448974599999929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1.1920549469013835</v>
      </c>
    </row>
    <row r="332" spans="1:19" x14ac:dyDescent="0.25">
      <c r="A332" t="s">
        <v>356</v>
      </c>
      <c r="B332">
        <v>3088.9743652000002</v>
      </c>
      <c r="C332">
        <v>2954.1201172000001</v>
      </c>
      <c r="D332">
        <v>3003.0895995999999</v>
      </c>
      <c r="E332">
        <v>3015.6311034999999</v>
      </c>
      <c r="F332">
        <v>2939.3000487999998</v>
      </c>
      <c r="G332">
        <v>2973.9299316000001</v>
      </c>
      <c r="H332">
        <v>2901.1298827999999</v>
      </c>
      <c r="I332">
        <v>2954.1201172000001</v>
      </c>
      <c r="J332">
        <v>2956.8222655999998</v>
      </c>
      <c r="L332" t="str">
        <f t="shared" si="38"/>
        <v>14AUG2024:19:00:00</v>
      </c>
      <c r="M332">
        <v>20</v>
      </c>
      <c r="N332">
        <f t="shared" si="39"/>
        <v>-134.8542480000001</v>
      </c>
      <c r="O332">
        <f t="shared" si="41"/>
        <v>-134.8542480000001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4.365664199717914</v>
      </c>
    </row>
    <row r="333" spans="1:19" x14ac:dyDescent="0.25">
      <c r="A333" t="s">
        <v>357</v>
      </c>
      <c r="B333">
        <v>3034.9257812999999</v>
      </c>
      <c r="C333">
        <v>2823.1699219000002</v>
      </c>
      <c r="D333">
        <v>2955.9760741999999</v>
      </c>
      <c r="E333">
        <v>2964.6413573999998</v>
      </c>
      <c r="F333">
        <v>2810.4699707</v>
      </c>
      <c r="G333">
        <v>2845.75</v>
      </c>
      <c r="H333">
        <v>2773.5300293</v>
      </c>
      <c r="I333">
        <v>2823.1699219000002</v>
      </c>
      <c r="J333">
        <v>2843.5122070000002</v>
      </c>
      <c r="L333" t="str">
        <f t="shared" si="38"/>
        <v>14AUG2024:20:00:00</v>
      </c>
      <c r="M333">
        <v>21</v>
      </c>
      <c r="N333">
        <f t="shared" si="39"/>
        <v>-211.75585939999974</v>
      </c>
      <c r="O333">
        <f t="shared" si="41"/>
        <v>-211.75585939999974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0"/>
        <v>6.9772994352861852</v>
      </c>
    </row>
    <row r="334" spans="1:19" x14ac:dyDescent="0.25">
      <c r="A334" t="s">
        <v>358</v>
      </c>
      <c r="B334">
        <v>2942.5412597999998</v>
      </c>
      <c r="C334">
        <v>2703.3999023000001</v>
      </c>
      <c r="D334">
        <v>2860.7585448999998</v>
      </c>
      <c r="E334">
        <v>2897.9633789</v>
      </c>
      <c r="F334">
        <v>2691.1699219000002</v>
      </c>
      <c r="G334">
        <v>2726.1899414</v>
      </c>
      <c r="H334">
        <v>2654.8300780999998</v>
      </c>
      <c r="I334">
        <v>2703.3999023000001</v>
      </c>
      <c r="J334">
        <v>2734.7106933999999</v>
      </c>
      <c r="L334" t="str">
        <f t="shared" si="38"/>
        <v>14AUG2024:21:00:00</v>
      </c>
      <c r="M334">
        <v>22</v>
      </c>
      <c r="N334">
        <f t="shared" si="39"/>
        <v>-239.14135749999969</v>
      </c>
      <c r="O334">
        <f t="shared" si="41"/>
        <v>-239.14135749999969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8.1270349805138764</v>
      </c>
    </row>
    <row r="335" spans="1:19" x14ac:dyDescent="0.25">
      <c r="A335" t="s">
        <v>359</v>
      </c>
      <c r="B335">
        <v>2696.6840820000002</v>
      </c>
      <c r="C335">
        <v>2565.4599609000002</v>
      </c>
      <c r="D335">
        <v>2715.1535644999999</v>
      </c>
      <c r="E335">
        <v>2765.5849609000002</v>
      </c>
      <c r="F335">
        <v>2555.6499023000001</v>
      </c>
      <c r="G335">
        <v>2585.0600586</v>
      </c>
      <c r="H335">
        <v>2517.8500976999999</v>
      </c>
      <c r="I335">
        <v>2565.4599609000002</v>
      </c>
      <c r="J335">
        <v>2597.9211426000002</v>
      </c>
      <c r="L335" t="str">
        <f t="shared" si="38"/>
        <v>14AUG2024:22:00:00</v>
      </c>
      <c r="M335">
        <v>23</v>
      </c>
      <c r="N335">
        <f t="shared" si="39"/>
        <v>-131.22412110000005</v>
      </c>
      <c r="O335">
        <f t="shared" si="41"/>
        <v>-131.22412110000005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4.8661288126370907</v>
      </c>
    </row>
    <row r="336" spans="1:19" x14ac:dyDescent="0.25">
      <c r="A336" t="s">
        <v>360</v>
      </c>
      <c r="B336">
        <v>2481.3820801000002</v>
      </c>
      <c r="C336">
        <v>2380.1899414</v>
      </c>
      <c r="D336">
        <v>2523.7512207</v>
      </c>
      <c r="E336">
        <v>2543.5175780999998</v>
      </c>
      <c r="F336">
        <v>2372.0100097999998</v>
      </c>
      <c r="G336">
        <v>2399.6499023000001</v>
      </c>
      <c r="H336">
        <v>2329.9599609000002</v>
      </c>
      <c r="I336">
        <v>2380.1899414</v>
      </c>
      <c r="J336">
        <v>2405.0656737999998</v>
      </c>
      <c r="L336" t="str">
        <f t="shared" si="38"/>
        <v>14AUG2024:23:00:00</v>
      </c>
      <c r="M336">
        <v>24</v>
      </c>
      <c r="N336">
        <f t="shared" si="39"/>
        <v>-101.19213870000021</v>
      </c>
      <c r="O336">
        <f t="shared" si="41"/>
        <v>-101.19213870000021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4.0780555123506872</v>
      </c>
    </row>
    <row r="337" spans="1:19" x14ac:dyDescent="0.25">
      <c r="A337" t="s">
        <v>361</v>
      </c>
      <c r="B337">
        <v>2327.1843262000002</v>
      </c>
      <c r="C337">
        <v>2202.7299804999998</v>
      </c>
      <c r="D337">
        <v>2328.0200195000002</v>
      </c>
      <c r="E337">
        <v>2341.9814452999999</v>
      </c>
      <c r="F337">
        <v>2195.9299316000001</v>
      </c>
      <c r="G337">
        <v>2224.6398926000002</v>
      </c>
      <c r="H337">
        <v>2148</v>
      </c>
      <c r="I337">
        <v>2202.7299804999998</v>
      </c>
      <c r="J337">
        <v>2222.65625</v>
      </c>
      <c r="L337" t="str">
        <f t="shared" si="38"/>
        <v>15AUG2024:00:00:00</v>
      </c>
      <c r="M337">
        <v>1</v>
      </c>
      <c r="N337">
        <f t="shared" si="39"/>
        <v>-124.45434570000043</v>
      </c>
      <c r="O337">
        <f t="shared" si="41"/>
        <v>-124.45434570000043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5.3478508040323023</v>
      </c>
    </row>
    <row r="338" spans="1:19" x14ac:dyDescent="0.25">
      <c r="A338" t="s">
        <v>362</v>
      </c>
      <c r="B338">
        <v>2176.7202148000001</v>
      </c>
      <c r="C338">
        <v>2089.6298827999999</v>
      </c>
      <c r="D338">
        <v>2168.5046387000002</v>
      </c>
      <c r="E338">
        <v>2184.1914062999999</v>
      </c>
      <c r="F338">
        <v>2068.6899414</v>
      </c>
      <c r="G338">
        <v>2097.2199707</v>
      </c>
      <c r="H338">
        <v>2035.5600586</v>
      </c>
      <c r="I338">
        <v>2089.6298827999999</v>
      </c>
      <c r="J338">
        <v>2095.0583495999999</v>
      </c>
      <c r="L338" t="str">
        <f t="shared" si="38"/>
        <v>15AUG2024:01:00:00</v>
      </c>
      <c r="M338">
        <v>2</v>
      </c>
      <c r="N338">
        <f t="shared" si="39"/>
        <v>-87.090332000000217</v>
      </c>
      <c r="O338">
        <f t="shared" si="41"/>
        <v>-87.090332000000217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4.0009887999318368</v>
      </c>
    </row>
    <row r="339" spans="1:19" x14ac:dyDescent="0.25">
      <c r="A339" t="s">
        <v>363</v>
      </c>
      <c r="B339">
        <v>2095.7209472999998</v>
      </c>
      <c r="C339">
        <v>1975.0899658000001</v>
      </c>
      <c r="D339">
        <v>2075.8322754000001</v>
      </c>
      <c r="E339">
        <v>2075.1328125</v>
      </c>
      <c r="F339">
        <v>1953.0699463000001</v>
      </c>
      <c r="G339">
        <v>1981.2700195</v>
      </c>
      <c r="H339">
        <v>1920.3499756000001</v>
      </c>
      <c r="I339">
        <v>1975.0899658000001</v>
      </c>
      <c r="J339">
        <v>1980.9826660000001</v>
      </c>
      <c r="L339" t="str">
        <f t="shared" si="38"/>
        <v>15AUG2024:02:00:00</v>
      </c>
      <c r="M339">
        <v>3</v>
      </c>
      <c r="N339">
        <f t="shared" si="39"/>
        <v>-120.63098149999973</v>
      </c>
      <c r="O339">
        <f t="shared" si="41"/>
        <v>-120.63098149999973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5.7560612568869631</v>
      </c>
    </row>
    <row r="340" spans="1:19" x14ac:dyDescent="0.25">
      <c r="A340" t="s">
        <v>364</v>
      </c>
      <c r="B340">
        <v>2071.4011230000001</v>
      </c>
      <c r="C340">
        <v>1887.6500243999999</v>
      </c>
      <c r="D340">
        <v>2004.8104248</v>
      </c>
      <c r="E340">
        <v>1993.3532714999999</v>
      </c>
      <c r="F340">
        <v>1863.3499756000001</v>
      </c>
      <c r="G340">
        <v>1893.5500488</v>
      </c>
      <c r="H340">
        <v>1830.1300048999999</v>
      </c>
      <c r="I340">
        <v>1887.6500243999999</v>
      </c>
      <c r="J340">
        <v>1893.6068115</v>
      </c>
      <c r="L340" t="str">
        <f t="shared" si="38"/>
        <v>15AUG2024:03:00:00</v>
      </c>
      <c r="M340">
        <v>4</v>
      </c>
      <c r="N340">
        <f t="shared" si="39"/>
        <v>-183.7510986000002</v>
      </c>
      <c r="O340">
        <f t="shared" si="41"/>
        <v>-183.7510986000002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8.8708602384976221</v>
      </c>
    </row>
    <row r="341" spans="1:19" x14ac:dyDescent="0.25">
      <c r="A341" t="s">
        <v>365</v>
      </c>
      <c r="B341">
        <v>1971.0214844</v>
      </c>
      <c r="C341">
        <v>1829.3399658000001</v>
      </c>
      <c r="D341">
        <v>1910.4377440999999</v>
      </c>
      <c r="E341">
        <v>1893.7747803</v>
      </c>
      <c r="F341">
        <v>1807.6099853999999</v>
      </c>
      <c r="G341">
        <v>1835.0999756000001</v>
      </c>
      <c r="H341">
        <v>1777.0899658000001</v>
      </c>
      <c r="I341">
        <v>1829.3399658000001</v>
      </c>
      <c r="J341">
        <v>1828.5830077999999</v>
      </c>
      <c r="L341" t="str">
        <f t="shared" si="38"/>
        <v>15AUG2024:04:00:00</v>
      </c>
      <c r="M341">
        <v>5</v>
      </c>
      <c r="N341">
        <f t="shared" si="39"/>
        <v>-141.68151859999989</v>
      </c>
      <c r="O341">
        <f t="shared" si="41"/>
        <v>-141.68151859999989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7.1882280188908885</v>
      </c>
    </row>
    <row r="342" spans="1:19" x14ac:dyDescent="0.25">
      <c r="A342" t="s">
        <v>366</v>
      </c>
      <c r="B342">
        <v>1910.4132079999999</v>
      </c>
      <c r="C342">
        <v>1804.6199951000001</v>
      </c>
      <c r="D342">
        <v>1872.2117920000001</v>
      </c>
      <c r="E342">
        <v>1855.2568358999999</v>
      </c>
      <c r="F342">
        <v>1785.0799560999999</v>
      </c>
      <c r="G342">
        <v>1809.8399658000001</v>
      </c>
      <c r="H342">
        <v>1758.3399658000001</v>
      </c>
      <c r="I342">
        <v>1804.6199951000001</v>
      </c>
      <c r="J342">
        <v>1802.6274414</v>
      </c>
      <c r="L342" t="str">
        <f t="shared" si="38"/>
        <v>15AUG2024:05:00:00</v>
      </c>
      <c r="M342">
        <v>6</v>
      </c>
      <c r="N342">
        <f t="shared" si="39"/>
        <v>-105.79321289999984</v>
      </c>
      <c r="O342">
        <f t="shared" si="41"/>
        <v>-105.79321289999984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5.5377136452461047</v>
      </c>
    </row>
    <row r="343" spans="1:19" x14ac:dyDescent="0.25">
      <c r="A343" t="s">
        <v>367</v>
      </c>
      <c r="B343">
        <v>1972.3869629000001</v>
      </c>
      <c r="C343">
        <v>1836.4300536999999</v>
      </c>
      <c r="D343">
        <v>1919.0900879000001</v>
      </c>
      <c r="E343">
        <v>1900.1057129000001</v>
      </c>
      <c r="F343">
        <v>1817.0699463000001</v>
      </c>
      <c r="G343">
        <v>1837.6400146000001</v>
      </c>
      <c r="H343">
        <v>1798.0400391000001</v>
      </c>
      <c r="I343">
        <v>1836.4300536999999</v>
      </c>
      <c r="J343">
        <v>1837.8571777</v>
      </c>
      <c r="L343" t="str">
        <f t="shared" si="38"/>
        <v>15AUG2024:06:00:00</v>
      </c>
      <c r="M343">
        <v>7</v>
      </c>
      <c r="N343">
        <f t="shared" si="39"/>
        <v>-135.95690920000015</v>
      </c>
      <c r="O343">
        <f t="shared" si="41"/>
        <v>-135.95690920000015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6.8930139854556094</v>
      </c>
    </row>
    <row r="344" spans="1:19" x14ac:dyDescent="0.25">
      <c r="A344" t="s">
        <v>368</v>
      </c>
      <c r="B344">
        <v>2030.8199463000001</v>
      </c>
      <c r="C344">
        <v>1920.5300293</v>
      </c>
      <c r="D344">
        <v>1968.1503906</v>
      </c>
      <c r="E344">
        <v>1950.0129394999999</v>
      </c>
      <c r="F344">
        <v>1898.3599853999999</v>
      </c>
      <c r="G344">
        <v>1912.8199463000001</v>
      </c>
      <c r="H344">
        <v>1888.8499756000001</v>
      </c>
      <c r="I344">
        <v>1920.5300293</v>
      </c>
      <c r="J344">
        <v>1914.1145019999999</v>
      </c>
      <c r="L344" t="str">
        <f t="shared" si="38"/>
        <v>15AUG2024:07:00:00</v>
      </c>
      <c r="M344">
        <v>8</v>
      </c>
      <c r="N344">
        <f t="shared" si="39"/>
        <v>-110.28991700000006</v>
      </c>
      <c r="O344">
        <f t="shared" si="41"/>
        <v>-110.28991700000006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0"/>
        <v>5.4308072560021836</v>
      </c>
    </row>
    <row r="345" spans="1:19" x14ac:dyDescent="0.25">
      <c r="A345" t="s">
        <v>369</v>
      </c>
      <c r="B345">
        <v>2020.3078613</v>
      </c>
      <c r="C345">
        <v>1945.6199951000001</v>
      </c>
      <c r="D345">
        <v>2024.7418213000001</v>
      </c>
      <c r="E345">
        <v>2013.7423096</v>
      </c>
      <c r="F345">
        <v>1921.8599853999999</v>
      </c>
      <c r="G345">
        <v>1934.6500243999999</v>
      </c>
      <c r="H345">
        <v>1914.9300536999999</v>
      </c>
      <c r="I345">
        <v>1945.6199951000001</v>
      </c>
      <c r="J345">
        <v>1946.1606445</v>
      </c>
      <c r="L345" t="str">
        <f t="shared" si="38"/>
        <v>15AUG2024:08:00:00</v>
      </c>
      <c r="M345">
        <v>9</v>
      </c>
      <c r="N345">
        <f t="shared" si="39"/>
        <v>-74.687866199999917</v>
      </c>
      <c r="O345">
        <f t="shared" si="41"/>
        <v>-74.687866199999917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0"/>
        <v>3.6968556936634789</v>
      </c>
    </row>
    <row r="346" spans="1:19" x14ac:dyDescent="0.25">
      <c r="A346" t="s">
        <v>370</v>
      </c>
      <c r="B346">
        <v>2090.4382323999998</v>
      </c>
      <c r="C346">
        <v>2053.1499023000001</v>
      </c>
      <c r="D346">
        <v>2120.6059570000002</v>
      </c>
      <c r="E346">
        <v>2098.1879883000001</v>
      </c>
      <c r="F346">
        <v>2026.5999756000001</v>
      </c>
      <c r="G346">
        <v>2044.2600098</v>
      </c>
      <c r="H346">
        <v>2011.3000488</v>
      </c>
      <c r="I346">
        <v>2053.1499023000001</v>
      </c>
      <c r="J346">
        <v>2046.699707</v>
      </c>
      <c r="L346" t="str">
        <f t="shared" si="38"/>
        <v>15AUG2024:09:00:00</v>
      </c>
      <c r="M346">
        <v>10</v>
      </c>
      <c r="N346">
        <f t="shared" si="39"/>
        <v>-37.288330099999712</v>
      </c>
      <c r="O346">
        <f t="shared" si="41"/>
        <v>-37.288330099999712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0"/>
        <v>1.783756607684579</v>
      </c>
    </row>
    <row r="347" spans="1:19" x14ac:dyDescent="0.25">
      <c r="A347" t="s">
        <v>371</v>
      </c>
      <c r="B347">
        <v>2340.7978515999998</v>
      </c>
      <c r="C347">
        <v>2216.5500487999998</v>
      </c>
      <c r="D347">
        <v>2303.0595702999999</v>
      </c>
      <c r="E347">
        <v>2290.7895508000001</v>
      </c>
      <c r="F347">
        <v>2182.2900390999998</v>
      </c>
      <c r="G347">
        <v>2216.6000976999999</v>
      </c>
      <c r="H347">
        <v>2153.5300293</v>
      </c>
      <c r="I347">
        <v>2216.5500487999998</v>
      </c>
      <c r="J347">
        <v>2211.9521484000002</v>
      </c>
      <c r="L347" t="str">
        <f t="shared" si="38"/>
        <v>15AUG2024:10:00:00</v>
      </c>
      <c r="M347">
        <v>11</v>
      </c>
      <c r="N347">
        <f t="shared" si="39"/>
        <v>-124.24780280000004</v>
      </c>
      <c r="O347">
        <f t="shared" si="41"/>
        <v>-124.24780280000004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0"/>
        <v>5.3079253603669043</v>
      </c>
    </row>
    <row r="348" spans="1:19" x14ac:dyDescent="0.25">
      <c r="A348" t="s">
        <v>372</v>
      </c>
      <c r="B348">
        <v>2614.4140625</v>
      </c>
      <c r="C348">
        <v>2429.1799316000001</v>
      </c>
      <c r="D348">
        <v>2474.2897948999998</v>
      </c>
      <c r="E348">
        <v>2478.6022948999998</v>
      </c>
      <c r="F348">
        <v>2384.7199707</v>
      </c>
      <c r="G348">
        <v>2437.25</v>
      </c>
      <c r="H348">
        <v>2345.5300293</v>
      </c>
      <c r="I348">
        <v>2429.1799316000001</v>
      </c>
      <c r="J348">
        <v>2415.0563965000001</v>
      </c>
      <c r="L348" t="str">
        <f t="shared" si="38"/>
        <v>15AUG2024:11:00:00</v>
      </c>
      <c r="M348">
        <v>12</v>
      </c>
      <c r="N348">
        <f t="shared" si="39"/>
        <v>-185.23413089999985</v>
      </c>
      <c r="O348">
        <f t="shared" si="41"/>
        <v>-185.23413089999985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0"/>
        <v>7.0851107158929558</v>
      </c>
    </row>
    <row r="349" spans="1:19" x14ac:dyDescent="0.25">
      <c r="A349" t="s">
        <v>373</v>
      </c>
      <c r="B349">
        <v>2826.6818847999998</v>
      </c>
      <c r="C349">
        <v>2620.7299804999998</v>
      </c>
      <c r="D349">
        <v>2686.3056640999998</v>
      </c>
      <c r="E349">
        <v>2734.6118164</v>
      </c>
      <c r="F349">
        <v>2568.2900390999998</v>
      </c>
      <c r="G349">
        <v>2632.8300780999998</v>
      </c>
      <c r="H349">
        <v>2522.1000976999999</v>
      </c>
      <c r="I349">
        <v>2620.7299804999998</v>
      </c>
      <c r="J349">
        <v>2615.7124023000001</v>
      </c>
      <c r="L349" t="str">
        <f t="shared" si="38"/>
        <v>15AUG2024:12:00:00</v>
      </c>
      <c r="M349">
        <v>13</v>
      </c>
      <c r="N349">
        <f t="shared" si="39"/>
        <v>-205.95190430000002</v>
      </c>
      <c r="O349">
        <f t="shared" si="41"/>
        <v>-205.95190430000002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0"/>
        <v>7.2859951240877612</v>
      </c>
    </row>
    <row r="350" spans="1:19" x14ac:dyDescent="0.25">
      <c r="A350" t="s">
        <v>374</v>
      </c>
      <c r="B350">
        <v>2890.4592284999999</v>
      </c>
      <c r="C350">
        <v>2796.5300293</v>
      </c>
      <c r="D350">
        <v>2862.8508301000002</v>
      </c>
      <c r="E350">
        <v>2931.7329101999999</v>
      </c>
      <c r="F350">
        <v>2737.3100586</v>
      </c>
      <c r="G350">
        <v>2813.8300780999998</v>
      </c>
      <c r="H350">
        <v>2691.9499512000002</v>
      </c>
      <c r="I350">
        <v>2796.5300293</v>
      </c>
      <c r="J350">
        <v>2794.2709961</v>
      </c>
      <c r="L350" t="str">
        <f t="shared" si="38"/>
        <v>15AUG2024:13:00:00</v>
      </c>
      <c r="M350">
        <v>14</v>
      </c>
      <c r="N350">
        <f t="shared" si="39"/>
        <v>-93.929199199999857</v>
      </c>
      <c r="O350">
        <f t="shared" si="41"/>
        <v>-93.929199199999857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0"/>
        <v>3.2496289265683327</v>
      </c>
    </row>
    <row r="351" spans="1:19" x14ac:dyDescent="0.25">
      <c r="A351" t="s">
        <v>375</v>
      </c>
      <c r="B351">
        <v>2928.1989745999999</v>
      </c>
      <c r="C351">
        <v>2952.1999512000002</v>
      </c>
      <c r="D351">
        <v>2986.7089844000002</v>
      </c>
      <c r="E351">
        <v>3071.1782226999999</v>
      </c>
      <c r="F351">
        <v>2883.9799804999998</v>
      </c>
      <c r="G351">
        <v>2967.1599120999999</v>
      </c>
      <c r="H351">
        <v>2837.0600586</v>
      </c>
      <c r="I351">
        <v>2952.1999512000002</v>
      </c>
      <c r="J351">
        <v>2942.3156737999998</v>
      </c>
      <c r="L351" t="str">
        <f t="shared" si="38"/>
        <v>15AUG2024:14:00:00</v>
      </c>
      <c r="M351">
        <v>15</v>
      </c>
      <c r="N351">
        <f t="shared" si="39"/>
        <v>24.000976600000286</v>
      </c>
      <c r="O351" t="str">
        <f t="shared" si="41"/>
        <v/>
      </c>
      <c r="P351">
        <f t="shared" si="42"/>
        <v>24.000976600000286</v>
      </c>
      <c r="Q351" t="str">
        <f t="shared" si="43"/>
        <v/>
      </c>
      <c r="R351">
        <f t="shared" si="44"/>
        <v>1</v>
      </c>
      <c r="S351">
        <f t="shared" si="40"/>
        <v>0.81964978501090024</v>
      </c>
    </row>
    <row r="352" spans="1:19" x14ac:dyDescent="0.25">
      <c r="A352" t="s">
        <v>376</v>
      </c>
      <c r="B352">
        <v>3026.1108398000001</v>
      </c>
      <c r="C352">
        <v>3046.4499512000002</v>
      </c>
      <c r="D352">
        <v>3047.9816894999999</v>
      </c>
      <c r="E352">
        <v>3105.3024902000002</v>
      </c>
      <c r="F352">
        <v>2982.0100097999998</v>
      </c>
      <c r="G352">
        <v>3062.6799316000001</v>
      </c>
      <c r="H352">
        <v>2935.2800293</v>
      </c>
      <c r="I352">
        <v>3046.4499512000002</v>
      </c>
      <c r="J352">
        <v>3026.3447265999998</v>
      </c>
      <c r="L352" t="str">
        <f t="shared" si="38"/>
        <v>15AUG2024:15:00:00</v>
      </c>
      <c r="M352">
        <v>16</v>
      </c>
      <c r="N352">
        <f t="shared" si="39"/>
        <v>20.339111400000093</v>
      </c>
      <c r="O352" t="str">
        <f t="shared" si="41"/>
        <v/>
      </c>
      <c r="P352">
        <f t="shared" si="42"/>
        <v>20.339111400000093</v>
      </c>
      <c r="Q352" t="str">
        <f t="shared" si="43"/>
        <v/>
      </c>
      <c r="R352">
        <f t="shared" si="44"/>
        <v>1</v>
      </c>
      <c r="S352">
        <f t="shared" si="40"/>
        <v>0.67212050307266114</v>
      </c>
    </row>
    <row r="353" spans="1:19" x14ac:dyDescent="0.25">
      <c r="A353" t="s">
        <v>377</v>
      </c>
      <c r="B353">
        <v>3035.4179687999999</v>
      </c>
      <c r="C353">
        <v>3077.9199219000002</v>
      </c>
      <c r="D353">
        <v>3089.7775879000001</v>
      </c>
      <c r="E353">
        <v>3195.7888183999999</v>
      </c>
      <c r="F353">
        <v>3016.1599120999999</v>
      </c>
      <c r="G353">
        <v>3091.6201172000001</v>
      </c>
      <c r="H353">
        <v>2969.9199219000002</v>
      </c>
      <c r="I353">
        <v>3077.9199219000002</v>
      </c>
      <c r="J353">
        <v>3070.2817383000001</v>
      </c>
      <c r="L353" t="str">
        <f t="shared" si="38"/>
        <v>15AUG2024:16:00:00</v>
      </c>
      <c r="M353">
        <v>17</v>
      </c>
      <c r="N353">
        <f t="shared" si="39"/>
        <v>42.501953100000264</v>
      </c>
      <c r="O353" t="str">
        <f t="shared" si="41"/>
        <v/>
      </c>
      <c r="P353">
        <f t="shared" si="42"/>
        <v>42.501953100000264</v>
      </c>
      <c r="Q353" t="str">
        <f t="shared" si="43"/>
        <v/>
      </c>
      <c r="R353">
        <f t="shared" si="44"/>
        <v>1</v>
      </c>
      <c r="S353">
        <f t="shared" si="40"/>
        <v>1.40020101142126</v>
      </c>
    </row>
    <row r="354" spans="1:19" x14ac:dyDescent="0.25">
      <c r="A354" t="s">
        <v>378</v>
      </c>
      <c r="B354">
        <v>3000.9020995999999</v>
      </c>
      <c r="C354">
        <v>3082.6201172000001</v>
      </c>
      <c r="D354">
        <v>3095.5434570000002</v>
      </c>
      <c r="E354">
        <v>3158.2062987999998</v>
      </c>
      <c r="F354">
        <v>3033.5400390999998</v>
      </c>
      <c r="G354">
        <v>3097.6899414</v>
      </c>
      <c r="H354">
        <v>2986.1599120999999</v>
      </c>
      <c r="I354">
        <v>3082.6201172000001</v>
      </c>
      <c r="J354">
        <v>3071.6435547000001</v>
      </c>
      <c r="L354" t="str">
        <f t="shared" si="38"/>
        <v>15AUG2024:17:00:00</v>
      </c>
      <c r="M354">
        <v>18</v>
      </c>
      <c r="N354">
        <f t="shared" si="39"/>
        <v>81.718017600000167</v>
      </c>
      <c r="O354" t="str">
        <f t="shared" si="41"/>
        <v/>
      </c>
      <c r="P354">
        <f t="shared" si="42"/>
        <v>81.718017600000167</v>
      </c>
      <c r="Q354" t="str">
        <f t="shared" si="43"/>
        <v/>
      </c>
      <c r="R354">
        <f t="shared" si="44"/>
        <v>1</v>
      </c>
      <c r="S354">
        <f t="shared" si="40"/>
        <v>2.7231150796586343</v>
      </c>
    </row>
    <row r="355" spans="1:19" x14ac:dyDescent="0.25">
      <c r="A355" t="s">
        <v>379</v>
      </c>
      <c r="B355">
        <v>2984.4572754000001</v>
      </c>
      <c r="C355">
        <v>3038.9099120999999</v>
      </c>
      <c r="D355">
        <v>3053.2189941000001</v>
      </c>
      <c r="E355">
        <v>3133.3637695000002</v>
      </c>
      <c r="F355">
        <v>3003.5600586</v>
      </c>
      <c r="G355">
        <v>3053.8100586</v>
      </c>
      <c r="H355">
        <v>2957</v>
      </c>
      <c r="I355">
        <v>3038.9099120999999</v>
      </c>
      <c r="J355">
        <v>3037.3288573999998</v>
      </c>
      <c r="L355" t="str">
        <f t="shared" si="38"/>
        <v>15AUG2024:18:00:00</v>
      </c>
      <c r="M355">
        <v>19</v>
      </c>
      <c r="N355">
        <f t="shared" si="39"/>
        <v>54.452636699999857</v>
      </c>
      <c r="O355" t="str">
        <f t="shared" si="41"/>
        <v/>
      </c>
      <c r="P355">
        <f t="shared" si="42"/>
        <v>54.452636699999857</v>
      </c>
      <c r="Q355" t="str">
        <f t="shared" si="43"/>
        <v/>
      </c>
      <c r="R355">
        <f t="shared" si="44"/>
        <v>1</v>
      </c>
      <c r="S355">
        <f t="shared" si="40"/>
        <v>1.8245406677065497</v>
      </c>
    </row>
    <row r="356" spans="1:19" x14ac:dyDescent="0.25">
      <c r="A356" t="s">
        <v>380</v>
      </c>
      <c r="B356">
        <v>3015.3757323999998</v>
      </c>
      <c r="C356">
        <v>2986.4899902000002</v>
      </c>
      <c r="D356">
        <v>3024.2907715000001</v>
      </c>
      <c r="E356">
        <v>3106.9973144999999</v>
      </c>
      <c r="F356">
        <v>2941.1999512000002</v>
      </c>
      <c r="G356">
        <v>2993.7099609000002</v>
      </c>
      <c r="H356">
        <v>2892.0800780999998</v>
      </c>
      <c r="I356">
        <v>2986.4899902000002</v>
      </c>
      <c r="J356">
        <v>2984.0954590000001</v>
      </c>
      <c r="L356" t="str">
        <f t="shared" si="38"/>
        <v>15AUG2024:19:00:00</v>
      </c>
      <c r="M356">
        <v>20</v>
      </c>
      <c r="N356">
        <f t="shared" si="39"/>
        <v>-28.88574219999964</v>
      </c>
      <c r="O356">
        <f t="shared" si="41"/>
        <v>-28.88574219999964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0"/>
        <v>0.95794835415117174</v>
      </c>
    </row>
    <row r="357" spans="1:19" x14ac:dyDescent="0.25">
      <c r="A357" t="s">
        <v>381</v>
      </c>
      <c r="B357">
        <v>2983.2819823999998</v>
      </c>
      <c r="C357">
        <v>2877.3500976999999</v>
      </c>
      <c r="D357">
        <v>2975.0080566000001</v>
      </c>
      <c r="E357">
        <v>3045.3276366999999</v>
      </c>
      <c r="F357">
        <v>2817.0500487999998</v>
      </c>
      <c r="G357">
        <v>2870.5400390999998</v>
      </c>
      <c r="H357">
        <v>2767.1298827999999</v>
      </c>
      <c r="I357">
        <v>2877.3500976999999</v>
      </c>
      <c r="J357">
        <v>2875.4794922000001</v>
      </c>
      <c r="L357" t="str">
        <f t="shared" si="38"/>
        <v>15AUG2024:20:00:00</v>
      </c>
      <c r="M357">
        <v>21</v>
      </c>
      <c r="N357">
        <f t="shared" si="39"/>
        <v>-105.93188469999996</v>
      </c>
      <c r="O357">
        <f t="shared" si="41"/>
        <v>-105.93188469999996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0"/>
        <v>3.5508505506670054</v>
      </c>
    </row>
    <row r="358" spans="1:19" x14ac:dyDescent="0.25">
      <c r="A358" t="s">
        <v>382</v>
      </c>
      <c r="B358">
        <v>2869.3916015999998</v>
      </c>
      <c r="C358">
        <v>2754.5900879000001</v>
      </c>
      <c r="D358">
        <v>2879.6030273000001</v>
      </c>
      <c r="E358">
        <v>2943.2062987999998</v>
      </c>
      <c r="F358">
        <v>2698.9199219000002</v>
      </c>
      <c r="G358">
        <v>2755.3400879000001</v>
      </c>
      <c r="H358">
        <v>2645.8500976999999</v>
      </c>
      <c r="I358">
        <v>2754.5900879000001</v>
      </c>
      <c r="J358">
        <v>2759.5815429999998</v>
      </c>
      <c r="L358" t="str">
        <f t="shared" si="38"/>
        <v>15AUG2024:21:00:00</v>
      </c>
      <c r="M358">
        <v>22</v>
      </c>
      <c r="N358">
        <f t="shared" si="39"/>
        <v>-114.80151369999976</v>
      </c>
      <c r="O358">
        <f t="shared" si="41"/>
        <v>-114.80151369999976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4.0009008751536514</v>
      </c>
    </row>
    <row r="359" spans="1:19" x14ac:dyDescent="0.25">
      <c r="A359" t="s">
        <v>383</v>
      </c>
      <c r="B359">
        <v>2752.6330566000001</v>
      </c>
      <c r="C359">
        <v>2621</v>
      </c>
      <c r="D359">
        <v>2724.8967284999999</v>
      </c>
      <c r="E359">
        <v>2776.3920898000001</v>
      </c>
      <c r="F359">
        <v>2571.1999512000002</v>
      </c>
      <c r="G359">
        <v>2622.6699219000002</v>
      </c>
      <c r="H359">
        <v>2517.6899414</v>
      </c>
      <c r="I359">
        <v>2621</v>
      </c>
      <c r="J359">
        <v>2621.7905273000001</v>
      </c>
      <c r="L359" t="str">
        <f t="shared" si="38"/>
        <v>15AUG2024:22:00:00</v>
      </c>
      <c r="M359">
        <v>23</v>
      </c>
      <c r="N359">
        <f t="shared" si="39"/>
        <v>-131.63305660000015</v>
      </c>
      <c r="O359">
        <f t="shared" si="41"/>
        <v>-131.63305660000015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4.7820778830067088</v>
      </c>
    </row>
    <row r="360" spans="1:19" x14ac:dyDescent="0.25">
      <c r="A360" t="s">
        <v>384</v>
      </c>
      <c r="B360">
        <v>2544.4643554999998</v>
      </c>
      <c r="C360">
        <v>2437.6201172000001</v>
      </c>
      <c r="D360">
        <v>2543.5341797000001</v>
      </c>
      <c r="E360">
        <v>2592.9475097999998</v>
      </c>
      <c r="F360">
        <v>2393.6599120999999</v>
      </c>
      <c r="G360">
        <v>2445.4599609000002</v>
      </c>
      <c r="H360">
        <v>2340.8601073999998</v>
      </c>
      <c r="I360">
        <v>2437.6201172000001</v>
      </c>
      <c r="J360">
        <v>2442.1096191000001</v>
      </c>
      <c r="L360" t="str">
        <f t="shared" ref="L360:L423" si="45">A360</f>
        <v>15AUG2024:23:00:00</v>
      </c>
      <c r="M360">
        <v>24</v>
      </c>
      <c r="N360">
        <f t="shared" ref="N360:N423" si="46">C360-B360</f>
        <v>-106.84423829999969</v>
      </c>
      <c r="O360">
        <f t="shared" si="41"/>
        <v>-106.84423829999969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4.1990856766788651</v>
      </c>
    </row>
    <row r="361" spans="1:19" x14ac:dyDescent="0.25">
      <c r="A361" t="s">
        <v>385</v>
      </c>
      <c r="B361">
        <v>2377.7980957</v>
      </c>
      <c r="C361">
        <v>2264.8798827999999</v>
      </c>
      <c r="D361">
        <v>2347.6130370999999</v>
      </c>
      <c r="E361">
        <v>2365.0805664</v>
      </c>
      <c r="F361">
        <v>2228.4799804999998</v>
      </c>
      <c r="G361">
        <v>2282.7600097999998</v>
      </c>
      <c r="H361">
        <v>2171.1000976999999</v>
      </c>
      <c r="I361">
        <v>2264.8798827999999</v>
      </c>
      <c r="J361">
        <v>2262.4602051000002</v>
      </c>
      <c r="L361" t="str">
        <f t="shared" si="45"/>
        <v>16AUG2024:00:00:00</v>
      </c>
      <c r="M361">
        <v>1</v>
      </c>
      <c r="N361">
        <f t="shared" si="46"/>
        <v>-112.91821290000007</v>
      </c>
      <c r="O361">
        <f t="shared" si="41"/>
        <v>-112.91821290000007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4.7488562256064082</v>
      </c>
    </row>
    <row r="362" spans="1:19" x14ac:dyDescent="0.25">
      <c r="A362" t="s">
        <v>386</v>
      </c>
      <c r="B362">
        <v>2220.6538086</v>
      </c>
      <c r="C362">
        <v>2136.3300780999998</v>
      </c>
      <c r="D362">
        <v>2218.0104980000001</v>
      </c>
      <c r="E362">
        <v>2221.8078612999998</v>
      </c>
      <c r="F362">
        <v>2136.3300780999998</v>
      </c>
      <c r="G362">
        <v>2152.0300293</v>
      </c>
      <c r="H362">
        <v>2092.2399902000002</v>
      </c>
      <c r="I362">
        <v>2149.4199219000002</v>
      </c>
      <c r="J362">
        <v>2150.3654784999999</v>
      </c>
      <c r="L362" t="str">
        <f t="shared" si="45"/>
        <v>16AUG2024:01:00:00</v>
      </c>
      <c r="M362">
        <v>2</v>
      </c>
      <c r="N362">
        <f t="shared" si="46"/>
        <v>-84.323730500000238</v>
      </c>
      <c r="O362">
        <f t="shared" si="41"/>
        <v>-84.323730500000238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3.7972479174122915</v>
      </c>
    </row>
    <row r="363" spans="1:19" x14ac:dyDescent="0.25">
      <c r="A363" t="s">
        <v>387</v>
      </c>
      <c r="B363">
        <v>2101.7460937999999</v>
      </c>
      <c r="C363">
        <v>2016.5899658000001</v>
      </c>
      <c r="D363">
        <v>2121.1025390999998</v>
      </c>
      <c r="E363">
        <v>2107.7124023000001</v>
      </c>
      <c r="F363">
        <v>2016.5899658000001</v>
      </c>
      <c r="G363">
        <v>2035.0400391000001</v>
      </c>
      <c r="H363">
        <v>1973.5400391000001</v>
      </c>
      <c r="I363">
        <v>2028.0999756000001</v>
      </c>
      <c r="J363">
        <v>2032.1965332</v>
      </c>
      <c r="L363" t="str">
        <f t="shared" si="45"/>
        <v>16AUG2024:02:00:00</v>
      </c>
      <c r="M363">
        <v>3</v>
      </c>
      <c r="N363">
        <f t="shared" si="46"/>
        <v>-85.156127999999853</v>
      </c>
      <c r="O363">
        <f t="shared" si="41"/>
        <v>-85.156127999999853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4.0516848467664248</v>
      </c>
    </row>
    <row r="364" spans="1:19" x14ac:dyDescent="0.25">
      <c r="A364" t="s">
        <v>388</v>
      </c>
      <c r="B364">
        <v>2021.9720459</v>
      </c>
      <c r="C364">
        <v>1926.4899902</v>
      </c>
      <c r="D364">
        <v>2053.1540527000002</v>
      </c>
      <c r="E364">
        <v>2038.019043</v>
      </c>
      <c r="F364">
        <v>1926.4899902</v>
      </c>
      <c r="G364">
        <v>1948.4599608999999</v>
      </c>
      <c r="H364">
        <v>1884.7299805</v>
      </c>
      <c r="I364">
        <v>1937.2399902</v>
      </c>
      <c r="J364">
        <v>1946.9879149999999</v>
      </c>
      <c r="L364" t="str">
        <f t="shared" si="45"/>
        <v>16AUG2024:03:00:00</v>
      </c>
      <c r="M364">
        <v>4</v>
      </c>
      <c r="N364">
        <f t="shared" si="46"/>
        <v>-95.482055700000046</v>
      </c>
      <c r="O364">
        <f t="shared" si="41"/>
        <v>-95.482055700000046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4.7222243202427672</v>
      </c>
    </row>
    <row r="365" spans="1:19" x14ac:dyDescent="0.25">
      <c r="A365" t="s">
        <v>389</v>
      </c>
      <c r="B365">
        <v>2042.3005370999999</v>
      </c>
      <c r="C365">
        <v>1862.7600098</v>
      </c>
      <c r="D365">
        <v>1982.8065185999999</v>
      </c>
      <c r="E365">
        <v>1979.3684082</v>
      </c>
      <c r="F365">
        <v>1862.7600098</v>
      </c>
      <c r="G365">
        <v>1882.5600586</v>
      </c>
      <c r="H365">
        <v>1823.7700195</v>
      </c>
      <c r="I365">
        <v>1872.8299560999999</v>
      </c>
      <c r="J365">
        <v>1884.2578125</v>
      </c>
      <c r="L365" t="str">
        <f t="shared" si="45"/>
        <v>16AUG2024:04:00:00</v>
      </c>
      <c r="M365">
        <v>5</v>
      </c>
      <c r="N365">
        <f t="shared" si="46"/>
        <v>-179.54052729999989</v>
      </c>
      <c r="O365">
        <f t="shared" si="41"/>
        <v>-179.54052729999989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8.7910923998943655</v>
      </c>
    </row>
    <row r="366" spans="1:19" x14ac:dyDescent="0.25">
      <c r="A366" t="s">
        <v>390</v>
      </c>
      <c r="B366">
        <v>2022.2672118999999</v>
      </c>
      <c r="C366">
        <v>1840.4599608999999</v>
      </c>
      <c r="D366">
        <v>1916.3348389</v>
      </c>
      <c r="E366">
        <v>1908.6955565999999</v>
      </c>
      <c r="F366">
        <v>1840.4599608999999</v>
      </c>
      <c r="G366">
        <v>1856.4200439000001</v>
      </c>
      <c r="H366">
        <v>1805.3699951000001</v>
      </c>
      <c r="I366">
        <v>1848.3100586</v>
      </c>
      <c r="J366">
        <v>1851.8510742000001</v>
      </c>
      <c r="L366" t="str">
        <f t="shared" si="45"/>
        <v>16AUG2024:05:00:00</v>
      </c>
      <c r="M366">
        <v>6</v>
      </c>
      <c r="N366">
        <f t="shared" si="46"/>
        <v>-181.80725099999995</v>
      </c>
      <c r="O366">
        <f t="shared" si="41"/>
        <v>-181.80725099999995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8.9902684437624281</v>
      </c>
    </row>
    <row r="367" spans="1:19" x14ac:dyDescent="0.25">
      <c r="A367" t="s">
        <v>391</v>
      </c>
      <c r="B367">
        <v>2021.6027832</v>
      </c>
      <c r="C367">
        <v>1862.3199463000001</v>
      </c>
      <c r="D367">
        <v>1962.7227783000001</v>
      </c>
      <c r="E367">
        <v>1947.1990966999999</v>
      </c>
      <c r="F367">
        <v>1862.3199463000001</v>
      </c>
      <c r="G367">
        <v>1875.5999756000001</v>
      </c>
      <c r="H367">
        <v>1835.0500488</v>
      </c>
      <c r="I367">
        <v>1870.0899658000001</v>
      </c>
      <c r="J367">
        <v>1878.0517577999999</v>
      </c>
      <c r="L367" t="str">
        <f t="shared" si="45"/>
        <v>16AUG2024:06:00:00</v>
      </c>
      <c r="M367">
        <v>7</v>
      </c>
      <c r="N367">
        <f t="shared" si="46"/>
        <v>-159.28283689999989</v>
      </c>
      <c r="O367">
        <f t="shared" si="41"/>
        <v>-159.28283689999989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7.8790372779300748</v>
      </c>
    </row>
    <row r="368" spans="1:19" x14ac:dyDescent="0.25">
      <c r="A368" t="s">
        <v>392</v>
      </c>
      <c r="B368">
        <v>2031.8544922000001</v>
      </c>
      <c r="C368">
        <v>1927.0400391000001</v>
      </c>
      <c r="D368">
        <v>2016.6396483999999</v>
      </c>
      <c r="E368">
        <v>2011.8493652</v>
      </c>
      <c r="F368">
        <v>1927.0400391000001</v>
      </c>
      <c r="G368">
        <v>1937.1199951000001</v>
      </c>
      <c r="H368">
        <v>1908.3299560999999</v>
      </c>
      <c r="I368">
        <v>1933.6800536999999</v>
      </c>
      <c r="J368">
        <v>1943.6040039</v>
      </c>
      <c r="L368" t="str">
        <f t="shared" si="45"/>
        <v>16AUG2024:07:00:00</v>
      </c>
      <c r="M368">
        <v>8</v>
      </c>
      <c r="N368">
        <f t="shared" si="46"/>
        <v>-104.81445310000004</v>
      </c>
      <c r="O368">
        <f t="shared" si="41"/>
        <v>-104.81445310000004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5.158560984675221</v>
      </c>
    </row>
    <row r="369" spans="1:19" x14ac:dyDescent="0.25">
      <c r="A369" t="s">
        <v>393</v>
      </c>
      <c r="B369">
        <v>2044.1735839999999</v>
      </c>
      <c r="C369">
        <v>1954.1899414</v>
      </c>
      <c r="D369">
        <v>2043.9909668</v>
      </c>
      <c r="E369">
        <v>2038.4675293</v>
      </c>
      <c r="F369">
        <v>1954.1899414</v>
      </c>
      <c r="G369">
        <v>1966.0200195</v>
      </c>
      <c r="H369">
        <v>1938.3599853999999</v>
      </c>
      <c r="I369">
        <v>1961.4699707</v>
      </c>
      <c r="J369">
        <v>1971.7014160000001</v>
      </c>
      <c r="L369" t="str">
        <f t="shared" si="45"/>
        <v>16AUG2024:08:00:00</v>
      </c>
      <c r="M369">
        <v>9</v>
      </c>
      <c r="N369">
        <f t="shared" si="46"/>
        <v>-89.983642599999939</v>
      </c>
      <c r="O369">
        <f t="shared" si="41"/>
        <v>-89.983642599999939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4.4019570208867318</v>
      </c>
    </row>
    <row r="370" spans="1:19" x14ac:dyDescent="0.25">
      <c r="A370" t="s">
        <v>394</v>
      </c>
      <c r="B370">
        <v>2123.6354980000001</v>
      </c>
      <c r="C370">
        <v>2073.8500976999999</v>
      </c>
      <c r="D370">
        <v>2156.4694823999998</v>
      </c>
      <c r="E370">
        <v>2151.6120605000001</v>
      </c>
      <c r="F370">
        <v>2073.8500976999999</v>
      </c>
      <c r="G370">
        <v>2089.6101073999998</v>
      </c>
      <c r="H370">
        <v>2052.6899414</v>
      </c>
      <c r="I370">
        <v>2084.0300293</v>
      </c>
      <c r="J370">
        <v>2090.3583984000002</v>
      </c>
      <c r="L370" t="str">
        <f t="shared" si="45"/>
        <v>16AUG2024:09:00:00</v>
      </c>
      <c r="M370">
        <v>10</v>
      </c>
      <c r="N370">
        <f t="shared" si="46"/>
        <v>-49.785400300000219</v>
      </c>
      <c r="O370">
        <f t="shared" si="41"/>
        <v>-49.785400300000219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2.3443477163047599</v>
      </c>
    </row>
    <row r="371" spans="1:19" x14ac:dyDescent="0.25">
      <c r="A371" t="s">
        <v>395</v>
      </c>
      <c r="B371">
        <v>2462.0131836</v>
      </c>
      <c r="C371">
        <v>2248.1101073999998</v>
      </c>
      <c r="D371">
        <v>2361.2749023000001</v>
      </c>
      <c r="E371">
        <v>2370.1145019999999</v>
      </c>
      <c r="F371">
        <v>2248.1101073999998</v>
      </c>
      <c r="G371">
        <v>2268.8701172000001</v>
      </c>
      <c r="H371">
        <v>2215</v>
      </c>
      <c r="I371">
        <v>2259.2600097999998</v>
      </c>
      <c r="J371">
        <v>2272.2709961</v>
      </c>
      <c r="L371" t="str">
        <f t="shared" si="45"/>
        <v>16AUG2024:10:00:00</v>
      </c>
      <c r="M371">
        <v>11</v>
      </c>
      <c r="N371">
        <f t="shared" si="46"/>
        <v>-213.90307620000021</v>
      </c>
      <c r="O371">
        <f t="shared" si="41"/>
        <v>-213.90307620000021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8.6881369127043939</v>
      </c>
    </row>
    <row r="372" spans="1:19" x14ac:dyDescent="0.25">
      <c r="A372" t="s">
        <v>396</v>
      </c>
      <c r="B372">
        <v>2608.2175293</v>
      </c>
      <c r="C372">
        <v>2451.6398926000002</v>
      </c>
      <c r="D372">
        <v>2541.4465332</v>
      </c>
      <c r="E372">
        <v>2558.2326659999999</v>
      </c>
      <c r="F372">
        <v>2451.6398926000002</v>
      </c>
      <c r="G372">
        <v>2477.4599609000002</v>
      </c>
      <c r="H372">
        <v>2410.1899414</v>
      </c>
      <c r="I372">
        <v>2463.9699707</v>
      </c>
      <c r="J372">
        <v>2472.2985840000001</v>
      </c>
      <c r="L372" t="str">
        <f t="shared" si="45"/>
        <v>16AUG2024:11:00:00</v>
      </c>
      <c r="M372">
        <v>12</v>
      </c>
      <c r="N372">
        <f t="shared" si="46"/>
        <v>-156.57763669999986</v>
      </c>
      <c r="O372">
        <f t="shared" si="41"/>
        <v>-156.57763669999986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6.0032430171582565</v>
      </c>
    </row>
    <row r="373" spans="1:19" x14ac:dyDescent="0.25">
      <c r="A373" t="s">
        <v>397</v>
      </c>
      <c r="B373">
        <v>2801.7990722999998</v>
      </c>
      <c r="C373">
        <v>2645.1201172000001</v>
      </c>
      <c r="D373">
        <v>2772.3041991999999</v>
      </c>
      <c r="E373">
        <v>2796.6005859000002</v>
      </c>
      <c r="F373">
        <v>2645.1201172000001</v>
      </c>
      <c r="G373">
        <v>2674.3100586</v>
      </c>
      <c r="H373">
        <v>2593.0900879000001</v>
      </c>
      <c r="I373">
        <v>2660.3500976999999</v>
      </c>
      <c r="J373">
        <v>2673.8942870999999</v>
      </c>
      <c r="L373" t="str">
        <f t="shared" si="45"/>
        <v>16AUG2024:12:00:00</v>
      </c>
      <c r="M373">
        <v>13</v>
      </c>
      <c r="N373">
        <f t="shared" si="46"/>
        <v>-156.67895509999971</v>
      </c>
      <c r="O373">
        <f t="shared" si="41"/>
        <v>-156.67895509999971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5.5920839095496522</v>
      </c>
    </row>
    <row r="374" spans="1:19" x14ac:dyDescent="0.25">
      <c r="A374" t="s">
        <v>398</v>
      </c>
      <c r="B374">
        <v>2866.3435058999999</v>
      </c>
      <c r="C374">
        <v>2818.9599609000002</v>
      </c>
      <c r="D374">
        <v>2962.8291015999998</v>
      </c>
      <c r="E374">
        <v>3018.0852051000002</v>
      </c>
      <c r="F374">
        <v>2818.9599609000002</v>
      </c>
      <c r="G374">
        <v>2857.8100586</v>
      </c>
      <c r="H374">
        <v>2760.1699219000002</v>
      </c>
      <c r="I374">
        <v>2838.6799316000001</v>
      </c>
      <c r="J374">
        <v>2858.7412109000002</v>
      </c>
      <c r="L374" t="str">
        <f t="shared" si="45"/>
        <v>16AUG2024:13:00:00</v>
      </c>
      <c r="M374">
        <v>14</v>
      </c>
      <c r="N374">
        <f t="shared" si="46"/>
        <v>-47.383544999999685</v>
      </c>
      <c r="O374">
        <f t="shared" si="41"/>
        <v>-47.383544999999685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1.6531007153352957</v>
      </c>
    </row>
    <row r="375" spans="1:19" x14ac:dyDescent="0.25">
      <c r="A375" t="s">
        <v>399</v>
      </c>
      <c r="B375">
        <v>2966.2294922000001</v>
      </c>
      <c r="C375">
        <v>2966.1599120999999</v>
      </c>
      <c r="D375">
        <v>3112.3190918</v>
      </c>
      <c r="E375">
        <v>3195.6699219000002</v>
      </c>
      <c r="F375">
        <v>2966.1599120999999</v>
      </c>
      <c r="G375">
        <v>3010.1000976999999</v>
      </c>
      <c r="H375">
        <v>2903.5</v>
      </c>
      <c r="I375">
        <v>2984.4199219000002</v>
      </c>
      <c r="J375">
        <v>3011.9699707</v>
      </c>
      <c r="L375" t="str">
        <f t="shared" si="45"/>
        <v>16AUG2024:14:00:00</v>
      </c>
      <c r="M375">
        <v>15</v>
      </c>
      <c r="N375">
        <f t="shared" si="46"/>
        <v>-6.9580100000166567E-2</v>
      </c>
      <c r="O375">
        <f t="shared" si="41"/>
        <v>-6.9580100000166567E-2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2.3457423029180466E-3</v>
      </c>
    </row>
    <row r="376" spans="1:19" x14ac:dyDescent="0.25">
      <c r="A376" t="s">
        <v>400</v>
      </c>
      <c r="B376">
        <v>3055.6455077999999</v>
      </c>
      <c r="C376">
        <v>3061.8000487999998</v>
      </c>
      <c r="D376">
        <v>3192.7612304999998</v>
      </c>
      <c r="E376">
        <v>3287.1083984000002</v>
      </c>
      <c r="F376">
        <v>3061.8000487999998</v>
      </c>
      <c r="G376">
        <v>3105.6298827999999</v>
      </c>
      <c r="H376">
        <v>3001.3100586</v>
      </c>
      <c r="I376">
        <v>3079.5800780999998</v>
      </c>
      <c r="J376">
        <v>3107.0856933999999</v>
      </c>
      <c r="L376" t="str">
        <f t="shared" si="45"/>
        <v>16AUG2024:15:00:00</v>
      </c>
      <c r="M376">
        <v>16</v>
      </c>
      <c r="N376">
        <f t="shared" si="46"/>
        <v>6.154540999999881</v>
      </c>
      <c r="O376" t="str">
        <f t="shared" si="41"/>
        <v/>
      </c>
      <c r="P376">
        <f t="shared" si="42"/>
        <v>6.154540999999881</v>
      </c>
      <c r="Q376" t="str">
        <f t="shared" si="43"/>
        <v/>
      </c>
      <c r="R376">
        <f t="shared" si="44"/>
        <v>1</v>
      </c>
      <c r="S376">
        <f t="shared" si="47"/>
        <v>0.20141541236669891</v>
      </c>
    </row>
    <row r="377" spans="1:19" x14ac:dyDescent="0.25">
      <c r="A377" t="s">
        <v>401</v>
      </c>
      <c r="B377">
        <v>3045.1191405999998</v>
      </c>
      <c r="C377">
        <v>3093.6899414</v>
      </c>
      <c r="D377">
        <v>3222.0925293</v>
      </c>
      <c r="E377">
        <v>3296.1997070000002</v>
      </c>
      <c r="F377">
        <v>3093.6899414</v>
      </c>
      <c r="G377">
        <v>3136.0100097999998</v>
      </c>
      <c r="H377">
        <v>3037.4899902000002</v>
      </c>
      <c r="I377">
        <v>3110.8898926000002</v>
      </c>
      <c r="J377">
        <v>3134.8559570000002</v>
      </c>
      <c r="L377" t="str">
        <f t="shared" si="45"/>
        <v>16AUG2024:16:00:00</v>
      </c>
      <c r="M377">
        <v>17</v>
      </c>
      <c r="N377">
        <f t="shared" si="46"/>
        <v>48.570800800000143</v>
      </c>
      <c r="O377" t="str">
        <f t="shared" si="41"/>
        <v/>
      </c>
      <c r="P377">
        <f t="shared" si="42"/>
        <v>48.570800800000143</v>
      </c>
      <c r="Q377" t="str">
        <f t="shared" si="43"/>
        <v/>
      </c>
      <c r="R377">
        <f t="shared" si="44"/>
        <v>1</v>
      </c>
      <c r="S377">
        <f t="shared" si="47"/>
        <v>1.5950377820169597</v>
      </c>
    </row>
    <row r="378" spans="1:19" x14ac:dyDescent="0.25">
      <c r="A378" t="s">
        <v>402</v>
      </c>
      <c r="B378">
        <v>3060.8344726999999</v>
      </c>
      <c r="C378">
        <v>3091.0100097999998</v>
      </c>
      <c r="D378">
        <v>3205.4509277000002</v>
      </c>
      <c r="E378">
        <v>3276.6281737999998</v>
      </c>
      <c r="F378">
        <v>3091.0100097999998</v>
      </c>
      <c r="G378">
        <v>3128.8400879000001</v>
      </c>
      <c r="H378">
        <v>3041.8500976999999</v>
      </c>
      <c r="I378">
        <v>3106.7299804999998</v>
      </c>
      <c r="J378">
        <v>3129.0117187999999</v>
      </c>
      <c r="L378" t="str">
        <f t="shared" si="45"/>
        <v>16AUG2024:17:00:00</v>
      </c>
      <c r="M378">
        <v>18</v>
      </c>
      <c r="N378">
        <f t="shared" si="46"/>
        <v>30.175537099999929</v>
      </c>
      <c r="O378" t="str">
        <f t="shared" si="41"/>
        <v/>
      </c>
      <c r="P378">
        <f t="shared" si="42"/>
        <v>30.175537099999929</v>
      </c>
      <c r="Q378" t="str">
        <f t="shared" si="43"/>
        <v/>
      </c>
      <c r="R378">
        <f t="shared" si="44"/>
        <v>1</v>
      </c>
      <c r="S378">
        <f t="shared" si="47"/>
        <v>0.98585981597958527</v>
      </c>
    </row>
    <row r="379" spans="1:19" x14ac:dyDescent="0.25">
      <c r="A379" t="s">
        <v>403</v>
      </c>
      <c r="B379">
        <v>3025.265625</v>
      </c>
      <c r="C379">
        <v>3050.7199707</v>
      </c>
      <c r="D379">
        <v>3183.2026366999999</v>
      </c>
      <c r="E379">
        <v>3259.5190429999998</v>
      </c>
      <c r="F379">
        <v>3050.7199707</v>
      </c>
      <c r="G379">
        <v>3081.2900390999998</v>
      </c>
      <c r="H379">
        <v>3009.4399414</v>
      </c>
      <c r="I379">
        <v>3068.6699219000002</v>
      </c>
      <c r="J379">
        <v>3093.9277344000002</v>
      </c>
      <c r="L379" t="str">
        <f t="shared" si="45"/>
        <v>16AUG2024:18:00:00</v>
      </c>
      <c r="M379">
        <v>19</v>
      </c>
      <c r="N379">
        <f t="shared" si="46"/>
        <v>25.454345699999976</v>
      </c>
      <c r="O379" t="str">
        <f t="shared" si="41"/>
        <v/>
      </c>
      <c r="P379">
        <f t="shared" si="42"/>
        <v>25.454345699999976</v>
      </c>
      <c r="Q379" t="str">
        <f t="shared" si="43"/>
        <v/>
      </c>
      <c r="R379">
        <f t="shared" si="44"/>
        <v>1</v>
      </c>
      <c r="S379">
        <f t="shared" si="47"/>
        <v>0.84139209098374557</v>
      </c>
    </row>
    <row r="380" spans="1:19" x14ac:dyDescent="0.25">
      <c r="A380" t="s">
        <v>404</v>
      </c>
      <c r="B380">
        <v>3028.5649414</v>
      </c>
      <c r="C380">
        <v>2967.9499512000002</v>
      </c>
      <c r="D380">
        <v>3157.9323730000001</v>
      </c>
      <c r="E380">
        <v>3246.0734862999998</v>
      </c>
      <c r="F380">
        <v>2967.9499512000002</v>
      </c>
      <c r="G380">
        <v>3005.7099609000002</v>
      </c>
      <c r="H380">
        <v>2929.4299316000001</v>
      </c>
      <c r="I380">
        <v>2981.9499512000002</v>
      </c>
      <c r="J380">
        <v>3026.2226562999999</v>
      </c>
      <c r="L380" t="str">
        <f t="shared" si="45"/>
        <v>16AUG2024:19:00:00</v>
      </c>
      <c r="M380">
        <v>20</v>
      </c>
      <c r="N380">
        <f t="shared" si="46"/>
        <v>-60.614990199999738</v>
      </c>
      <c r="O380">
        <f t="shared" si="41"/>
        <v>-60.614990199999738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2.0014426427316279</v>
      </c>
    </row>
    <row r="381" spans="1:19" x14ac:dyDescent="0.25">
      <c r="A381" t="s">
        <v>405</v>
      </c>
      <c r="B381">
        <v>2915.3666991999999</v>
      </c>
      <c r="C381">
        <v>2831.3701172000001</v>
      </c>
      <c r="D381">
        <v>3080.7653808999999</v>
      </c>
      <c r="E381">
        <v>3141.3842773000001</v>
      </c>
      <c r="F381">
        <v>2831.3701172000001</v>
      </c>
      <c r="G381">
        <v>2871.8200683999999</v>
      </c>
      <c r="H381">
        <v>2792.2299804999998</v>
      </c>
      <c r="I381">
        <v>2841.2900390999998</v>
      </c>
      <c r="J381">
        <v>2895.6188965000001</v>
      </c>
      <c r="L381" t="str">
        <f t="shared" si="45"/>
        <v>16AUG2024:20:00:00</v>
      </c>
      <c r="M381">
        <v>21</v>
      </c>
      <c r="N381">
        <f t="shared" si="46"/>
        <v>-83.996581999999762</v>
      </c>
      <c r="O381">
        <f t="shared" si="41"/>
        <v>-83.996581999999762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2.8811669565632725</v>
      </c>
    </row>
    <row r="382" spans="1:19" x14ac:dyDescent="0.25">
      <c r="A382" t="s">
        <v>406</v>
      </c>
      <c r="B382">
        <v>2798.5656737999998</v>
      </c>
      <c r="C382">
        <v>2703.5400390999998</v>
      </c>
      <c r="D382">
        <v>2973.7639159999999</v>
      </c>
      <c r="E382">
        <v>3002.4604491999999</v>
      </c>
      <c r="F382">
        <v>2703.5400390999998</v>
      </c>
      <c r="G382">
        <v>2749.4799804999998</v>
      </c>
      <c r="H382">
        <v>2661.3400879000001</v>
      </c>
      <c r="I382">
        <v>2707.1298827999999</v>
      </c>
      <c r="J382">
        <v>2764.7902832</v>
      </c>
      <c r="L382" t="str">
        <f t="shared" si="45"/>
        <v>16AUG2024:21:00:00</v>
      </c>
      <c r="M382">
        <v>22</v>
      </c>
      <c r="N382">
        <f t="shared" si="46"/>
        <v>-95.025634699999955</v>
      </c>
      <c r="O382">
        <f t="shared" si="41"/>
        <v>-95.025634699999955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3.3955120506773926</v>
      </c>
    </row>
    <row r="383" spans="1:19" x14ac:dyDescent="0.25">
      <c r="A383" t="s">
        <v>407</v>
      </c>
      <c r="B383">
        <v>2688.5808105000001</v>
      </c>
      <c r="C383">
        <v>2580.6398926000002</v>
      </c>
      <c r="D383">
        <v>2801.6333008000001</v>
      </c>
      <c r="E383">
        <v>2833.3986816000001</v>
      </c>
      <c r="F383">
        <v>2580.6398926000002</v>
      </c>
      <c r="G383">
        <v>2623.5400390999998</v>
      </c>
      <c r="H383">
        <v>2538.7900390999998</v>
      </c>
      <c r="I383">
        <v>2583.3300780999998</v>
      </c>
      <c r="J383">
        <v>2631.9396972999998</v>
      </c>
      <c r="L383" t="str">
        <f t="shared" si="45"/>
        <v>16AUG2024:22:00:00</v>
      </c>
      <c r="M383">
        <v>23</v>
      </c>
      <c r="N383">
        <f t="shared" si="46"/>
        <v>-107.94091789999993</v>
      </c>
      <c r="O383">
        <f t="shared" si="41"/>
        <v>-107.94091789999993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4.0147916506153285</v>
      </c>
    </row>
    <row r="384" spans="1:19" x14ac:dyDescent="0.25">
      <c r="A384" t="s">
        <v>408</v>
      </c>
      <c r="B384">
        <v>2506.8037109000002</v>
      </c>
      <c r="C384">
        <v>2419.4099120999999</v>
      </c>
      <c r="D384">
        <v>2616.4909668</v>
      </c>
      <c r="E384">
        <v>2590.6171875</v>
      </c>
      <c r="F384">
        <v>2419.4099120999999</v>
      </c>
      <c r="G384">
        <v>2465.4299316000001</v>
      </c>
      <c r="H384">
        <v>2374.25</v>
      </c>
      <c r="I384">
        <v>2425.8300780999998</v>
      </c>
      <c r="J384">
        <v>2455.1074219000002</v>
      </c>
      <c r="L384" t="str">
        <f t="shared" si="45"/>
        <v>16AUG2024:23:00:00</v>
      </c>
      <c r="M384">
        <v>24</v>
      </c>
      <c r="N384">
        <f t="shared" si="46"/>
        <v>-87.393798800000241</v>
      </c>
      <c r="O384">
        <f t="shared" si="41"/>
        <v>-87.393798800000241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3.4862641386717854</v>
      </c>
    </row>
    <row r="385" spans="1:19" x14ac:dyDescent="0.25">
      <c r="A385" t="s">
        <v>409</v>
      </c>
      <c r="B385">
        <v>2352.9755859000002</v>
      </c>
      <c r="C385">
        <v>2262.9299316000001</v>
      </c>
      <c r="D385">
        <v>2433.1369629000001</v>
      </c>
      <c r="E385">
        <v>2427.2368164</v>
      </c>
      <c r="F385">
        <v>2262.9299316000001</v>
      </c>
      <c r="G385">
        <v>2310.9399414</v>
      </c>
      <c r="H385">
        <v>2209.5500487999998</v>
      </c>
      <c r="I385">
        <v>2269.1999512000002</v>
      </c>
      <c r="J385">
        <v>2295.9714355000001</v>
      </c>
      <c r="L385" t="str">
        <f t="shared" si="45"/>
        <v>17AUG2024:00:00:00</v>
      </c>
      <c r="M385">
        <v>1</v>
      </c>
      <c r="N385">
        <f t="shared" si="46"/>
        <v>-90.045654300000024</v>
      </c>
      <c r="O385">
        <f t="shared" si="41"/>
        <v>-90.045654300000024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3.8268843433646618</v>
      </c>
    </row>
    <row r="386" spans="1:19" x14ac:dyDescent="0.25">
      <c r="A386" t="s">
        <v>410</v>
      </c>
      <c r="B386">
        <v>2212.7263183999999</v>
      </c>
      <c r="C386">
        <v>2148.1599120999999</v>
      </c>
      <c r="D386">
        <v>2299.1103515999998</v>
      </c>
      <c r="E386">
        <v>2255.2365722999998</v>
      </c>
      <c r="F386">
        <v>2148.1599120999999</v>
      </c>
      <c r="G386">
        <v>2127.0200195000002</v>
      </c>
      <c r="H386">
        <v>2106.8200683999999</v>
      </c>
      <c r="I386">
        <v>2174.6499023000001</v>
      </c>
      <c r="J386">
        <v>2162.3774414</v>
      </c>
      <c r="L386" t="str">
        <f t="shared" si="45"/>
        <v>17AUG2024:01:00:00</v>
      </c>
      <c r="M386">
        <v>2</v>
      </c>
      <c r="N386">
        <f t="shared" si="46"/>
        <v>-64.566406299999926</v>
      </c>
      <c r="O386">
        <f t="shared" si="41"/>
        <v>-64.566406299999926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2.9179571717973349</v>
      </c>
    </row>
    <row r="387" spans="1:19" x14ac:dyDescent="0.25">
      <c r="A387" t="s">
        <v>411</v>
      </c>
      <c r="B387">
        <v>2106.9211426000002</v>
      </c>
      <c r="C387">
        <v>2016.7299805</v>
      </c>
      <c r="D387">
        <v>2178.0788573999998</v>
      </c>
      <c r="E387">
        <v>2133.9697265999998</v>
      </c>
      <c r="F387">
        <v>2016.7299805</v>
      </c>
      <c r="G387">
        <v>1977.2600098</v>
      </c>
      <c r="H387">
        <v>1979.4699707</v>
      </c>
      <c r="I387">
        <v>2048.3100586</v>
      </c>
      <c r="J387">
        <v>2031.1479492000001</v>
      </c>
      <c r="L387" t="str">
        <f t="shared" si="45"/>
        <v>17AUG2024:02:00:00</v>
      </c>
      <c r="M387">
        <v>3</v>
      </c>
      <c r="N387">
        <f t="shared" si="46"/>
        <v>-90.191162100000156</v>
      </c>
      <c r="O387">
        <f t="shared" ref="O387:O450" si="48">IF(N387&lt;0,N387,"")</f>
        <v>-90.191162100000156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4.2807089585090834</v>
      </c>
    </row>
    <row r="388" spans="1:19" x14ac:dyDescent="0.25">
      <c r="A388" t="s">
        <v>412</v>
      </c>
      <c r="B388">
        <v>2009.7980957</v>
      </c>
      <c r="C388">
        <v>1917.25</v>
      </c>
      <c r="D388">
        <v>2079.1635741999999</v>
      </c>
      <c r="E388">
        <v>2072.2836914</v>
      </c>
      <c r="F388">
        <v>1917.25</v>
      </c>
      <c r="G388">
        <v>1862.0300293</v>
      </c>
      <c r="H388">
        <v>1880.4000243999999</v>
      </c>
      <c r="I388">
        <v>1951.3000488</v>
      </c>
      <c r="J388">
        <v>1936.652832</v>
      </c>
      <c r="L388" t="str">
        <f t="shared" si="45"/>
        <v>17AUG2024:03:00:00</v>
      </c>
      <c r="M388">
        <v>4</v>
      </c>
      <c r="N388">
        <f t="shared" si="46"/>
        <v>-92.548095699999976</v>
      </c>
      <c r="O388">
        <f t="shared" si="48"/>
        <v>-92.548095699999976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4.6048454269117052</v>
      </c>
    </row>
    <row r="389" spans="1:19" x14ac:dyDescent="0.25">
      <c r="A389" t="s">
        <v>413</v>
      </c>
      <c r="B389">
        <v>1917.1674805</v>
      </c>
      <c r="C389">
        <v>1844.0600586</v>
      </c>
      <c r="D389">
        <v>1986.4986572</v>
      </c>
      <c r="E389">
        <v>1992.6342772999999</v>
      </c>
      <c r="F389">
        <v>1844.0600586</v>
      </c>
      <c r="G389">
        <v>1784.7099608999999</v>
      </c>
      <c r="H389">
        <v>1808.9699707</v>
      </c>
      <c r="I389">
        <v>1877.3000488</v>
      </c>
      <c r="J389">
        <v>1861.5349120999999</v>
      </c>
      <c r="L389" t="str">
        <f t="shared" si="45"/>
        <v>17AUG2024:04:00:00</v>
      </c>
      <c r="M389">
        <v>5</v>
      </c>
      <c r="N389">
        <f t="shared" si="46"/>
        <v>-73.107421899999963</v>
      </c>
      <c r="O389">
        <f t="shared" si="48"/>
        <v>-73.107421899999963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3.8133038789565448</v>
      </c>
    </row>
    <row r="390" spans="1:19" x14ac:dyDescent="0.25">
      <c r="A390" t="s">
        <v>414</v>
      </c>
      <c r="B390">
        <v>1879.6459961</v>
      </c>
      <c r="C390">
        <v>1797.5899658000001</v>
      </c>
      <c r="D390">
        <v>1915.0467529</v>
      </c>
      <c r="E390">
        <v>1902.3203125</v>
      </c>
      <c r="F390">
        <v>1797.5899658000001</v>
      </c>
      <c r="G390">
        <v>1733.5200195</v>
      </c>
      <c r="H390">
        <v>1763.5899658000001</v>
      </c>
      <c r="I390">
        <v>1827.5200195</v>
      </c>
      <c r="J390">
        <v>1804.9080810999999</v>
      </c>
      <c r="L390" t="str">
        <f t="shared" si="45"/>
        <v>17AUG2024:05:00:00</v>
      </c>
      <c r="M390">
        <v>6</v>
      </c>
      <c r="N390">
        <f t="shared" si="46"/>
        <v>-82.056030299999975</v>
      </c>
      <c r="O390">
        <f t="shared" si="48"/>
        <v>-82.056030299999975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4.3655044870286552</v>
      </c>
    </row>
    <row r="391" spans="1:19" x14ac:dyDescent="0.25">
      <c r="A391" t="s">
        <v>415</v>
      </c>
      <c r="B391">
        <v>1849.6385498</v>
      </c>
      <c r="C391">
        <v>1778.4300536999999</v>
      </c>
      <c r="D391">
        <v>1901.2125243999999</v>
      </c>
      <c r="E391">
        <v>1898.2489014</v>
      </c>
      <c r="F391">
        <v>1778.4300536999999</v>
      </c>
      <c r="G391">
        <v>1726.3000488</v>
      </c>
      <c r="H391">
        <v>1746.5799560999999</v>
      </c>
      <c r="I391">
        <v>1805.6800536999999</v>
      </c>
      <c r="J391">
        <v>1791.0478516000001</v>
      </c>
      <c r="L391" t="str">
        <f t="shared" si="45"/>
        <v>17AUG2024:06:00:00</v>
      </c>
      <c r="M391">
        <v>7</v>
      </c>
      <c r="N391">
        <f t="shared" si="46"/>
        <v>-71.208496100000048</v>
      </c>
      <c r="O391">
        <f t="shared" si="48"/>
        <v>-71.208496100000048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3.8498600771323548</v>
      </c>
    </row>
    <row r="392" spans="1:19" x14ac:dyDescent="0.25">
      <c r="A392" t="s">
        <v>416</v>
      </c>
      <c r="B392">
        <v>1823.5352783000001</v>
      </c>
      <c r="C392">
        <v>1774.4699707</v>
      </c>
      <c r="D392">
        <v>1901.5216064000001</v>
      </c>
      <c r="E392">
        <v>1908.3405762</v>
      </c>
      <c r="F392">
        <v>1774.4699707</v>
      </c>
      <c r="G392">
        <v>1721.0799560999999</v>
      </c>
      <c r="H392">
        <v>1747.25</v>
      </c>
      <c r="I392">
        <v>1798.8800048999999</v>
      </c>
      <c r="J392">
        <v>1790.0040283000001</v>
      </c>
      <c r="L392" t="str">
        <f t="shared" si="45"/>
        <v>17AUG2024:07:00:00</v>
      </c>
      <c r="M392">
        <v>8</v>
      </c>
      <c r="N392">
        <f t="shared" si="46"/>
        <v>-49.065307600000096</v>
      </c>
      <c r="O392">
        <f t="shared" si="48"/>
        <v>-49.065307600000096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2.6906695024700307</v>
      </c>
    </row>
    <row r="393" spans="1:19" x14ac:dyDescent="0.25">
      <c r="A393" t="s">
        <v>417</v>
      </c>
      <c r="B393">
        <v>1836.0970459</v>
      </c>
      <c r="C393">
        <v>1786.0600586</v>
      </c>
      <c r="D393">
        <v>1913.8588867000001</v>
      </c>
      <c r="E393">
        <v>1915.9533690999999</v>
      </c>
      <c r="F393">
        <v>1786.0600586</v>
      </c>
      <c r="G393">
        <v>1725.0200195</v>
      </c>
      <c r="H393">
        <v>1761.6600341999999</v>
      </c>
      <c r="I393">
        <v>1809.9899902</v>
      </c>
      <c r="J393">
        <v>1799.7368164</v>
      </c>
      <c r="L393" t="str">
        <f t="shared" si="45"/>
        <v>17AUG2024:08:00:00</v>
      </c>
      <c r="M393">
        <v>9</v>
      </c>
      <c r="N393">
        <f t="shared" si="46"/>
        <v>-50.036987299999964</v>
      </c>
      <c r="O393">
        <f t="shared" si="48"/>
        <v>-50.036987299999964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47"/>
        <v>2.7251820600513699</v>
      </c>
    </row>
    <row r="394" spans="1:19" x14ac:dyDescent="0.25">
      <c r="A394" t="s">
        <v>418</v>
      </c>
      <c r="B394">
        <v>2000.4814452999999</v>
      </c>
      <c r="C394">
        <v>1942.3399658000001</v>
      </c>
      <c r="D394">
        <v>2043.9138184000001</v>
      </c>
      <c r="E394">
        <v>2048.9733887000002</v>
      </c>
      <c r="F394">
        <v>1942.3399658000001</v>
      </c>
      <c r="G394">
        <v>1895.4200439000001</v>
      </c>
      <c r="H394">
        <v>1916.8800048999999</v>
      </c>
      <c r="I394">
        <v>1968.6300048999999</v>
      </c>
      <c r="J394">
        <v>1954.4487305</v>
      </c>
      <c r="L394" t="str">
        <f t="shared" si="45"/>
        <v>17AUG2024:09:00:00</v>
      </c>
      <c r="M394">
        <v>10</v>
      </c>
      <c r="N394">
        <f t="shared" si="46"/>
        <v>-58.141479499999832</v>
      </c>
      <c r="O394">
        <f t="shared" si="48"/>
        <v>-58.141479499999832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47"/>
        <v>2.9063743448658039</v>
      </c>
    </row>
    <row r="395" spans="1:19" x14ac:dyDescent="0.25">
      <c r="A395" t="s">
        <v>419</v>
      </c>
      <c r="B395">
        <v>2091.5671387000002</v>
      </c>
      <c r="C395">
        <v>2138.6101073999998</v>
      </c>
      <c r="D395">
        <v>2263.5485840000001</v>
      </c>
      <c r="E395">
        <v>2302.7373047000001</v>
      </c>
      <c r="F395">
        <v>2138.6101073999998</v>
      </c>
      <c r="G395">
        <v>2126.25</v>
      </c>
      <c r="H395">
        <v>2104.0700683999999</v>
      </c>
      <c r="I395">
        <v>2167.0100097999998</v>
      </c>
      <c r="J395">
        <v>2167.7355957</v>
      </c>
      <c r="L395" t="str">
        <f t="shared" si="45"/>
        <v>17AUG2024:10:00:00</v>
      </c>
      <c r="M395">
        <v>11</v>
      </c>
      <c r="N395">
        <f t="shared" si="46"/>
        <v>47.042968699999619</v>
      </c>
      <c r="O395" t="str">
        <f t="shared" si="48"/>
        <v/>
      </c>
      <c r="P395">
        <f t="shared" si="49"/>
        <v>47.042968699999619</v>
      </c>
      <c r="Q395" t="str">
        <f t="shared" si="50"/>
        <v/>
      </c>
      <c r="R395">
        <f t="shared" si="51"/>
        <v>1</v>
      </c>
      <c r="S395">
        <f t="shared" si="47"/>
        <v>2.2491732552864101</v>
      </c>
    </row>
    <row r="396" spans="1:19" x14ac:dyDescent="0.25">
      <c r="A396" t="s">
        <v>420</v>
      </c>
      <c r="B396">
        <v>2254.0517577999999</v>
      </c>
      <c r="C396">
        <v>2350.3100586</v>
      </c>
      <c r="D396">
        <v>2463.4794922000001</v>
      </c>
      <c r="E396">
        <v>2538.4572754000001</v>
      </c>
      <c r="F396">
        <v>2350.3100586</v>
      </c>
      <c r="G396">
        <v>2385.5600586</v>
      </c>
      <c r="H396">
        <v>2311.1101073999998</v>
      </c>
      <c r="I396">
        <v>2388.6298827999999</v>
      </c>
      <c r="J396">
        <v>2394.8134765999998</v>
      </c>
      <c r="L396" t="str">
        <f t="shared" si="45"/>
        <v>17AUG2024:11:00:00</v>
      </c>
      <c r="M396">
        <v>12</v>
      </c>
      <c r="N396">
        <f t="shared" si="46"/>
        <v>96.258300800000143</v>
      </c>
      <c r="O396" t="str">
        <f t="shared" si="48"/>
        <v/>
      </c>
      <c r="P396">
        <f t="shared" si="49"/>
        <v>96.258300800000143</v>
      </c>
      <c r="Q396" t="str">
        <f t="shared" si="50"/>
        <v/>
      </c>
      <c r="R396">
        <f t="shared" si="51"/>
        <v>1</v>
      </c>
      <c r="S396">
        <f t="shared" si="47"/>
        <v>4.2704565441722684</v>
      </c>
    </row>
    <row r="397" spans="1:19" x14ac:dyDescent="0.25">
      <c r="A397" t="s">
        <v>421</v>
      </c>
      <c r="B397">
        <v>2455.8034668</v>
      </c>
      <c r="C397">
        <v>2556.6799316000001</v>
      </c>
      <c r="D397">
        <v>2670.3012695000002</v>
      </c>
      <c r="E397">
        <v>2750.4746094000002</v>
      </c>
      <c r="F397">
        <v>2556.6799316000001</v>
      </c>
      <c r="G397">
        <v>2645.8400879000001</v>
      </c>
      <c r="H397">
        <v>2514.9299316000001</v>
      </c>
      <c r="I397">
        <v>2599.5</v>
      </c>
      <c r="J397">
        <v>2613.4848633000001</v>
      </c>
      <c r="L397" t="str">
        <f t="shared" si="45"/>
        <v>17AUG2024:12:00:00</v>
      </c>
      <c r="M397">
        <v>13</v>
      </c>
      <c r="N397">
        <f t="shared" si="46"/>
        <v>100.87646480000012</v>
      </c>
      <c r="O397" t="str">
        <f t="shared" si="48"/>
        <v/>
      </c>
      <c r="P397">
        <f t="shared" si="49"/>
        <v>100.87646480000012</v>
      </c>
      <c r="Q397" t="str">
        <f t="shared" si="50"/>
        <v/>
      </c>
      <c r="R397">
        <f t="shared" si="51"/>
        <v>1</v>
      </c>
      <c r="S397">
        <f t="shared" si="47"/>
        <v>4.107676618416285</v>
      </c>
    </row>
    <row r="398" spans="1:19" x14ac:dyDescent="0.25">
      <c r="A398" t="s">
        <v>422</v>
      </c>
      <c r="B398">
        <v>2680.9833984000002</v>
      </c>
      <c r="C398">
        <v>2736</v>
      </c>
      <c r="D398">
        <v>2834.0959472999998</v>
      </c>
      <c r="E398">
        <v>2902.8288573999998</v>
      </c>
      <c r="F398">
        <v>2736</v>
      </c>
      <c r="G398">
        <v>2878.8200683999999</v>
      </c>
      <c r="H398">
        <v>2694.4599609000002</v>
      </c>
      <c r="I398">
        <v>2779.5200195000002</v>
      </c>
      <c r="J398">
        <v>2798.3259277000002</v>
      </c>
      <c r="L398" t="str">
        <f t="shared" si="45"/>
        <v>17AUG2024:13:00:00</v>
      </c>
      <c r="M398">
        <v>14</v>
      </c>
      <c r="N398">
        <f t="shared" si="46"/>
        <v>55.016601599999831</v>
      </c>
      <c r="O398" t="str">
        <f t="shared" si="48"/>
        <v/>
      </c>
      <c r="P398">
        <f t="shared" si="49"/>
        <v>55.016601599999831</v>
      </c>
      <c r="Q398" t="str">
        <f t="shared" si="50"/>
        <v/>
      </c>
      <c r="R398">
        <f t="shared" si="51"/>
        <v>1</v>
      </c>
      <c r="S398">
        <f t="shared" si="47"/>
        <v>2.0521052697615927</v>
      </c>
    </row>
    <row r="399" spans="1:19" x14ac:dyDescent="0.25">
      <c r="A399" t="s">
        <v>423</v>
      </c>
      <c r="B399">
        <v>2892.0078125</v>
      </c>
      <c r="C399">
        <v>2872.6499023000001</v>
      </c>
      <c r="D399">
        <v>2926.5483398000001</v>
      </c>
      <c r="E399">
        <v>2981.4982909999999</v>
      </c>
      <c r="F399">
        <v>2872.6499023000001</v>
      </c>
      <c r="G399">
        <v>3048.3300780999998</v>
      </c>
      <c r="H399">
        <v>2830.9699707</v>
      </c>
      <c r="I399">
        <v>2919.8798827999999</v>
      </c>
      <c r="J399">
        <v>2930.6657715000001</v>
      </c>
      <c r="L399" t="str">
        <f t="shared" si="45"/>
        <v>17AUG2024:14:00:00</v>
      </c>
      <c r="M399">
        <v>15</v>
      </c>
      <c r="N399">
        <f t="shared" si="46"/>
        <v>-19.357910199999878</v>
      </c>
      <c r="O399">
        <f t="shared" si="48"/>
        <v>-19.357910199999878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47"/>
        <v>0.66935884876693708</v>
      </c>
    </row>
    <row r="400" spans="1:19" x14ac:dyDescent="0.25">
      <c r="A400" t="s">
        <v>424</v>
      </c>
      <c r="B400">
        <v>2977.2124023000001</v>
      </c>
      <c r="C400">
        <v>2975.1000976999999</v>
      </c>
      <c r="D400">
        <v>2987.2192383000001</v>
      </c>
      <c r="E400">
        <v>3067.1557616999999</v>
      </c>
      <c r="F400">
        <v>2975.1000976999999</v>
      </c>
      <c r="G400">
        <v>3158.5300293</v>
      </c>
      <c r="H400">
        <v>2932.0200195000002</v>
      </c>
      <c r="I400">
        <v>3013.4299316000001</v>
      </c>
      <c r="J400">
        <v>3029.2473144999999</v>
      </c>
      <c r="L400" t="str">
        <f t="shared" si="45"/>
        <v>17AUG2024:15:00:00</v>
      </c>
      <c r="M400">
        <v>16</v>
      </c>
      <c r="N400">
        <f t="shared" si="46"/>
        <v>-2.1123046000002432</v>
      </c>
      <c r="O400">
        <f t="shared" si="48"/>
        <v>-2.1123046000002432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7.0949072977407143E-2</v>
      </c>
    </row>
    <row r="401" spans="1:19" x14ac:dyDescent="0.25">
      <c r="A401" t="s">
        <v>425</v>
      </c>
      <c r="B401">
        <v>2938.0722655999998</v>
      </c>
      <c r="C401">
        <v>3025.4899902000002</v>
      </c>
      <c r="D401">
        <v>3036.1367187999999</v>
      </c>
      <c r="E401">
        <v>3094.9121094000002</v>
      </c>
      <c r="F401">
        <v>3025.4899902000002</v>
      </c>
      <c r="G401">
        <v>3210.5900879000001</v>
      </c>
      <c r="H401">
        <v>2983.0400390999998</v>
      </c>
      <c r="I401">
        <v>3059.8000487999998</v>
      </c>
      <c r="J401">
        <v>3074.7666015999998</v>
      </c>
      <c r="L401" t="str">
        <f t="shared" si="45"/>
        <v>17AUG2024:16:00:00</v>
      </c>
      <c r="M401">
        <v>17</v>
      </c>
      <c r="N401">
        <f t="shared" si="46"/>
        <v>87.417724600000383</v>
      </c>
      <c r="O401" t="str">
        <f t="shared" si="48"/>
        <v/>
      </c>
      <c r="P401">
        <f t="shared" si="49"/>
        <v>87.417724600000383</v>
      </c>
      <c r="Q401" t="str">
        <f t="shared" si="50"/>
        <v/>
      </c>
      <c r="R401">
        <f t="shared" si="51"/>
        <v>1</v>
      </c>
      <c r="S401">
        <f t="shared" si="47"/>
        <v>2.9753429016542019</v>
      </c>
    </row>
    <row r="402" spans="1:19" x14ac:dyDescent="0.25">
      <c r="A402" t="s">
        <v>426</v>
      </c>
      <c r="B402">
        <v>2885.3151855000001</v>
      </c>
      <c r="C402">
        <v>3034.5</v>
      </c>
      <c r="D402">
        <v>3041.9694823999998</v>
      </c>
      <c r="E402">
        <v>3098.7045898000001</v>
      </c>
      <c r="F402">
        <v>3034.5</v>
      </c>
      <c r="G402">
        <v>3208.8200683999999</v>
      </c>
      <c r="H402">
        <v>2996.3999023000001</v>
      </c>
      <c r="I402">
        <v>3065.8200683999999</v>
      </c>
      <c r="J402">
        <v>3080.8488769999999</v>
      </c>
      <c r="L402" t="str">
        <f t="shared" si="45"/>
        <v>17AUG2024:17:00:00</v>
      </c>
      <c r="M402">
        <v>18</v>
      </c>
      <c r="N402">
        <f t="shared" si="46"/>
        <v>149.1848144999999</v>
      </c>
      <c r="O402" t="str">
        <f t="shared" si="48"/>
        <v/>
      </c>
      <c r="P402">
        <f t="shared" si="49"/>
        <v>149.1848144999999</v>
      </c>
      <c r="Q402" t="str">
        <f t="shared" si="50"/>
        <v/>
      </c>
      <c r="R402">
        <f t="shared" si="51"/>
        <v>1</v>
      </c>
      <c r="S402">
        <f t="shared" si="47"/>
        <v>5.1704858883258353</v>
      </c>
    </row>
    <row r="403" spans="1:19" x14ac:dyDescent="0.25">
      <c r="A403" t="s">
        <v>427</v>
      </c>
      <c r="B403">
        <v>2882.4487304999998</v>
      </c>
      <c r="C403">
        <v>3014.2299804999998</v>
      </c>
      <c r="D403">
        <v>3014.1804198999998</v>
      </c>
      <c r="E403">
        <v>3091.4040527000002</v>
      </c>
      <c r="F403">
        <v>3014.2299804999998</v>
      </c>
      <c r="G403">
        <v>3160.6899414</v>
      </c>
      <c r="H403">
        <v>2976.7600097999998</v>
      </c>
      <c r="I403">
        <v>3041.5400390999998</v>
      </c>
      <c r="J403">
        <v>3056.9250487999998</v>
      </c>
      <c r="L403" t="str">
        <f t="shared" si="45"/>
        <v>17AUG2024:18:00:00</v>
      </c>
      <c r="M403">
        <v>19</v>
      </c>
      <c r="N403">
        <f t="shared" si="46"/>
        <v>131.78125</v>
      </c>
      <c r="O403" t="str">
        <f t="shared" si="48"/>
        <v/>
      </c>
      <c r="P403">
        <f t="shared" si="49"/>
        <v>131.78125</v>
      </c>
      <c r="Q403" t="str">
        <f t="shared" si="50"/>
        <v/>
      </c>
      <c r="R403">
        <f t="shared" si="51"/>
        <v>1</v>
      </c>
      <c r="S403">
        <f t="shared" si="47"/>
        <v>4.5718506145689801</v>
      </c>
    </row>
    <row r="404" spans="1:19" x14ac:dyDescent="0.25">
      <c r="A404" t="s">
        <v>428</v>
      </c>
      <c r="B404">
        <v>2878.9768066000001</v>
      </c>
      <c r="C404">
        <v>2933.2199707</v>
      </c>
      <c r="D404">
        <v>3000.5458984000002</v>
      </c>
      <c r="E404">
        <v>3072.8996582</v>
      </c>
      <c r="F404">
        <v>2933.2199707</v>
      </c>
      <c r="G404">
        <v>3041.9299316000001</v>
      </c>
      <c r="H404">
        <v>2893.6201172000001</v>
      </c>
      <c r="I404">
        <v>2954.9399414</v>
      </c>
      <c r="J404">
        <v>2979.3220215000001</v>
      </c>
      <c r="L404" t="str">
        <f t="shared" si="45"/>
        <v>17AUG2024:19:00:00</v>
      </c>
      <c r="M404">
        <v>20</v>
      </c>
      <c r="N404">
        <f t="shared" si="46"/>
        <v>54.243164099999831</v>
      </c>
      <c r="O404" t="str">
        <f t="shared" si="48"/>
        <v/>
      </c>
      <c r="P404">
        <f t="shared" si="49"/>
        <v>54.243164099999831</v>
      </c>
      <c r="Q404" t="str">
        <f t="shared" si="50"/>
        <v/>
      </c>
      <c r="R404">
        <f t="shared" si="51"/>
        <v>1</v>
      </c>
      <c r="S404">
        <f t="shared" si="47"/>
        <v>1.8841125769283169</v>
      </c>
    </row>
    <row r="405" spans="1:19" x14ac:dyDescent="0.25">
      <c r="A405" t="s">
        <v>429</v>
      </c>
      <c r="B405">
        <v>2779.6540527000002</v>
      </c>
      <c r="C405">
        <v>2802.0100097999998</v>
      </c>
      <c r="D405">
        <v>2944.5461426000002</v>
      </c>
      <c r="E405">
        <v>3005.3547362999998</v>
      </c>
      <c r="F405">
        <v>2802.0100097999998</v>
      </c>
      <c r="G405">
        <v>2869.7399902000002</v>
      </c>
      <c r="H405">
        <v>2753.3500976999999</v>
      </c>
      <c r="I405">
        <v>2820.1201172000001</v>
      </c>
      <c r="J405">
        <v>2850.1152344000002</v>
      </c>
      <c r="L405" t="str">
        <f t="shared" si="45"/>
        <v>17AUG2024:20:00:00</v>
      </c>
      <c r="M405">
        <v>21</v>
      </c>
      <c r="N405">
        <f t="shared" si="46"/>
        <v>22.355957099999614</v>
      </c>
      <c r="O405" t="str">
        <f t="shared" si="48"/>
        <v/>
      </c>
      <c r="P405">
        <f t="shared" si="49"/>
        <v>22.355957099999614</v>
      </c>
      <c r="Q405" t="str">
        <f t="shared" si="50"/>
        <v/>
      </c>
      <c r="R405">
        <f t="shared" si="51"/>
        <v>1</v>
      </c>
      <c r="S405">
        <f t="shared" si="47"/>
        <v>0.80427120339972846</v>
      </c>
    </row>
    <row r="406" spans="1:19" x14ac:dyDescent="0.25">
      <c r="A406" t="s">
        <v>430</v>
      </c>
      <c r="B406">
        <v>2670.4296875</v>
      </c>
      <c r="C406">
        <v>2670.2299804999998</v>
      </c>
      <c r="D406">
        <v>2848.6105957</v>
      </c>
      <c r="E406">
        <v>2905.6123047000001</v>
      </c>
      <c r="F406">
        <v>2670.2299804999998</v>
      </c>
      <c r="G406">
        <v>2703.6398926000002</v>
      </c>
      <c r="H406">
        <v>2619.3601073999998</v>
      </c>
      <c r="I406">
        <v>2692.25</v>
      </c>
      <c r="J406">
        <v>2718.2185058999999</v>
      </c>
      <c r="L406" t="str">
        <f t="shared" si="45"/>
        <v>17AUG2024:21:00:00</v>
      </c>
      <c r="M406">
        <v>22</v>
      </c>
      <c r="N406">
        <f t="shared" si="46"/>
        <v>-0.19970700000021679</v>
      </c>
      <c r="O406">
        <f t="shared" si="48"/>
        <v>-0.19970700000021679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7.4784594005610494E-3</v>
      </c>
    </row>
    <row r="407" spans="1:19" x14ac:dyDescent="0.25">
      <c r="A407" t="s">
        <v>431</v>
      </c>
      <c r="B407">
        <v>2561.6279297000001</v>
      </c>
      <c r="C407">
        <v>2539.5100097999998</v>
      </c>
      <c r="D407">
        <v>2696.1179198999998</v>
      </c>
      <c r="E407">
        <v>2774.3139648000001</v>
      </c>
      <c r="F407">
        <v>2539.5100097999998</v>
      </c>
      <c r="G407">
        <v>2535.5300293</v>
      </c>
      <c r="H407">
        <v>2488.7900390999998</v>
      </c>
      <c r="I407">
        <v>2563.9499512000002</v>
      </c>
      <c r="J407">
        <v>2580.4189452999999</v>
      </c>
      <c r="L407" t="str">
        <f t="shared" si="45"/>
        <v>17AUG2024:22:00:00</v>
      </c>
      <c r="M407">
        <v>23</v>
      </c>
      <c r="N407">
        <f t="shared" si="46"/>
        <v>-22.117919900000288</v>
      </c>
      <c r="O407">
        <f t="shared" si="48"/>
        <v>-22.117919900000288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0.86343218090187601</v>
      </c>
    </row>
    <row r="408" spans="1:19" x14ac:dyDescent="0.25">
      <c r="A408" t="s">
        <v>432</v>
      </c>
      <c r="B408">
        <v>2356.2990722999998</v>
      </c>
      <c r="C408">
        <v>2391.5700683999999</v>
      </c>
      <c r="D408">
        <v>2525.3325195000002</v>
      </c>
      <c r="E408">
        <v>2545.4555664</v>
      </c>
      <c r="F408">
        <v>2391.5700683999999</v>
      </c>
      <c r="G408">
        <v>2373.6899414</v>
      </c>
      <c r="H408">
        <v>2338.8798827999999</v>
      </c>
      <c r="I408">
        <v>2410.5300293</v>
      </c>
      <c r="J408">
        <v>2412.0251465000001</v>
      </c>
      <c r="L408" t="str">
        <f t="shared" si="45"/>
        <v>17AUG2024:23:00:00</v>
      </c>
      <c r="M408">
        <v>24</v>
      </c>
      <c r="N408">
        <f t="shared" si="46"/>
        <v>35.270996100000048</v>
      </c>
      <c r="O408" t="str">
        <f t="shared" si="48"/>
        <v/>
      </c>
      <c r="P408">
        <f t="shared" si="49"/>
        <v>35.270996100000048</v>
      </c>
      <c r="Q408" t="str">
        <f t="shared" si="50"/>
        <v/>
      </c>
      <c r="R408">
        <f t="shared" si="51"/>
        <v>1</v>
      </c>
      <c r="S408">
        <f t="shared" si="47"/>
        <v>1.4968811266208149</v>
      </c>
    </row>
    <row r="409" spans="1:19" x14ac:dyDescent="0.25">
      <c r="A409" t="s">
        <v>433</v>
      </c>
      <c r="B409">
        <v>2196.0737304999998</v>
      </c>
      <c r="C409">
        <v>2237.4199219000002</v>
      </c>
      <c r="D409">
        <v>2384.2128905999998</v>
      </c>
      <c r="E409">
        <v>2413.0632323999998</v>
      </c>
      <c r="F409">
        <v>2237.4199219000002</v>
      </c>
      <c r="G409">
        <v>2206.7199707</v>
      </c>
      <c r="H409">
        <v>2175.9199219000002</v>
      </c>
      <c r="I409">
        <v>2264.8898926000002</v>
      </c>
      <c r="J409">
        <v>2259.6025390999998</v>
      </c>
      <c r="L409" t="str">
        <f t="shared" si="45"/>
        <v>18AUG2024:00:00:00</v>
      </c>
      <c r="M409">
        <v>1</v>
      </c>
      <c r="N409">
        <f t="shared" si="46"/>
        <v>41.346191400000407</v>
      </c>
      <c r="O409" t="str">
        <f t="shared" si="48"/>
        <v/>
      </c>
      <c r="P409">
        <f t="shared" si="49"/>
        <v>41.346191400000407</v>
      </c>
      <c r="Q409" t="str">
        <f t="shared" si="50"/>
        <v/>
      </c>
      <c r="R409">
        <f t="shared" si="51"/>
        <v>1</v>
      </c>
      <c r="S409">
        <f t="shared" si="47"/>
        <v>1.8827323885244396</v>
      </c>
    </row>
    <row r="410" spans="1:19" x14ac:dyDescent="0.25">
      <c r="A410" t="s">
        <v>434</v>
      </c>
      <c r="B410">
        <v>2075.2009277000002</v>
      </c>
      <c r="C410">
        <v>2121.7199707</v>
      </c>
      <c r="D410">
        <v>2179.9814452999999</v>
      </c>
      <c r="E410">
        <v>2212.5793457</v>
      </c>
      <c r="F410">
        <v>2121.7199707</v>
      </c>
      <c r="G410">
        <v>2076.4599609000002</v>
      </c>
      <c r="H410">
        <v>2049.6599120999999</v>
      </c>
      <c r="I410">
        <v>2131.3100586</v>
      </c>
      <c r="J410">
        <v>2118.3459472999998</v>
      </c>
      <c r="L410" t="str">
        <f t="shared" si="45"/>
        <v>18AUG2024:01:00:00</v>
      </c>
      <c r="M410">
        <v>2</v>
      </c>
      <c r="N410">
        <f t="shared" si="46"/>
        <v>46.519042999999783</v>
      </c>
      <c r="O410" t="str">
        <f t="shared" si="48"/>
        <v/>
      </c>
      <c r="P410">
        <f t="shared" si="49"/>
        <v>46.519042999999783</v>
      </c>
      <c r="Q410" t="str">
        <f t="shared" si="50"/>
        <v/>
      </c>
      <c r="R410">
        <f t="shared" si="51"/>
        <v>1</v>
      </c>
      <c r="S410">
        <f t="shared" si="47"/>
        <v>2.2416645240978212</v>
      </c>
    </row>
    <row r="411" spans="1:19" x14ac:dyDescent="0.25">
      <c r="A411" t="s">
        <v>435</v>
      </c>
      <c r="B411">
        <v>1967.4576416</v>
      </c>
      <c r="C411">
        <v>1996.0899658000001</v>
      </c>
      <c r="D411">
        <v>2090.0175780999998</v>
      </c>
      <c r="E411">
        <v>2126.4648437999999</v>
      </c>
      <c r="F411">
        <v>1996.0899658000001</v>
      </c>
      <c r="G411">
        <v>1939.0100098</v>
      </c>
      <c r="H411">
        <v>1925.0100098</v>
      </c>
      <c r="I411">
        <v>2003.3299560999999</v>
      </c>
      <c r="J411">
        <v>1997.980957</v>
      </c>
      <c r="L411" t="str">
        <f t="shared" si="45"/>
        <v>18AUG2024:02:00:00</v>
      </c>
      <c r="M411">
        <v>3</v>
      </c>
      <c r="N411">
        <f t="shared" si="46"/>
        <v>28.632324200000085</v>
      </c>
      <c r="O411" t="str">
        <f t="shared" si="48"/>
        <v/>
      </c>
      <c r="P411">
        <f t="shared" si="49"/>
        <v>28.632324200000085</v>
      </c>
      <c r="Q411" t="str">
        <f t="shared" si="50"/>
        <v/>
      </c>
      <c r="R411">
        <f t="shared" si="51"/>
        <v>1</v>
      </c>
      <c r="S411">
        <f t="shared" si="47"/>
        <v>1.4552955852566847</v>
      </c>
    </row>
    <row r="412" spans="1:19" x14ac:dyDescent="0.25">
      <c r="A412" t="s">
        <v>436</v>
      </c>
      <c r="B412">
        <v>1950.0366211</v>
      </c>
      <c r="C412">
        <v>1908.6300048999999</v>
      </c>
      <c r="D412">
        <v>2034.8834228999999</v>
      </c>
      <c r="E412">
        <v>2066.4189452999999</v>
      </c>
      <c r="F412">
        <v>1908.6300048999999</v>
      </c>
      <c r="G412">
        <v>1836.5799560999999</v>
      </c>
      <c r="H412">
        <v>1829.4200439000001</v>
      </c>
      <c r="I412">
        <v>1915.5899658000001</v>
      </c>
      <c r="J412">
        <v>1911.3278809000001</v>
      </c>
      <c r="L412" t="str">
        <f t="shared" si="45"/>
        <v>18AUG2024:03:00:00</v>
      </c>
      <c r="M412">
        <v>4</v>
      </c>
      <c r="N412">
        <f t="shared" si="46"/>
        <v>-41.406616200000144</v>
      </c>
      <c r="O412">
        <f t="shared" si="48"/>
        <v>-41.406616200000144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2.1233763382680992</v>
      </c>
    </row>
    <row r="413" spans="1:19" x14ac:dyDescent="0.25">
      <c r="A413" t="s">
        <v>437</v>
      </c>
      <c r="B413">
        <v>1894.3856201000001</v>
      </c>
      <c r="C413">
        <v>1834.1899414</v>
      </c>
      <c r="D413">
        <v>1981.3560791</v>
      </c>
      <c r="E413">
        <v>2023.1900635</v>
      </c>
      <c r="F413">
        <v>1834.1899414</v>
      </c>
      <c r="G413">
        <v>1760.9100341999999</v>
      </c>
      <c r="H413">
        <v>1759.4200439000001</v>
      </c>
      <c r="I413">
        <v>1840.8399658000001</v>
      </c>
      <c r="J413">
        <v>1843.7099608999999</v>
      </c>
      <c r="L413" t="str">
        <f t="shared" si="45"/>
        <v>18AUG2024:04:00:00</v>
      </c>
      <c r="M413">
        <v>5</v>
      </c>
      <c r="N413">
        <f t="shared" si="46"/>
        <v>-60.195678700000144</v>
      </c>
      <c r="O413">
        <f t="shared" si="48"/>
        <v>-60.195678700000144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3.1775831732096109</v>
      </c>
    </row>
    <row r="414" spans="1:19" x14ac:dyDescent="0.25">
      <c r="A414" t="s">
        <v>438</v>
      </c>
      <c r="B414">
        <v>1807.5720214999999</v>
      </c>
      <c r="C414">
        <v>1784.75</v>
      </c>
      <c r="D414">
        <v>1901.776001</v>
      </c>
      <c r="E414">
        <v>1963.1187743999999</v>
      </c>
      <c r="F414">
        <v>1784.75</v>
      </c>
      <c r="G414">
        <v>1707.6600341999999</v>
      </c>
      <c r="H414">
        <v>1711.1999512</v>
      </c>
      <c r="I414">
        <v>1789.5600586</v>
      </c>
      <c r="J414">
        <v>1791.2576904</v>
      </c>
      <c r="L414" t="str">
        <f t="shared" si="45"/>
        <v>18AUG2024:05:00:00</v>
      </c>
      <c r="M414">
        <v>6</v>
      </c>
      <c r="N414">
        <f t="shared" si="46"/>
        <v>-22.822021499999892</v>
      </c>
      <c r="O414">
        <f t="shared" si="48"/>
        <v>-22.822021499999892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1.2625788200163228</v>
      </c>
    </row>
    <row r="415" spans="1:19" x14ac:dyDescent="0.25">
      <c r="A415" t="s">
        <v>439</v>
      </c>
      <c r="B415">
        <v>1760.5646973</v>
      </c>
      <c r="C415">
        <v>1760.4699707</v>
      </c>
      <c r="D415">
        <v>1881.5701904</v>
      </c>
      <c r="E415">
        <v>1921.7319336</v>
      </c>
      <c r="F415">
        <v>1760.4699707</v>
      </c>
      <c r="G415">
        <v>1695.7700195</v>
      </c>
      <c r="H415">
        <v>1693.1199951000001</v>
      </c>
      <c r="I415">
        <v>1762.4499512</v>
      </c>
      <c r="J415">
        <v>1766.7084961</v>
      </c>
      <c r="L415" t="str">
        <f t="shared" si="45"/>
        <v>18AUG2024:06:00:00</v>
      </c>
      <c r="M415">
        <v>7</v>
      </c>
      <c r="N415">
        <f t="shared" si="46"/>
        <v>-9.472660000005817E-2</v>
      </c>
      <c r="O415">
        <f t="shared" si="48"/>
        <v>-9.472660000005817E-2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47"/>
        <v>5.3804668550568339E-3</v>
      </c>
    </row>
    <row r="416" spans="1:19" x14ac:dyDescent="0.25">
      <c r="A416" t="s">
        <v>440</v>
      </c>
      <c r="B416">
        <v>1766.3531493999999</v>
      </c>
      <c r="C416">
        <v>1750.1899414</v>
      </c>
      <c r="D416">
        <v>1847.604126</v>
      </c>
      <c r="E416">
        <v>1886.7429199000001</v>
      </c>
      <c r="F416">
        <v>1750.1899414</v>
      </c>
      <c r="G416">
        <v>1682.6800536999999</v>
      </c>
      <c r="H416">
        <v>1689.7700195</v>
      </c>
      <c r="I416">
        <v>1748.7900391000001</v>
      </c>
      <c r="J416">
        <v>1751.6346435999999</v>
      </c>
      <c r="L416" t="str">
        <f t="shared" si="45"/>
        <v>18AUG2024:07:00:00</v>
      </c>
      <c r="M416">
        <v>8</v>
      </c>
      <c r="N416">
        <f t="shared" si="46"/>
        <v>-16.163207999999941</v>
      </c>
      <c r="O416">
        <f t="shared" si="48"/>
        <v>-16.163207999999941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0.91506095513744279</v>
      </c>
    </row>
    <row r="417" spans="1:19" x14ac:dyDescent="0.25">
      <c r="A417" t="s">
        <v>441</v>
      </c>
      <c r="B417">
        <v>1773.4445800999999</v>
      </c>
      <c r="C417">
        <v>1762.4200439000001</v>
      </c>
      <c r="D417">
        <v>1852.7010498</v>
      </c>
      <c r="E417">
        <v>1891.5670166</v>
      </c>
      <c r="F417">
        <v>1762.4200439000001</v>
      </c>
      <c r="G417">
        <v>1692.6800536999999</v>
      </c>
      <c r="H417">
        <v>1704.7900391000001</v>
      </c>
      <c r="I417">
        <v>1762.5400391000001</v>
      </c>
      <c r="J417">
        <v>1762.7995605000001</v>
      </c>
      <c r="L417" t="str">
        <f t="shared" si="45"/>
        <v>18AUG2024:08:00:00</v>
      </c>
      <c r="M417">
        <v>9</v>
      </c>
      <c r="N417">
        <f t="shared" si="46"/>
        <v>-11.024536199999829</v>
      </c>
      <c r="O417">
        <f t="shared" si="48"/>
        <v>-11.024536199999829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0.62164537441469891</v>
      </c>
    </row>
    <row r="418" spans="1:19" x14ac:dyDescent="0.25">
      <c r="A418" t="s">
        <v>442</v>
      </c>
      <c r="B418">
        <v>1916.4515381000001</v>
      </c>
      <c r="C418">
        <v>1915.9399414</v>
      </c>
      <c r="D418">
        <v>1997.0142822</v>
      </c>
      <c r="E418">
        <v>2024.5888672000001</v>
      </c>
      <c r="F418">
        <v>1915.9399414</v>
      </c>
      <c r="G418">
        <v>1866</v>
      </c>
      <c r="H418">
        <v>1861.5600586</v>
      </c>
      <c r="I418">
        <v>1924.8199463000001</v>
      </c>
      <c r="J418">
        <v>1918.5817870999999</v>
      </c>
      <c r="L418" t="str">
        <f t="shared" si="45"/>
        <v>18AUG2024:09:00:00</v>
      </c>
      <c r="M418">
        <v>10</v>
      </c>
      <c r="N418">
        <f t="shared" si="46"/>
        <v>-0.51159670000015467</v>
      </c>
      <c r="O418">
        <f t="shared" si="48"/>
        <v>-0.51159670000015467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2.6694998012178256E-2</v>
      </c>
    </row>
    <row r="419" spans="1:19" x14ac:dyDescent="0.25">
      <c r="A419" t="s">
        <v>443</v>
      </c>
      <c r="B419">
        <v>2107.1625976999999</v>
      </c>
      <c r="C419">
        <v>2115.4899902000002</v>
      </c>
      <c r="D419">
        <v>2255.9133301000002</v>
      </c>
      <c r="E419">
        <v>2294.6271972999998</v>
      </c>
      <c r="F419">
        <v>2115.4899902000002</v>
      </c>
      <c r="G419">
        <v>2100.0700683999999</v>
      </c>
      <c r="H419">
        <v>2065.75</v>
      </c>
      <c r="I419">
        <v>2131.2299804999998</v>
      </c>
      <c r="J419">
        <v>2141.4335937999999</v>
      </c>
      <c r="L419" t="str">
        <f t="shared" si="45"/>
        <v>18AUG2024:10:00:00</v>
      </c>
      <c r="M419">
        <v>11</v>
      </c>
      <c r="N419">
        <f t="shared" si="46"/>
        <v>8.3273925000003146</v>
      </c>
      <c r="O419" t="str">
        <f t="shared" si="48"/>
        <v/>
      </c>
      <c r="P419">
        <f t="shared" si="49"/>
        <v>8.3273925000003146</v>
      </c>
      <c r="Q419" t="str">
        <f t="shared" si="50"/>
        <v/>
      </c>
      <c r="R419">
        <f t="shared" si="51"/>
        <v>1</v>
      </c>
      <c r="S419">
        <f t="shared" si="47"/>
        <v>0.39519458579465067</v>
      </c>
    </row>
    <row r="420" spans="1:19" x14ac:dyDescent="0.25">
      <c r="A420" t="s">
        <v>444</v>
      </c>
      <c r="B420">
        <v>2274.0922851999999</v>
      </c>
      <c r="C420">
        <v>2327.6000976999999</v>
      </c>
      <c r="D420">
        <v>2441.5913086</v>
      </c>
      <c r="E420">
        <v>2470.4121094000002</v>
      </c>
      <c r="F420">
        <v>2327.6000976999999</v>
      </c>
      <c r="G420">
        <v>2358.4599609000002</v>
      </c>
      <c r="H420">
        <v>2289</v>
      </c>
      <c r="I420">
        <v>2349.6699219000002</v>
      </c>
      <c r="J420">
        <v>2359.0285644999999</v>
      </c>
      <c r="L420" t="str">
        <f t="shared" si="45"/>
        <v>18AUG2024:11:00:00</v>
      </c>
      <c r="M420">
        <v>12</v>
      </c>
      <c r="N420">
        <f t="shared" si="46"/>
        <v>53.5078125</v>
      </c>
      <c r="O420" t="str">
        <f t="shared" si="48"/>
        <v/>
      </c>
      <c r="P420">
        <f t="shared" si="49"/>
        <v>53.5078125</v>
      </c>
      <c r="Q420" t="str">
        <f t="shared" si="50"/>
        <v/>
      </c>
      <c r="R420">
        <f t="shared" si="51"/>
        <v>1</v>
      </c>
      <c r="S420">
        <f t="shared" si="47"/>
        <v>2.3529305669885838</v>
      </c>
    </row>
    <row r="421" spans="1:19" x14ac:dyDescent="0.25">
      <c r="A421" t="s">
        <v>445</v>
      </c>
      <c r="B421">
        <v>2467.1774902000002</v>
      </c>
      <c r="C421">
        <v>2543.5</v>
      </c>
      <c r="D421">
        <v>2662.7912597999998</v>
      </c>
      <c r="E421">
        <v>2666.7355957</v>
      </c>
      <c r="F421">
        <v>2543.5</v>
      </c>
      <c r="G421">
        <v>2627.9599609000002</v>
      </c>
      <c r="H421">
        <v>2512.3898926000002</v>
      </c>
      <c r="I421">
        <v>2571.3400879000001</v>
      </c>
      <c r="J421">
        <v>2584.3852539</v>
      </c>
      <c r="L421" t="str">
        <f t="shared" si="45"/>
        <v>18AUG2024:12:00:00</v>
      </c>
      <c r="M421">
        <v>13</v>
      </c>
      <c r="N421">
        <f t="shared" si="46"/>
        <v>76.322509799999807</v>
      </c>
      <c r="O421" t="str">
        <f t="shared" si="48"/>
        <v/>
      </c>
      <c r="P421">
        <f t="shared" si="49"/>
        <v>76.322509799999807</v>
      </c>
      <c r="Q421" t="str">
        <f t="shared" si="50"/>
        <v/>
      </c>
      <c r="R421">
        <f t="shared" si="51"/>
        <v>1</v>
      </c>
      <c r="S421">
        <f t="shared" si="47"/>
        <v>3.093515164724236</v>
      </c>
    </row>
    <row r="422" spans="1:19" x14ac:dyDescent="0.25">
      <c r="A422" t="s">
        <v>446</v>
      </c>
      <c r="B422">
        <v>2666.2214355000001</v>
      </c>
      <c r="C422">
        <v>2752.1398926000002</v>
      </c>
      <c r="D422">
        <v>2819.2590332</v>
      </c>
      <c r="E422">
        <v>2791.2690429999998</v>
      </c>
      <c r="F422">
        <v>2752.1398926000002</v>
      </c>
      <c r="G422">
        <v>2886.5700683999999</v>
      </c>
      <c r="H422">
        <v>2719.4499512000002</v>
      </c>
      <c r="I422">
        <v>2776.0200195000002</v>
      </c>
      <c r="J422">
        <v>2785.0898437999999</v>
      </c>
      <c r="L422" t="str">
        <f t="shared" si="45"/>
        <v>18AUG2024:13:00:00</v>
      </c>
      <c r="M422">
        <v>14</v>
      </c>
      <c r="N422">
        <f t="shared" si="46"/>
        <v>85.918457100000069</v>
      </c>
      <c r="O422" t="str">
        <f t="shared" si="48"/>
        <v/>
      </c>
      <c r="P422">
        <f t="shared" si="49"/>
        <v>85.918457100000069</v>
      </c>
      <c r="Q422" t="str">
        <f t="shared" si="50"/>
        <v/>
      </c>
      <c r="R422">
        <f t="shared" si="51"/>
        <v>1</v>
      </c>
      <c r="S422">
        <f t="shared" si="47"/>
        <v>3.222480171977451</v>
      </c>
    </row>
    <row r="423" spans="1:19" x14ac:dyDescent="0.25">
      <c r="A423" t="s">
        <v>447</v>
      </c>
      <c r="B423">
        <v>2844.6923827999999</v>
      </c>
      <c r="C423">
        <v>2911.1101073999998</v>
      </c>
      <c r="D423">
        <v>2963.9521484000002</v>
      </c>
      <c r="E423">
        <v>2910.0300293</v>
      </c>
      <c r="F423">
        <v>2911.1101073999998</v>
      </c>
      <c r="G423">
        <v>3074.2299804999998</v>
      </c>
      <c r="H423">
        <v>2880.7299804999998</v>
      </c>
      <c r="I423">
        <v>2935.2399902000002</v>
      </c>
      <c r="J423">
        <v>2942.2680664</v>
      </c>
      <c r="L423" t="str">
        <f t="shared" si="45"/>
        <v>18AUG2024:14:00:00</v>
      </c>
      <c r="M423">
        <v>15</v>
      </c>
      <c r="N423">
        <f t="shared" si="46"/>
        <v>66.417724599999929</v>
      </c>
      <c r="O423" t="str">
        <f t="shared" si="48"/>
        <v/>
      </c>
      <c r="P423">
        <f t="shared" si="49"/>
        <v>66.417724599999929</v>
      </c>
      <c r="Q423" t="str">
        <f t="shared" si="50"/>
        <v/>
      </c>
      <c r="R423">
        <f t="shared" si="51"/>
        <v>1</v>
      </c>
      <c r="S423">
        <f t="shared" si="47"/>
        <v>2.3347946161625281</v>
      </c>
    </row>
    <row r="424" spans="1:19" x14ac:dyDescent="0.25">
      <c r="A424" t="s">
        <v>448</v>
      </c>
      <c r="B424">
        <v>2964.1987304999998</v>
      </c>
      <c r="C424">
        <v>3017.5</v>
      </c>
      <c r="D424">
        <v>3026.2705077999999</v>
      </c>
      <c r="E424">
        <v>3009.8769530999998</v>
      </c>
      <c r="F424">
        <v>3017.5</v>
      </c>
      <c r="G424">
        <v>3186.3100586</v>
      </c>
      <c r="H424">
        <v>2989.2399902000002</v>
      </c>
      <c r="I424">
        <v>3039.9499512000002</v>
      </c>
      <c r="J424">
        <v>3048.5754394999999</v>
      </c>
      <c r="L424" t="str">
        <f t="shared" ref="L424:L487" si="52">A424</f>
        <v>18AUG2024:15:00:00</v>
      </c>
      <c r="M424">
        <v>16</v>
      </c>
      <c r="N424">
        <f t="shared" ref="N424:N487" si="53">C424-B424</f>
        <v>53.301269500000217</v>
      </c>
      <c r="O424" t="str">
        <f t="shared" si="48"/>
        <v/>
      </c>
      <c r="P424">
        <f t="shared" si="49"/>
        <v>53.301269500000217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1.7981678809709694</v>
      </c>
    </row>
    <row r="425" spans="1:19" x14ac:dyDescent="0.25">
      <c r="A425" t="s">
        <v>449</v>
      </c>
      <c r="B425">
        <v>3032.1210937999999</v>
      </c>
      <c r="C425">
        <v>3077.5800780999998</v>
      </c>
      <c r="D425">
        <v>3070.3806152000002</v>
      </c>
      <c r="E425">
        <v>3024.9289551000002</v>
      </c>
      <c r="F425">
        <v>3077.5800780999998</v>
      </c>
      <c r="G425">
        <v>3247.1699219000002</v>
      </c>
      <c r="H425">
        <v>3055.2199707</v>
      </c>
      <c r="I425">
        <v>3099.9499512000002</v>
      </c>
      <c r="J425">
        <v>3100.9697265999998</v>
      </c>
      <c r="L425" t="str">
        <f t="shared" si="52"/>
        <v>18AUG2024:16:00:00</v>
      </c>
      <c r="M425">
        <v>17</v>
      </c>
      <c r="N425">
        <f t="shared" si="53"/>
        <v>45.458984299999884</v>
      </c>
      <c r="O425" t="str">
        <f t="shared" si="48"/>
        <v/>
      </c>
      <c r="P425">
        <f t="shared" si="49"/>
        <v>45.458984299999884</v>
      </c>
      <c r="Q425" t="str">
        <f t="shared" si="50"/>
        <v/>
      </c>
      <c r="R425">
        <f t="shared" si="51"/>
        <v>1</v>
      </c>
      <c r="S425">
        <f t="shared" si="54"/>
        <v>1.4992469922442477</v>
      </c>
    </row>
    <row r="426" spans="1:19" x14ac:dyDescent="0.25">
      <c r="A426" t="s">
        <v>450</v>
      </c>
      <c r="B426">
        <v>3023.1750487999998</v>
      </c>
      <c r="C426">
        <v>3099.0700683999999</v>
      </c>
      <c r="D426">
        <v>3101.5461426000002</v>
      </c>
      <c r="E426">
        <v>3077.0043945000002</v>
      </c>
      <c r="F426">
        <v>3099.0700683999999</v>
      </c>
      <c r="G426">
        <v>3251.9399414</v>
      </c>
      <c r="H426">
        <v>3078.5300293</v>
      </c>
      <c r="I426">
        <v>3119.4099120999999</v>
      </c>
      <c r="J426">
        <v>3125.1909179999998</v>
      </c>
      <c r="L426" t="str">
        <f t="shared" si="52"/>
        <v>18AUG2024:17:00:00</v>
      </c>
      <c r="M426">
        <v>18</v>
      </c>
      <c r="N426">
        <f t="shared" si="53"/>
        <v>75.895019600000069</v>
      </c>
      <c r="O426" t="str">
        <f t="shared" si="48"/>
        <v/>
      </c>
      <c r="P426">
        <f t="shared" si="49"/>
        <v>75.895019600000069</v>
      </c>
      <c r="Q426" t="str">
        <f t="shared" si="50"/>
        <v/>
      </c>
      <c r="R426">
        <f t="shared" si="51"/>
        <v>1</v>
      </c>
      <c r="S426">
        <f t="shared" si="54"/>
        <v>2.5104407907218391</v>
      </c>
    </row>
    <row r="427" spans="1:19" x14ac:dyDescent="0.25">
      <c r="A427" t="s">
        <v>451</v>
      </c>
      <c r="B427">
        <v>3024.3254394999999</v>
      </c>
      <c r="C427">
        <v>3091.0700683999999</v>
      </c>
      <c r="D427">
        <v>3121.1413573999998</v>
      </c>
      <c r="E427">
        <v>3103.0119629000001</v>
      </c>
      <c r="F427">
        <v>3091.0700683999999</v>
      </c>
      <c r="G427">
        <v>3218.5900879000001</v>
      </c>
      <c r="H427">
        <v>3069.7700195000002</v>
      </c>
      <c r="I427">
        <v>3113.2700195000002</v>
      </c>
      <c r="J427">
        <v>3119.1425780999998</v>
      </c>
      <c r="L427" t="str">
        <f t="shared" si="52"/>
        <v>18AUG2024:18:00:00</v>
      </c>
      <c r="M427">
        <v>19</v>
      </c>
      <c r="N427">
        <f t="shared" si="53"/>
        <v>66.744628899999952</v>
      </c>
      <c r="O427" t="str">
        <f t="shared" si="48"/>
        <v/>
      </c>
      <c r="P427">
        <f t="shared" si="49"/>
        <v>66.744628899999952</v>
      </c>
      <c r="Q427" t="str">
        <f t="shared" si="50"/>
        <v/>
      </c>
      <c r="R427">
        <f t="shared" si="51"/>
        <v>1</v>
      </c>
      <c r="S427">
        <f t="shared" si="54"/>
        <v>2.206926147175305</v>
      </c>
    </row>
    <row r="428" spans="1:19" x14ac:dyDescent="0.25">
      <c r="A428" t="s">
        <v>452</v>
      </c>
      <c r="B428">
        <v>3033.5739745999999</v>
      </c>
      <c r="C428">
        <v>3032.6298827999999</v>
      </c>
      <c r="D428">
        <v>3133.0017090000001</v>
      </c>
      <c r="E428">
        <v>3102.9111327999999</v>
      </c>
      <c r="F428">
        <v>3032.6298827999999</v>
      </c>
      <c r="G428">
        <v>3119.1298827999999</v>
      </c>
      <c r="H428">
        <v>2997.7299804999998</v>
      </c>
      <c r="I428">
        <v>3052.9199219000002</v>
      </c>
      <c r="J428">
        <v>3061.0639648000001</v>
      </c>
      <c r="L428" t="str">
        <f t="shared" si="52"/>
        <v>18AUG2024:19:00:00</v>
      </c>
      <c r="M428">
        <v>20</v>
      </c>
      <c r="N428">
        <f t="shared" si="53"/>
        <v>-0.9440918000000238</v>
      </c>
      <c r="O428">
        <f t="shared" si="48"/>
        <v>-0.9440918000000238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3.1121436559809278E-2</v>
      </c>
    </row>
    <row r="429" spans="1:19" x14ac:dyDescent="0.25">
      <c r="A429" t="s">
        <v>453</v>
      </c>
      <c r="B429">
        <v>2947.4106445000002</v>
      </c>
      <c r="C429">
        <v>2912.1000976999999</v>
      </c>
      <c r="D429">
        <v>3053.8857422000001</v>
      </c>
      <c r="E429">
        <v>3009.6843262000002</v>
      </c>
      <c r="F429">
        <v>2912.1000976999999</v>
      </c>
      <c r="G429">
        <v>2962.1899414</v>
      </c>
      <c r="H429">
        <v>2860.5700683999999</v>
      </c>
      <c r="I429">
        <v>2923.9399414</v>
      </c>
      <c r="J429">
        <v>2933.6970215000001</v>
      </c>
      <c r="L429" t="str">
        <f t="shared" si="52"/>
        <v>18AUG2024:20:00:00</v>
      </c>
      <c r="M429">
        <v>21</v>
      </c>
      <c r="N429">
        <f t="shared" si="53"/>
        <v>-35.310546800000338</v>
      </c>
      <c r="O429">
        <f t="shared" si="48"/>
        <v>-35.310546800000338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1.1980192466866264</v>
      </c>
    </row>
    <row r="430" spans="1:19" x14ac:dyDescent="0.25">
      <c r="A430" t="s">
        <v>454</v>
      </c>
      <c r="B430">
        <v>2823.2980957</v>
      </c>
      <c r="C430">
        <v>2779.0300293</v>
      </c>
      <c r="D430">
        <v>2951.1210937999999</v>
      </c>
      <c r="E430">
        <v>2920.6105957</v>
      </c>
      <c r="F430">
        <v>2779.0300293</v>
      </c>
      <c r="G430">
        <v>2797.1398926000002</v>
      </c>
      <c r="H430">
        <v>2719.5400390999998</v>
      </c>
      <c r="I430">
        <v>2787.6298827999999</v>
      </c>
      <c r="J430">
        <v>2800.7900390999998</v>
      </c>
      <c r="L430" t="str">
        <f t="shared" si="52"/>
        <v>18AUG2024:21:00:00</v>
      </c>
      <c r="M430">
        <v>22</v>
      </c>
      <c r="N430">
        <f t="shared" si="53"/>
        <v>-44.268066399999952</v>
      </c>
      <c r="O430">
        <f t="shared" si="48"/>
        <v>-44.268066399999952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1.5679558055673275</v>
      </c>
    </row>
    <row r="431" spans="1:19" x14ac:dyDescent="0.25">
      <c r="A431" t="s">
        <v>455</v>
      </c>
      <c r="B431">
        <v>2686.6831054999998</v>
      </c>
      <c r="C431">
        <v>2639.2600097999998</v>
      </c>
      <c r="D431">
        <v>2824.1169433999999</v>
      </c>
      <c r="E431">
        <v>2795.3596191000001</v>
      </c>
      <c r="F431">
        <v>2639.2600097999998</v>
      </c>
      <c r="G431">
        <v>2620.0500487999998</v>
      </c>
      <c r="H431">
        <v>2569.4699707</v>
      </c>
      <c r="I431">
        <v>2647.6398926000002</v>
      </c>
      <c r="J431">
        <v>2654.3559570000002</v>
      </c>
      <c r="L431" t="str">
        <f t="shared" si="52"/>
        <v>18AUG2024:22:00:00</v>
      </c>
      <c r="M431">
        <v>23</v>
      </c>
      <c r="N431">
        <f t="shared" si="53"/>
        <v>-47.423095699999976</v>
      </c>
      <c r="O431">
        <f t="shared" si="48"/>
        <v>-47.423095699999976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1.7651168313419083</v>
      </c>
    </row>
    <row r="432" spans="1:19" x14ac:dyDescent="0.25">
      <c r="A432" t="s">
        <v>456</v>
      </c>
      <c r="B432">
        <v>2497.0036620999999</v>
      </c>
      <c r="C432">
        <v>2466.2099609000002</v>
      </c>
      <c r="D432">
        <v>2637.9299316000001</v>
      </c>
      <c r="E432">
        <v>2597.8461914</v>
      </c>
      <c r="F432">
        <v>2466.2099609000002</v>
      </c>
      <c r="G432">
        <v>2432.9499512000002</v>
      </c>
      <c r="H432">
        <v>2390.25</v>
      </c>
      <c r="I432">
        <v>2480.5200195000002</v>
      </c>
      <c r="J432">
        <v>2473.5551758000001</v>
      </c>
      <c r="L432" t="str">
        <f t="shared" si="52"/>
        <v>18AUG2024:23:00:00</v>
      </c>
      <c r="M432">
        <v>24</v>
      </c>
      <c r="N432">
        <f t="shared" si="53"/>
        <v>-30.793701199999759</v>
      </c>
      <c r="O432">
        <f t="shared" si="48"/>
        <v>-30.793701199999759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1.233226112856479</v>
      </c>
    </row>
    <row r="433" spans="1:19" x14ac:dyDescent="0.25">
      <c r="A433" t="s">
        <v>457</v>
      </c>
      <c r="B433">
        <v>2328.1650390999998</v>
      </c>
      <c r="C433">
        <v>2286.1499023000001</v>
      </c>
      <c r="D433">
        <v>2442.5534668</v>
      </c>
      <c r="E433">
        <v>2402.0319823999998</v>
      </c>
      <c r="F433">
        <v>2286.1499023000001</v>
      </c>
      <c r="G433">
        <v>2237.6999512000002</v>
      </c>
      <c r="H433">
        <v>2199.3500976999999</v>
      </c>
      <c r="I433">
        <v>2302.4399414</v>
      </c>
      <c r="J433">
        <v>2285.5344237999998</v>
      </c>
      <c r="L433" t="str">
        <f t="shared" si="52"/>
        <v>19AUG2024:00:00:00</v>
      </c>
      <c r="M433">
        <v>1</v>
      </c>
      <c r="N433">
        <f t="shared" si="53"/>
        <v>-42.015136799999709</v>
      </c>
      <c r="O433">
        <f t="shared" si="48"/>
        <v>-42.015136799999709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1.8046459806063204</v>
      </c>
    </row>
    <row r="434" spans="1:19" x14ac:dyDescent="0.25">
      <c r="A434" t="s">
        <v>458</v>
      </c>
      <c r="B434">
        <v>2220.8129883000001</v>
      </c>
      <c r="C434">
        <v>2054.1599120999999</v>
      </c>
      <c r="D434">
        <v>2257.5219726999999</v>
      </c>
      <c r="E434">
        <v>2162.8054198999998</v>
      </c>
      <c r="F434">
        <v>2094.3100586</v>
      </c>
      <c r="G434">
        <v>2109.6000976999999</v>
      </c>
      <c r="H434">
        <v>2054.1599120999999</v>
      </c>
      <c r="I434">
        <v>2113.8601073999998</v>
      </c>
      <c r="J434">
        <v>2106.9472655999998</v>
      </c>
      <c r="L434" t="str">
        <f t="shared" si="52"/>
        <v>19AUG2024:01:00:00</v>
      </c>
      <c r="M434">
        <v>2</v>
      </c>
      <c r="N434">
        <f t="shared" si="53"/>
        <v>-166.65307620000021</v>
      </c>
      <c r="O434">
        <f t="shared" si="48"/>
        <v>-166.65307620000021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7.504147223471108</v>
      </c>
    </row>
    <row r="435" spans="1:19" x14ac:dyDescent="0.25">
      <c r="A435" t="s">
        <v>459</v>
      </c>
      <c r="B435">
        <v>2102.7971191000001</v>
      </c>
      <c r="C435">
        <v>1936.5100098</v>
      </c>
      <c r="D435">
        <v>2156.3701172000001</v>
      </c>
      <c r="E435">
        <v>2085.4973144999999</v>
      </c>
      <c r="F435">
        <v>1973.8699951000001</v>
      </c>
      <c r="G435">
        <v>1978.4599608999999</v>
      </c>
      <c r="H435">
        <v>1936.5100098</v>
      </c>
      <c r="I435">
        <v>1993.5999756000001</v>
      </c>
      <c r="J435">
        <v>1993.5874022999999</v>
      </c>
      <c r="L435" t="str">
        <f t="shared" si="52"/>
        <v>19AUG2024:02:00:00</v>
      </c>
      <c r="M435">
        <v>3</v>
      </c>
      <c r="N435">
        <f t="shared" si="53"/>
        <v>-166.28710930000011</v>
      </c>
      <c r="O435">
        <f t="shared" si="48"/>
        <v>-166.28710930000011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7.9079007570245867</v>
      </c>
    </row>
    <row r="436" spans="1:19" x14ac:dyDescent="0.25">
      <c r="A436" t="s">
        <v>460</v>
      </c>
      <c r="B436">
        <v>1996.4024658000001</v>
      </c>
      <c r="C436">
        <v>1845.7900391000001</v>
      </c>
      <c r="D436">
        <v>2093.4445801000002</v>
      </c>
      <c r="E436">
        <v>2023.442749</v>
      </c>
      <c r="F436">
        <v>1884.9399414</v>
      </c>
      <c r="G436">
        <v>1876.2099608999999</v>
      </c>
      <c r="H436">
        <v>1845.7900391000001</v>
      </c>
      <c r="I436">
        <v>1905.9200439000001</v>
      </c>
      <c r="J436">
        <v>1907.2607422000001</v>
      </c>
      <c r="L436" t="str">
        <f t="shared" si="52"/>
        <v>19AUG2024:03:00:00</v>
      </c>
      <c r="M436">
        <v>4</v>
      </c>
      <c r="N436">
        <f t="shared" si="53"/>
        <v>-150.61242670000001</v>
      </c>
      <c r="O436">
        <f t="shared" si="48"/>
        <v>-150.61242670000001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7.5441915786076965</v>
      </c>
    </row>
    <row r="437" spans="1:19" x14ac:dyDescent="0.25">
      <c r="A437" t="s">
        <v>461</v>
      </c>
      <c r="B437">
        <v>1985.0548096</v>
      </c>
      <c r="C437">
        <v>1793.5899658000001</v>
      </c>
      <c r="D437">
        <v>2034.1910399999999</v>
      </c>
      <c r="E437">
        <v>1977.7843018000001</v>
      </c>
      <c r="F437">
        <v>1830.0799560999999</v>
      </c>
      <c r="G437">
        <v>1818.7800293</v>
      </c>
      <c r="H437">
        <v>1793.5899658000001</v>
      </c>
      <c r="I437">
        <v>1849.1199951000001</v>
      </c>
      <c r="J437">
        <v>1853.8708495999999</v>
      </c>
      <c r="L437" t="str">
        <f t="shared" si="52"/>
        <v>19AUG2024:04:00:00</v>
      </c>
      <c r="M437">
        <v>5</v>
      </c>
      <c r="N437">
        <f t="shared" si="53"/>
        <v>-191.46484379999993</v>
      </c>
      <c r="O437">
        <f t="shared" si="48"/>
        <v>-191.46484379999993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9.6453177450843892</v>
      </c>
    </row>
    <row r="438" spans="1:19" x14ac:dyDescent="0.25">
      <c r="A438" t="s">
        <v>462</v>
      </c>
      <c r="B438">
        <v>1931.4671631000001</v>
      </c>
      <c r="C438">
        <v>1774.7299805</v>
      </c>
      <c r="D438">
        <v>1978.7257079999999</v>
      </c>
      <c r="E438">
        <v>1940.0150146000001</v>
      </c>
      <c r="F438">
        <v>1808.7099608999999</v>
      </c>
      <c r="G438">
        <v>1791.8499756000001</v>
      </c>
      <c r="H438">
        <v>1774.7299805</v>
      </c>
      <c r="I438">
        <v>1825.6300048999999</v>
      </c>
      <c r="J438">
        <v>1828.1870117000001</v>
      </c>
      <c r="L438" t="str">
        <f t="shared" si="52"/>
        <v>19AUG2024:05:00:00</v>
      </c>
      <c r="M438">
        <v>6</v>
      </c>
      <c r="N438">
        <f t="shared" si="53"/>
        <v>-156.7371826000001</v>
      </c>
      <c r="O438">
        <f t="shared" si="48"/>
        <v>-156.7371826000001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8.1149286715512829</v>
      </c>
    </row>
    <row r="439" spans="1:19" x14ac:dyDescent="0.25">
      <c r="A439" t="s">
        <v>463</v>
      </c>
      <c r="B439">
        <v>1914.4974365</v>
      </c>
      <c r="C439">
        <v>1816.0799560999999</v>
      </c>
      <c r="D439">
        <v>2010.1269531</v>
      </c>
      <c r="E439">
        <v>1968.4693603999999</v>
      </c>
      <c r="F439">
        <v>1849.5400391000001</v>
      </c>
      <c r="G439">
        <v>1839.3900146000001</v>
      </c>
      <c r="H439">
        <v>1816.0799560999999</v>
      </c>
      <c r="I439">
        <v>1861.1300048999999</v>
      </c>
      <c r="J439">
        <v>1866.9221190999999</v>
      </c>
      <c r="L439" t="str">
        <f t="shared" si="52"/>
        <v>19AUG2024:06:00:00</v>
      </c>
      <c r="M439">
        <v>7</v>
      </c>
      <c r="N439">
        <f t="shared" si="53"/>
        <v>-98.417480400000159</v>
      </c>
      <c r="O439">
        <f t="shared" si="48"/>
        <v>-98.417480400000159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5.1406431016132705</v>
      </c>
    </row>
    <row r="440" spans="1:19" x14ac:dyDescent="0.25">
      <c r="A440" t="s">
        <v>464</v>
      </c>
      <c r="B440">
        <v>1994.4289550999999</v>
      </c>
      <c r="C440">
        <v>1894.9599608999999</v>
      </c>
      <c r="D440">
        <v>2048.2395019999999</v>
      </c>
      <c r="E440">
        <v>2018.5368652</v>
      </c>
      <c r="F440">
        <v>1923.25</v>
      </c>
      <c r="G440">
        <v>1905.8199463000001</v>
      </c>
      <c r="H440">
        <v>1894.9599608999999</v>
      </c>
      <c r="I440">
        <v>1933.1199951000001</v>
      </c>
      <c r="J440">
        <v>1935.1374512</v>
      </c>
      <c r="L440" t="str">
        <f t="shared" si="52"/>
        <v>19AUG2024:07:00:00</v>
      </c>
      <c r="M440">
        <v>8</v>
      </c>
      <c r="N440">
        <f t="shared" si="53"/>
        <v>-99.468994199999997</v>
      </c>
      <c r="O440">
        <f t="shared" si="48"/>
        <v>-99.468994199999997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4.9873420632831049</v>
      </c>
    </row>
    <row r="441" spans="1:19" x14ac:dyDescent="0.25">
      <c r="A441" t="s">
        <v>465</v>
      </c>
      <c r="B441">
        <v>1993.0235596</v>
      </c>
      <c r="C441">
        <v>1926.2399902</v>
      </c>
      <c r="D441">
        <v>2064.1567383000001</v>
      </c>
      <c r="E441">
        <v>2050.5791015999998</v>
      </c>
      <c r="F441">
        <v>1950.8599853999999</v>
      </c>
      <c r="G441">
        <v>1932.2800293</v>
      </c>
      <c r="H441">
        <v>1926.2399902</v>
      </c>
      <c r="I441">
        <v>1960.8299560999999</v>
      </c>
      <c r="J441">
        <v>1964.1579589999999</v>
      </c>
      <c r="L441" t="str">
        <f t="shared" si="52"/>
        <v>19AUG2024:08:00:00</v>
      </c>
      <c r="M441">
        <v>9</v>
      </c>
      <c r="N441">
        <f t="shared" si="53"/>
        <v>-66.783569400000033</v>
      </c>
      <c r="O441">
        <f t="shared" si="48"/>
        <v>-66.783569400000033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3.3508670320687779</v>
      </c>
    </row>
    <row r="442" spans="1:19" x14ac:dyDescent="0.25">
      <c r="A442" t="s">
        <v>466</v>
      </c>
      <c r="B442">
        <v>2066.5080566000001</v>
      </c>
      <c r="C442">
        <v>2051.2900390999998</v>
      </c>
      <c r="D442">
        <v>2161.4267577999999</v>
      </c>
      <c r="E442">
        <v>2140.5014648000001</v>
      </c>
      <c r="F442">
        <v>2074.8898926000002</v>
      </c>
      <c r="G442">
        <v>2077.5700683999999</v>
      </c>
      <c r="H442">
        <v>2051.2900390999998</v>
      </c>
      <c r="I442">
        <v>2087.8400879000001</v>
      </c>
      <c r="J442">
        <v>2086.4184570000002</v>
      </c>
      <c r="L442" t="str">
        <f t="shared" si="52"/>
        <v>19AUG2024:09:00:00</v>
      </c>
      <c r="M442">
        <v>10</v>
      </c>
      <c r="N442">
        <f t="shared" si="53"/>
        <v>-15.218017500000315</v>
      </c>
      <c r="O442">
        <f t="shared" si="48"/>
        <v>-15.218017500000315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0.73641220276868069</v>
      </c>
    </row>
    <row r="443" spans="1:19" x14ac:dyDescent="0.25">
      <c r="A443" t="s">
        <v>467</v>
      </c>
      <c r="B443">
        <v>2166.4807129000001</v>
      </c>
      <c r="C443">
        <v>2229.7700195000002</v>
      </c>
      <c r="D443">
        <v>2396.9184570000002</v>
      </c>
      <c r="E443">
        <v>2303.2536620999999</v>
      </c>
      <c r="F443">
        <v>2266.3798827999999</v>
      </c>
      <c r="G443">
        <v>2296.0600586</v>
      </c>
      <c r="H443">
        <v>2229.7700195000002</v>
      </c>
      <c r="I443">
        <v>2281.3701172000001</v>
      </c>
      <c r="J443">
        <v>2275.3666991999999</v>
      </c>
      <c r="L443" t="str">
        <f t="shared" si="52"/>
        <v>19AUG2024:10:00:00</v>
      </c>
      <c r="M443">
        <v>11</v>
      </c>
      <c r="N443">
        <f t="shared" si="53"/>
        <v>63.289306600000145</v>
      </c>
      <c r="O443" t="str">
        <f t="shared" si="48"/>
        <v/>
      </c>
      <c r="P443">
        <f t="shared" si="49"/>
        <v>63.289306600000145</v>
      </c>
      <c r="Q443" t="str">
        <f t="shared" si="50"/>
        <v/>
      </c>
      <c r="R443">
        <f t="shared" si="51"/>
        <v>1</v>
      </c>
      <c r="S443">
        <f t="shared" si="54"/>
        <v>2.9212956396589642</v>
      </c>
    </row>
    <row r="444" spans="1:19" x14ac:dyDescent="0.25">
      <c r="A444" t="s">
        <v>468</v>
      </c>
      <c r="B444">
        <v>2384.0988769999999</v>
      </c>
      <c r="C444">
        <v>2431.6699219000002</v>
      </c>
      <c r="D444">
        <v>2609.0444336</v>
      </c>
      <c r="E444">
        <v>2479.0207519999999</v>
      </c>
      <c r="F444">
        <v>2483.1298827999999</v>
      </c>
      <c r="G444">
        <v>2559.2199707</v>
      </c>
      <c r="H444">
        <v>2431.6699219000002</v>
      </c>
      <c r="I444">
        <v>2502.0900879000001</v>
      </c>
      <c r="J444">
        <v>2491.0261230000001</v>
      </c>
      <c r="L444" t="str">
        <f t="shared" si="52"/>
        <v>19AUG2024:11:00:00</v>
      </c>
      <c r="M444">
        <v>12</v>
      </c>
      <c r="N444">
        <f t="shared" si="53"/>
        <v>47.571044900000288</v>
      </c>
      <c r="O444" t="str">
        <f t="shared" si="48"/>
        <v/>
      </c>
      <c r="P444">
        <f t="shared" si="49"/>
        <v>47.571044900000288</v>
      </c>
      <c r="Q444" t="str">
        <f t="shared" si="50"/>
        <v/>
      </c>
      <c r="R444">
        <f t="shared" si="51"/>
        <v>1</v>
      </c>
      <c r="S444">
        <f t="shared" si="54"/>
        <v>1.9953469782201609</v>
      </c>
    </row>
    <row r="445" spans="1:19" x14ac:dyDescent="0.25">
      <c r="A445" t="s">
        <v>469</v>
      </c>
      <c r="B445">
        <v>2528.4772948999998</v>
      </c>
      <c r="C445">
        <v>2637.4199219000002</v>
      </c>
      <c r="D445">
        <v>2840.2712402000002</v>
      </c>
      <c r="E445">
        <v>2682.4016112999998</v>
      </c>
      <c r="F445">
        <v>2708.1201172000001</v>
      </c>
      <c r="G445">
        <v>2829.6398926000002</v>
      </c>
      <c r="H445">
        <v>2637.4199219000002</v>
      </c>
      <c r="I445">
        <v>2729.7399902000002</v>
      </c>
      <c r="J445">
        <v>2717.4643554999998</v>
      </c>
      <c r="L445" t="str">
        <f t="shared" si="52"/>
        <v>19AUG2024:12:00:00</v>
      </c>
      <c r="M445">
        <v>13</v>
      </c>
      <c r="N445">
        <f t="shared" si="53"/>
        <v>108.94262700000036</v>
      </c>
      <c r="O445" t="str">
        <f t="shared" si="48"/>
        <v/>
      </c>
      <c r="P445">
        <f t="shared" si="49"/>
        <v>108.94262700000036</v>
      </c>
      <c r="Q445" t="str">
        <f t="shared" si="50"/>
        <v/>
      </c>
      <c r="R445">
        <f t="shared" si="51"/>
        <v>1</v>
      </c>
      <c r="S445">
        <f t="shared" si="54"/>
        <v>4.3086258761247445</v>
      </c>
    </row>
    <row r="446" spans="1:19" x14ac:dyDescent="0.25">
      <c r="A446" t="s">
        <v>470</v>
      </c>
      <c r="B446">
        <v>2745.9602051000002</v>
      </c>
      <c r="C446">
        <v>2836.0600586</v>
      </c>
      <c r="D446">
        <v>3007.9375</v>
      </c>
      <c r="E446">
        <v>2854.6066894999999</v>
      </c>
      <c r="F446">
        <v>2923.2600097999998</v>
      </c>
      <c r="G446">
        <v>3100.2199707</v>
      </c>
      <c r="H446">
        <v>2836.0600586</v>
      </c>
      <c r="I446">
        <v>2948.8798827999999</v>
      </c>
      <c r="J446">
        <v>2932.6054687999999</v>
      </c>
      <c r="L446" t="str">
        <f t="shared" si="52"/>
        <v>19AUG2024:13:00:00</v>
      </c>
      <c r="M446">
        <v>14</v>
      </c>
      <c r="N446">
        <f t="shared" si="53"/>
        <v>90.099853499999881</v>
      </c>
      <c r="O446" t="str">
        <f t="shared" si="48"/>
        <v/>
      </c>
      <c r="P446">
        <f t="shared" si="49"/>
        <v>90.099853499999881</v>
      </c>
      <c r="Q446" t="str">
        <f t="shared" si="50"/>
        <v/>
      </c>
      <c r="R446">
        <f t="shared" si="51"/>
        <v>1</v>
      </c>
      <c r="S446">
        <f t="shared" si="54"/>
        <v>3.2811784137534028</v>
      </c>
    </row>
    <row r="447" spans="1:19" x14ac:dyDescent="0.25">
      <c r="A447" t="s">
        <v>471</v>
      </c>
      <c r="B447">
        <v>2902.9233398000001</v>
      </c>
      <c r="C447">
        <v>2992.1999512000002</v>
      </c>
      <c r="D447">
        <v>3156.9260254000001</v>
      </c>
      <c r="E447">
        <v>3029.4040527000002</v>
      </c>
      <c r="F447">
        <v>3086.5600586</v>
      </c>
      <c r="G447">
        <v>3287.8999023000001</v>
      </c>
      <c r="H447">
        <v>2992.1999512000002</v>
      </c>
      <c r="I447">
        <v>3111.5200195000002</v>
      </c>
      <c r="J447">
        <v>3101.5168457</v>
      </c>
      <c r="L447" t="str">
        <f t="shared" si="52"/>
        <v>19AUG2024:14:00:00</v>
      </c>
      <c r="M447">
        <v>15</v>
      </c>
      <c r="N447">
        <f t="shared" si="53"/>
        <v>89.276611400000093</v>
      </c>
      <c r="O447" t="str">
        <f t="shared" si="48"/>
        <v/>
      </c>
      <c r="P447">
        <f t="shared" si="49"/>
        <v>89.276611400000093</v>
      </c>
      <c r="Q447" t="str">
        <f t="shared" si="50"/>
        <v/>
      </c>
      <c r="R447">
        <f t="shared" si="51"/>
        <v>1</v>
      </c>
      <c r="S447">
        <f t="shared" si="54"/>
        <v>3.0754036862079484</v>
      </c>
    </row>
    <row r="448" spans="1:19" x14ac:dyDescent="0.25">
      <c r="A448" t="s">
        <v>472</v>
      </c>
      <c r="B448">
        <v>3059.90625</v>
      </c>
      <c r="C448">
        <v>3091.5200195000002</v>
      </c>
      <c r="D448">
        <v>3248.7734375</v>
      </c>
      <c r="E448">
        <v>3092.1545409999999</v>
      </c>
      <c r="F448">
        <v>3179.4399414</v>
      </c>
      <c r="G448">
        <v>3378.9599609000002</v>
      </c>
      <c r="H448">
        <v>3091.5200195000002</v>
      </c>
      <c r="I448">
        <v>3204.1799316000001</v>
      </c>
      <c r="J448">
        <v>3189.2507323999998</v>
      </c>
      <c r="L448" t="str">
        <f t="shared" si="52"/>
        <v>19AUG2024:15:00:00</v>
      </c>
      <c r="M448">
        <v>16</v>
      </c>
      <c r="N448">
        <f t="shared" si="53"/>
        <v>31.613769500000217</v>
      </c>
      <c r="O448" t="str">
        <f t="shared" si="48"/>
        <v/>
      </c>
      <c r="P448">
        <f t="shared" si="49"/>
        <v>31.613769500000217</v>
      </c>
      <c r="Q448" t="str">
        <f t="shared" si="50"/>
        <v/>
      </c>
      <c r="R448">
        <f t="shared" si="51"/>
        <v>1</v>
      </c>
      <c r="S448">
        <f t="shared" si="54"/>
        <v>1.0331613754506439</v>
      </c>
    </row>
    <row r="449" spans="1:19" x14ac:dyDescent="0.25">
      <c r="A449" t="s">
        <v>473</v>
      </c>
      <c r="B449">
        <v>3065.9565429999998</v>
      </c>
      <c r="C449">
        <v>3128.7900390999998</v>
      </c>
      <c r="D449">
        <v>3258.4626465000001</v>
      </c>
      <c r="E449">
        <v>3080.2541504000001</v>
      </c>
      <c r="F449">
        <v>3206.5</v>
      </c>
      <c r="G449">
        <v>3396.6599120999999</v>
      </c>
      <c r="H449">
        <v>3128.7900390999998</v>
      </c>
      <c r="I449">
        <v>3228.5500487999998</v>
      </c>
      <c r="J449">
        <v>3208.1508789</v>
      </c>
      <c r="L449" t="str">
        <f t="shared" si="52"/>
        <v>19AUG2024:16:00:00</v>
      </c>
      <c r="M449">
        <v>17</v>
      </c>
      <c r="N449">
        <f t="shared" si="53"/>
        <v>62.833496100000048</v>
      </c>
      <c r="O449" t="str">
        <f t="shared" si="48"/>
        <v/>
      </c>
      <c r="P449">
        <f t="shared" si="49"/>
        <v>62.833496100000048</v>
      </c>
      <c r="Q449" t="str">
        <f t="shared" si="50"/>
        <v/>
      </c>
      <c r="R449">
        <f t="shared" si="51"/>
        <v>1</v>
      </c>
      <c r="S449">
        <f t="shared" si="54"/>
        <v>2.0493929127422748</v>
      </c>
    </row>
    <row r="450" spans="1:19" x14ac:dyDescent="0.25">
      <c r="A450" t="s">
        <v>474</v>
      </c>
      <c r="B450">
        <v>3008.1059570000002</v>
      </c>
      <c r="C450">
        <v>3136.1000976999999</v>
      </c>
      <c r="D450">
        <v>3241.8696289</v>
      </c>
      <c r="E450">
        <v>3056.9094237999998</v>
      </c>
      <c r="F450">
        <v>3202.6101073999998</v>
      </c>
      <c r="G450">
        <v>3370.3701172000001</v>
      </c>
      <c r="H450">
        <v>3136.1000976999999</v>
      </c>
      <c r="I450">
        <v>3221.7700195000002</v>
      </c>
      <c r="J450">
        <v>3197.5520019999999</v>
      </c>
      <c r="L450" t="str">
        <f t="shared" si="52"/>
        <v>19AUG2024:17:00:00</v>
      </c>
      <c r="M450">
        <v>18</v>
      </c>
      <c r="N450">
        <f t="shared" si="53"/>
        <v>127.99414069999966</v>
      </c>
      <c r="O450" t="str">
        <f t="shared" si="48"/>
        <v/>
      </c>
      <c r="P450">
        <f t="shared" si="49"/>
        <v>127.99414069999966</v>
      </c>
      <c r="Q450" t="str">
        <f t="shared" si="50"/>
        <v/>
      </c>
      <c r="R450">
        <f t="shared" si="51"/>
        <v>1</v>
      </c>
      <c r="S450">
        <f t="shared" si="54"/>
        <v>4.2549744766187985</v>
      </c>
    </row>
    <row r="451" spans="1:19" x14ac:dyDescent="0.25">
      <c r="A451" t="s">
        <v>475</v>
      </c>
      <c r="B451">
        <v>3056.2814941000001</v>
      </c>
      <c r="C451">
        <v>3113.0700683999999</v>
      </c>
      <c r="D451">
        <v>3222.3586426000002</v>
      </c>
      <c r="E451">
        <v>3050.2478027000002</v>
      </c>
      <c r="F451">
        <v>3165.4099120999999</v>
      </c>
      <c r="G451">
        <v>3299.3100586</v>
      </c>
      <c r="H451">
        <v>3113.0700683999999</v>
      </c>
      <c r="I451">
        <v>3188.6999512000002</v>
      </c>
      <c r="J451">
        <v>3163.3476562999999</v>
      </c>
      <c r="L451" t="str">
        <f t="shared" si="52"/>
        <v>19AUG2024:18:00:00</v>
      </c>
      <c r="M451">
        <v>19</v>
      </c>
      <c r="N451">
        <f t="shared" si="53"/>
        <v>56.788574299999709</v>
      </c>
      <c r="O451" t="str">
        <f t="shared" ref="O451:O514" si="55">IF(N451&lt;0,N451,"")</f>
        <v/>
      </c>
      <c r="P451">
        <f t="shared" ref="P451:P514" si="56">IF(N451&gt;0,N451,"")</f>
        <v>56.788574299999709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1.8580937132141535</v>
      </c>
    </row>
    <row r="452" spans="1:19" x14ac:dyDescent="0.25">
      <c r="A452" t="s">
        <v>476</v>
      </c>
      <c r="B452">
        <v>3016.6103515999998</v>
      </c>
      <c r="C452">
        <v>3047.9899902000002</v>
      </c>
      <c r="D452">
        <v>3228.6972655999998</v>
      </c>
      <c r="E452">
        <v>3034.3710937999999</v>
      </c>
      <c r="F452">
        <v>3105.2900390999998</v>
      </c>
      <c r="G452">
        <v>3195.8400879000001</v>
      </c>
      <c r="H452">
        <v>3047.9899902000002</v>
      </c>
      <c r="I452">
        <v>3111.5300293</v>
      </c>
      <c r="J452">
        <v>3099.0043945000002</v>
      </c>
      <c r="L452" t="str">
        <f t="shared" si="52"/>
        <v>19AUG2024:19:00:00</v>
      </c>
      <c r="M452">
        <v>20</v>
      </c>
      <c r="N452">
        <f t="shared" si="53"/>
        <v>31.379638600000362</v>
      </c>
      <c r="O452" t="str">
        <f t="shared" si="55"/>
        <v/>
      </c>
      <c r="P452">
        <f t="shared" si="56"/>
        <v>31.379638600000362</v>
      </c>
      <c r="Q452" t="str">
        <f t="shared" si="57"/>
        <v/>
      </c>
      <c r="R452">
        <f t="shared" si="58"/>
        <v>1</v>
      </c>
      <c r="S452">
        <f t="shared" si="54"/>
        <v>1.0402284333260579</v>
      </c>
    </row>
    <row r="453" spans="1:19" x14ac:dyDescent="0.25">
      <c r="A453" t="s">
        <v>477</v>
      </c>
      <c r="B453">
        <v>2903.4587402000002</v>
      </c>
      <c r="C453">
        <v>2916.5800780999998</v>
      </c>
      <c r="D453">
        <v>3151.2529297000001</v>
      </c>
      <c r="E453">
        <v>2959.2775879000001</v>
      </c>
      <c r="F453">
        <v>2977.1101073999998</v>
      </c>
      <c r="G453">
        <v>3036.0100097999998</v>
      </c>
      <c r="H453">
        <v>2916.5800780999998</v>
      </c>
      <c r="I453">
        <v>2985.4799804999998</v>
      </c>
      <c r="J453">
        <v>2974.8916015999998</v>
      </c>
      <c r="L453" t="str">
        <f t="shared" si="52"/>
        <v>19AUG2024:20:00:00</v>
      </c>
      <c r="M453">
        <v>21</v>
      </c>
      <c r="N453">
        <f t="shared" si="53"/>
        <v>13.121337899999617</v>
      </c>
      <c r="O453" t="str">
        <f t="shared" si="55"/>
        <v/>
      </c>
      <c r="P453">
        <f t="shared" si="56"/>
        <v>13.121337899999617</v>
      </c>
      <c r="Q453" t="str">
        <f t="shared" si="57"/>
        <v/>
      </c>
      <c r="R453">
        <f t="shared" si="58"/>
        <v>1</v>
      </c>
      <c r="S453">
        <f t="shared" si="54"/>
        <v>0.45192093548041162</v>
      </c>
    </row>
    <row r="454" spans="1:19" x14ac:dyDescent="0.25">
      <c r="A454" t="s">
        <v>478</v>
      </c>
      <c r="B454">
        <v>2782.2534179999998</v>
      </c>
      <c r="C454">
        <v>2781.75</v>
      </c>
      <c r="D454">
        <v>3049.4482422000001</v>
      </c>
      <c r="E454">
        <v>2915.8686523000001</v>
      </c>
      <c r="F454">
        <v>2844.4099120999999</v>
      </c>
      <c r="G454">
        <v>2874.9099120999999</v>
      </c>
      <c r="H454">
        <v>2781.75</v>
      </c>
      <c r="I454">
        <v>2859.4299316000001</v>
      </c>
      <c r="J454">
        <v>2855.2739258000001</v>
      </c>
      <c r="L454" t="str">
        <f t="shared" si="52"/>
        <v>19AUG2024:21:00:00</v>
      </c>
      <c r="M454">
        <v>22</v>
      </c>
      <c r="N454">
        <f t="shared" si="53"/>
        <v>-0.50341799999978321</v>
      </c>
      <c r="O454">
        <f t="shared" si="55"/>
        <v>-0.50341799999978321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54"/>
        <v>1.8093894565566249E-2</v>
      </c>
    </row>
    <row r="455" spans="1:19" x14ac:dyDescent="0.25">
      <c r="A455" t="s">
        <v>479</v>
      </c>
      <c r="B455">
        <v>2697.2370605000001</v>
      </c>
      <c r="C455">
        <v>2629.8601073999998</v>
      </c>
      <c r="D455">
        <v>2898.7126465000001</v>
      </c>
      <c r="E455">
        <v>2777.8105469000002</v>
      </c>
      <c r="F455">
        <v>2691.8000487999998</v>
      </c>
      <c r="G455">
        <v>2691.1101073999998</v>
      </c>
      <c r="H455">
        <v>2629.8601073999998</v>
      </c>
      <c r="I455">
        <v>2709.7800293</v>
      </c>
      <c r="J455">
        <v>2700.0722655999998</v>
      </c>
      <c r="L455" t="str">
        <f t="shared" si="52"/>
        <v>19AUG2024:22:00:00</v>
      </c>
      <c r="M455">
        <v>23</v>
      </c>
      <c r="N455">
        <f t="shared" si="53"/>
        <v>-67.376953100000264</v>
      </c>
      <c r="O455">
        <f t="shared" si="55"/>
        <v>-67.376953100000264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4"/>
        <v>2.4979989370126137</v>
      </c>
    </row>
    <row r="456" spans="1:19" x14ac:dyDescent="0.25">
      <c r="A456" t="s">
        <v>480</v>
      </c>
      <c r="B456">
        <v>2494.9052734000002</v>
      </c>
      <c r="C456">
        <v>2420.8701172000001</v>
      </c>
      <c r="D456">
        <v>2653.3613280999998</v>
      </c>
      <c r="E456">
        <v>2529.1186523000001</v>
      </c>
      <c r="F456">
        <v>2487.3300780999998</v>
      </c>
      <c r="G456">
        <v>2476.9299316000001</v>
      </c>
      <c r="H456">
        <v>2420.8701172000001</v>
      </c>
      <c r="I456">
        <v>2507.8200683999999</v>
      </c>
      <c r="J456">
        <v>2484.4138183999999</v>
      </c>
      <c r="L456" t="str">
        <f t="shared" si="52"/>
        <v>19AUG2024:23:00:00</v>
      </c>
      <c r="M456">
        <v>24</v>
      </c>
      <c r="N456">
        <f t="shared" si="53"/>
        <v>-74.035156200000074</v>
      </c>
      <c r="O456">
        <f t="shared" si="55"/>
        <v>-74.035156200000074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54"/>
        <v>2.9674535939036533</v>
      </c>
    </row>
    <row r="457" spans="1:19" x14ac:dyDescent="0.25">
      <c r="A457" t="s">
        <v>481</v>
      </c>
      <c r="B457">
        <v>2300.2207030999998</v>
      </c>
      <c r="C457">
        <v>2219.9899902000002</v>
      </c>
      <c r="D457">
        <v>2453.8195801000002</v>
      </c>
      <c r="E457">
        <v>2351.6477051000002</v>
      </c>
      <c r="F457">
        <v>2295.7900390999998</v>
      </c>
      <c r="G457">
        <v>2282.1899414</v>
      </c>
      <c r="H457">
        <v>2219.9899902000002</v>
      </c>
      <c r="I457">
        <v>2327.8300780999998</v>
      </c>
      <c r="J457">
        <v>2295.4895019999999</v>
      </c>
      <c r="L457" t="str">
        <f t="shared" si="52"/>
        <v>20AUG2024:00:00:00</v>
      </c>
      <c r="M457">
        <v>1</v>
      </c>
      <c r="N457">
        <f t="shared" si="53"/>
        <v>-80.230712899999617</v>
      </c>
      <c r="O457">
        <f t="shared" si="55"/>
        <v>-80.230712899999617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54"/>
        <v>3.4879571682783723</v>
      </c>
    </row>
    <row r="458" spans="1:19" x14ac:dyDescent="0.25">
      <c r="A458" t="s">
        <v>482</v>
      </c>
      <c r="B458">
        <v>2164.8969726999999</v>
      </c>
      <c r="C458">
        <v>2154.7199707</v>
      </c>
      <c r="D458">
        <v>2280.0949707</v>
      </c>
      <c r="E458">
        <v>2228.2114258000001</v>
      </c>
      <c r="F458">
        <v>2154.7199707</v>
      </c>
      <c r="G458">
        <v>2152.7600097999998</v>
      </c>
      <c r="H458">
        <v>2077.4799804999998</v>
      </c>
      <c r="I458">
        <v>2166.0400390999998</v>
      </c>
      <c r="J458">
        <v>2155.8422851999999</v>
      </c>
      <c r="L458" t="str">
        <f t="shared" si="52"/>
        <v>20AUG2024:01:00:00</v>
      </c>
      <c r="M458">
        <v>2</v>
      </c>
      <c r="N458">
        <f t="shared" si="53"/>
        <v>-10.177001999999902</v>
      </c>
      <c r="O458">
        <f t="shared" si="55"/>
        <v>-10.177001999999902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0.47009174701313505</v>
      </c>
    </row>
    <row r="459" spans="1:19" x14ac:dyDescent="0.25">
      <c r="A459" t="s">
        <v>483</v>
      </c>
      <c r="B459">
        <v>2140.0859375</v>
      </c>
      <c r="C459">
        <v>2021.5600586</v>
      </c>
      <c r="D459">
        <v>2173.6323241999999</v>
      </c>
      <c r="E459">
        <v>2110.4846191000001</v>
      </c>
      <c r="F459">
        <v>2021.5600586</v>
      </c>
      <c r="G459">
        <v>2006.9000243999999</v>
      </c>
      <c r="H459">
        <v>1954.25</v>
      </c>
      <c r="I459">
        <v>2032.0799560999999</v>
      </c>
      <c r="J459">
        <v>2025.0549315999999</v>
      </c>
      <c r="L459" t="str">
        <f t="shared" si="52"/>
        <v>20AUG2024:02:00:00</v>
      </c>
      <c r="M459">
        <v>3</v>
      </c>
      <c r="N459">
        <f t="shared" si="53"/>
        <v>-118.52587889999995</v>
      </c>
      <c r="O459">
        <f t="shared" si="55"/>
        <v>-118.52587889999995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5.5383700637021711</v>
      </c>
    </row>
    <row r="460" spans="1:19" x14ac:dyDescent="0.25">
      <c r="A460" t="s">
        <v>484</v>
      </c>
      <c r="B460">
        <v>2123.8874512000002</v>
      </c>
      <c r="C460">
        <v>1920.8499756000001</v>
      </c>
      <c r="D460">
        <v>2093.3093262000002</v>
      </c>
      <c r="E460">
        <v>2012.7204589999999</v>
      </c>
      <c r="F460">
        <v>1920.8499756000001</v>
      </c>
      <c r="G460">
        <v>1895.6300048999999</v>
      </c>
      <c r="H460">
        <v>1858.5999756000001</v>
      </c>
      <c r="I460">
        <v>1930.4699707</v>
      </c>
      <c r="J460">
        <v>1923.6540527</v>
      </c>
      <c r="L460" t="str">
        <f t="shared" si="52"/>
        <v>20AUG2024:03:00:00</v>
      </c>
      <c r="M460">
        <v>4</v>
      </c>
      <c r="N460">
        <f t="shared" si="53"/>
        <v>-203.03747560000011</v>
      </c>
      <c r="O460">
        <f t="shared" si="55"/>
        <v>-203.03747560000011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9.5597097428719007</v>
      </c>
    </row>
    <row r="461" spans="1:19" x14ac:dyDescent="0.25">
      <c r="A461" t="s">
        <v>485</v>
      </c>
      <c r="B461">
        <v>2084.9013672000001</v>
      </c>
      <c r="C461">
        <v>1864.0799560999999</v>
      </c>
      <c r="D461">
        <v>2033.6768798999999</v>
      </c>
      <c r="E461">
        <v>1979.6292725000001</v>
      </c>
      <c r="F461">
        <v>1864.0799560999999</v>
      </c>
      <c r="G461">
        <v>1835.4499512</v>
      </c>
      <c r="H461">
        <v>1808.1199951000001</v>
      </c>
      <c r="I461">
        <v>1874.3699951000001</v>
      </c>
      <c r="J461">
        <v>1872.3299560999999</v>
      </c>
      <c r="L461" t="str">
        <f t="shared" si="52"/>
        <v>20AUG2024:04:00:00</v>
      </c>
      <c r="M461">
        <v>5</v>
      </c>
      <c r="N461">
        <f t="shared" si="53"/>
        <v>-220.8214111000002</v>
      </c>
      <c r="O461">
        <f t="shared" si="55"/>
        <v>-220.8214111000002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10.59145600717606</v>
      </c>
    </row>
    <row r="462" spans="1:19" x14ac:dyDescent="0.25">
      <c r="A462" t="s">
        <v>486</v>
      </c>
      <c r="B462">
        <v>1997.4951172000001</v>
      </c>
      <c r="C462">
        <v>1844.0100098</v>
      </c>
      <c r="D462">
        <v>1969.1812743999999</v>
      </c>
      <c r="E462">
        <v>1930.5166016000001</v>
      </c>
      <c r="F462">
        <v>1844.0100098</v>
      </c>
      <c r="G462">
        <v>1810.5500488</v>
      </c>
      <c r="H462">
        <v>1794.1199951000001</v>
      </c>
      <c r="I462">
        <v>1852.9899902</v>
      </c>
      <c r="J462">
        <v>1846.4373779</v>
      </c>
      <c r="L462" t="str">
        <f t="shared" si="52"/>
        <v>20AUG2024:05:00:00</v>
      </c>
      <c r="M462">
        <v>6</v>
      </c>
      <c r="N462">
        <f t="shared" si="53"/>
        <v>-153.48510740000006</v>
      </c>
      <c r="O462">
        <f t="shared" si="55"/>
        <v>-153.48510740000006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7.683878978144822</v>
      </c>
    </row>
    <row r="463" spans="1:19" x14ac:dyDescent="0.25">
      <c r="A463" t="s">
        <v>487</v>
      </c>
      <c r="B463">
        <v>1980.7768555</v>
      </c>
      <c r="C463">
        <v>1874.2199707</v>
      </c>
      <c r="D463">
        <v>1988.5443115</v>
      </c>
      <c r="E463">
        <v>1937.3212891000001</v>
      </c>
      <c r="F463">
        <v>1874.2199707</v>
      </c>
      <c r="G463">
        <v>1850.4399414</v>
      </c>
      <c r="H463">
        <v>1829</v>
      </c>
      <c r="I463">
        <v>1882.6500243999999</v>
      </c>
      <c r="J463">
        <v>1874.7263184000001</v>
      </c>
      <c r="L463" t="str">
        <f t="shared" si="52"/>
        <v>20AUG2024:06:00:00</v>
      </c>
      <c r="M463">
        <v>7</v>
      </c>
      <c r="N463">
        <f t="shared" si="53"/>
        <v>-106.55688480000003</v>
      </c>
      <c r="O463">
        <f t="shared" si="55"/>
        <v>-106.55688480000003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5.3795501751812562</v>
      </c>
    </row>
    <row r="464" spans="1:19" x14ac:dyDescent="0.25">
      <c r="A464" t="s">
        <v>488</v>
      </c>
      <c r="B464">
        <v>2058.8417969000002</v>
      </c>
      <c r="C464">
        <v>1950.8499756000001</v>
      </c>
      <c r="D464">
        <v>2038.9227295000001</v>
      </c>
      <c r="E464">
        <v>1991.0806885</v>
      </c>
      <c r="F464">
        <v>1950.8499756000001</v>
      </c>
      <c r="G464">
        <v>1921.2700195</v>
      </c>
      <c r="H464">
        <v>1911.3699951000001</v>
      </c>
      <c r="I464">
        <v>1958.6099853999999</v>
      </c>
      <c r="J464">
        <v>1946.6362305</v>
      </c>
      <c r="L464" t="str">
        <f t="shared" si="52"/>
        <v>20AUG2024:07:00:00</v>
      </c>
      <c r="M464">
        <v>8</v>
      </c>
      <c r="N464">
        <f t="shared" si="53"/>
        <v>-107.99182130000008</v>
      </c>
      <c r="O464">
        <f t="shared" si="55"/>
        <v>-107.99182130000008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5.2452704944402946</v>
      </c>
    </row>
    <row r="465" spans="1:19" x14ac:dyDescent="0.25">
      <c r="A465" t="s">
        <v>489</v>
      </c>
      <c r="B465">
        <v>2034.0887451000001</v>
      </c>
      <c r="C465">
        <v>1972.5600586</v>
      </c>
      <c r="D465">
        <v>2063.8552245999999</v>
      </c>
      <c r="E465">
        <v>2026.5822754000001</v>
      </c>
      <c r="F465">
        <v>1972.5600586</v>
      </c>
      <c r="G465">
        <v>1942.0999756000001</v>
      </c>
      <c r="H465">
        <v>1938.4899902</v>
      </c>
      <c r="I465">
        <v>1980.7399902</v>
      </c>
      <c r="J465">
        <v>1972.0944824000001</v>
      </c>
      <c r="L465" t="str">
        <f t="shared" si="52"/>
        <v>20AUG2024:08:00:00</v>
      </c>
      <c r="M465">
        <v>9</v>
      </c>
      <c r="N465">
        <f t="shared" si="53"/>
        <v>-61.528686500000049</v>
      </c>
      <c r="O465">
        <f t="shared" si="55"/>
        <v>-61.528686500000049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3.0248771912346024</v>
      </c>
    </row>
    <row r="466" spans="1:19" x14ac:dyDescent="0.25">
      <c r="A466" t="s">
        <v>490</v>
      </c>
      <c r="B466">
        <v>2071.7358398000001</v>
      </c>
      <c r="C466">
        <v>2090.0600586</v>
      </c>
      <c r="D466">
        <v>2149.96875</v>
      </c>
      <c r="E466">
        <v>2107.078125</v>
      </c>
      <c r="F466">
        <v>2090.0600586</v>
      </c>
      <c r="G466">
        <v>2083.3500976999999</v>
      </c>
      <c r="H466">
        <v>2041.8499756000001</v>
      </c>
      <c r="I466">
        <v>2094.6899414</v>
      </c>
      <c r="J466">
        <v>2083.4057616999999</v>
      </c>
      <c r="L466" t="str">
        <f t="shared" si="52"/>
        <v>20AUG2024:09:00:00</v>
      </c>
      <c r="M466">
        <v>10</v>
      </c>
      <c r="N466">
        <f t="shared" si="53"/>
        <v>18.324218799999926</v>
      </c>
      <c r="O466" t="str">
        <f t="shared" si="55"/>
        <v/>
      </c>
      <c r="P466">
        <f t="shared" si="56"/>
        <v>18.324218799999926</v>
      </c>
      <c r="Q466" t="str">
        <f t="shared" si="57"/>
        <v/>
      </c>
      <c r="R466">
        <f t="shared" si="58"/>
        <v>1</v>
      </c>
      <c r="S466">
        <f t="shared" si="54"/>
        <v>0.88448625775421719</v>
      </c>
    </row>
    <row r="467" spans="1:19" x14ac:dyDescent="0.25">
      <c r="A467" t="s">
        <v>491</v>
      </c>
      <c r="B467">
        <v>2249.5371094000002</v>
      </c>
      <c r="C467">
        <v>2266.1799316000001</v>
      </c>
      <c r="D467">
        <v>2351.6181640999998</v>
      </c>
      <c r="E467">
        <v>2295.1042480000001</v>
      </c>
      <c r="F467">
        <v>2266.1799316000001</v>
      </c>
      <c r="G467">
        <v>2290.5</v>
      </c>
      <c r="H467">
        <v>2185.6000976999999</v>
      </c>
      <c r="I467">
        <v>2266.3100586</v>
      </c>
      <c r="J467">
        <v>2260.7387695000002</v>
      </c>
      <c r="L467" t="str">
        <f t="shared" si="52"/>
        <v>20AUG2024:10:00:00</v>
      </c>
      <c r="M467">
        <v>11</v>
      </c>
      <c r="N467">
        <f t="shared" si="53"/>
        <v>16.642822199999955</v>
      </c>
      <c r="O467" t="str">
        <f t="shared" si="55"/>
        <v/>
      </c>
      <c r="P467">
        <f t="shared" si="56"/>
        <v>16.642822199999955</v>
      </c>
      <c r="Q467" t="str">
        <f t="shared" si="57"/>
        <v/>
      </c>
      <c r="R467">
        <f t="shared" si="58"/>
        <v>1</v>
      </c>
      <c r="S467">
        <f t="shared" si="54"/>
        <v>0.73983319192449126</v>
      </c>
    </row>
    <row r="468" spans="1:19" x14ac:dyDescent="0.25">
      <c r="A468" t="s">
        <v>492</v>
      </c>
      <c r="B468">
        <v>2401.7973633000001</v>
      </c>
      <c r="C468">
        <v>2473.9199219000002</v>
      </c>
      <c r="D468">
        <v>2519.3142090000001</v>
      </c>
      <c r="E468">
        <v>2483.1979980000001</v>
      </c>
      <c r="F468">
        <v>2473.9199219000002</v>
      </c>
      <c r="G468">
        <v>2549.75</v>
      </c>
      <c r="H468">
        <v>2353.8200683999999</v>
      </c>
      <c r="I468">
        <v>2469.0800780999998</v>
      </c>
      <c r="J468">
        <v>2465.9536133000001</v>
      </c>
      <c r="L468" t="str">
        <f t="shared" si="52"/>
        <v>20AUG2024:11:00:00</v>
      </c>
      <c r="M468">
        <v>12</v>
      </c>
      <c r="N468">
        <f t="shared" si="53"/>
        <v>72.122558600000048</v>
      </c>
      <c r="O468" t="str">
        <f t="shared" si="55"/>
        <v/>
      </c>
      <c r="P468">
        <f t="shared" si="56"/>
        <v>72.122558600000048</v>
      </c>
      <c r="Q468" t="str">
        <f t="shared" si="57"/>
        <v/>
      </c>
      <c r="R468">
        <f t="shared" si="58"/>
        <v>1</v>
      </c>
      <c r="S468">
        <f t="shared" si="54"/>
        <v>3.0028577640249274</v>
      </c>
    </row>
    <row r="469" spans="1:19" x14ac:dyDescent="0.25">
      <c r="A469" t="s">
        <v>493</v>
      </c>
      <c r="B469">
        <v>2550.3156737999998</v>
      </c>
      <c r="C469">
        <v>2677.3701172000001</v>
      </c>
      <c r="D469">
        <v>2722.2534179999998</v>
      </c>
      <c r="E469">
        <v>2660.8002929999998</v>
      </c>
      <c r="F469">
        <v>2677.3701172000001</v>
      </c>
      <c r="G469">
        <v>2812.4499512000002</v>
      </c>
      <c r="H469">
        <v>2513.6000976999999</v>
      </c>
      <c r="I469">
        <v>2663.2099609000002</v>
      </c>
      <c r="J469">
        <v>2665.4863280999998</v>
      </c>
      <c r="L469" t="str">
        <f t="shared" si="52"/>
        <v>20AUG2024:12:00:00</v>
      </c>
      <c r="M469">
        <v>13</v>
      </c>
      <c r="N469">
        <f t="shared" si="53"/>
        <v>127.05444340000031</v>
      </c>
      <c r="O469" t="str">
        <f t="shared" si="55"/>
        <v/>
      </c>
      <c r="P469">
        <f t="shared" si="56"/>
        <v>127.05444340000031</v>
      </c>
      <c r="Q469" t="str">
        <f t="shared" si="57"/>
        <v/>
      </c>
      <c r="R469">
        <f t="shared" si="58"/>
        <v>1</v>
      </c>
      <c r="S469">
        <f t="shared" si="54"/>
        <v>4.981910463291304</v>
      </c>
    </row>
    <row r="470" spans="1:19" x14ac:dyDescent="0.25">
      <c r="A470" t="s">
        <v>494</v>
      </c>
      <c r="B470">
        <v>2775.5378418</v>
      </c>
      <c r="C470">
        <v>2870.4199219000002</v>
      </c>
      <c r="D470">
        <v>2887.5649414</v>
      </c>
      <c r="E470">
        <v>2825.8623047000001</v>
      </c>
      <c r="F470">
        <v>2870.4199219000002</v>
      </c>
      <c r="G470">
        <v>3067.1999512000002</v>
      </c>
      <c r="H470">
        <v>2662.1298827999999</v>
      </c>
      <c r="I470">
        <v>2841.4499512000002</v>
      </c>
      <c r="J470">
        <v>2853.4125976999999</v>
      </c>
      <c r="L470" t="str">
        <f t="shared" si="52"/>
        <v>20AUG2024:13:00:00</v>
      </c>
      <c r="M470">
        <v>14</v>
      </c>
      <c r="N470">
        <f t="shared" si="53"/>
        <v>94.882080100000167</v>
      </c>
      <c r="O470" t="str">
        <f t="shared" si="55"/>
        <v/>
      </c>
      <c r="P470">
        <f t="shared" si="56"/>
        <v>94.882080100000167</v>
      </c>
      <c r="Q470" t="str">
        <f t="shared" si="57"/>
        <v/>
      </c>
      <c r="R470">
        <f t="shared" si="58"/>
        <v>1</v>
      </c>
      <c r="S470">
        <f t="shared" si="54"/>
        <v>3.4185114924776867</v>
      </c>
    </row>
    <row r="471" spans="1:19" x14ac:dyDescent="0.25">
      <c r="A471" t="s">
        <v>495</v>
      </c>
      <c r="B471">
        <v>2905.2282715000001</v>
      </c>
      <c r="C471">
        <v>3031.3000487999998</v>
      </c>
      <c r="D471">
        <v>3035.8090820000002</v>
      </c>
      <c r="E471">
        <v>3029.2275390999998</v>
      </c>
      <c r="F471">
        <v>3031.3000487999998</v>
      </c>
      <c r="G471">
        <v>3263.1398926000002</v>
      </c>
      <c r="H471">
        <v>2793.5500487999998</v>
      </c>
      <c r="I471">
        <v>2994.0500487999998</v>
      </c>
      <c r="J471">
        <v>3022.2534179999998</v>
      </c>
      <c r="L471" t="str">
        <f t="shared" si="52"/>
        <v>20AUG2024:14:00:00</v>
      </c>
      <c r="M471">
        <v>15</v>
      </c>
      <c r="N471">
        <f t="shared" si="53"/>
        <v>126.07177729999967</v>
      </c>
      <c r="O471" t="str">
        <f t="shared" si="55"/>
        <v/>
      </c>
      <c r="P471">
        <f t="shared" si="56"/>
        <v>126.07177729999967</v>
      </c>
      <c r="Q471" t="str">
        <f t="shared" si="57"/>
        <v/>
      </c>
      <c r="R471">
        <f t="shared" si="58"/>
        <v>1</v>
      </c>
      <c r="S471">
        <f t="shared" si="54"/>
        <v>4.3394792256688142</v>
      </c>
    </row>
    <row r="472" spans="1:19" x14ac:dyDescent="0.25">
      <c r="A472" t="s">
        <v>496</v>
      </c>
      <c r="B472">
        <v>3066.9643554999998</v>
      </c>
      <c r="C472">
        <v>3129.5600586</v>
      </c>
      <c r="D472">
        <v>3121.8352051000002</v>
      </c>
      <c r="E472">
        <v>3110.5759277000002</v>
      </c>
      <c r="F472">
        <v>3129.5600586</v>
      </c>
      <c r="G472">
        <v>3365.0900879000001</v>
      </c>
      <c r="H472">
        <v>2879.2600097999998</v>
      </c>
      <c r="I472">
        <v>3088.4699707</v>
      </c>
      <c r="J472">
        <v>3114.5913086</v>
      </c>
      <c r="L472" t="str">
        <f t="shared" si="52"/>
        <v>20AUG2024:15:00:00</v>
      </c>
      <c r="M472">
        <v>16</v>
      </c>
      <c r="N472">
        <f t="shared" si="53"/>
        <v>62.595703100000264</v>
      </c>
      <c r="O472" t="str">
        <f t="shared" si="55"/>
        <v/>
      </c>
      <c r="P472">
        <f t="shared" si="56"/>
        <v>62.595703100000264</v>
      </c>
      <c r="Q472" t="str">
        <f t="shared" si="57"/>
        <v/>
      </c>
      <c r="R472">
        <f t="shared" si="58"/>
        <v>1</v>
      </c>
      <c r="S472">
        <f t="shared" si="54"/>
        <v>2.0409661099499621</v>
      </c>
    </row>
    <row r="473" spans="1:19" x14ac:dyDescent="0.25">
      <c r="A473" t="s">
        <v>497</v>
      </c>
      <c r="B473">
        <v>3089.0832519999999</v>
      </c>
      <c r="C473">
        <v>3164.5300293</v>
      </c>
      <c r="D473">
        <v>3143.1477051000002</v>
      </c>
      <c r="E473">
        <v>3151.5402832</v>
      </c>
      <c r="F473">
        <v>3164.5300293</v>
      </c>
      <c r="G473">
        <v>3400.3898926000002</v>
      </c>
      <c r="H473">
        <v>2916.2600097999998</v>
      </c>
      <c r="I473">
        <v>3121.5700683999999</v>
      </c>
      <c r="J473">
        <v>3150.8581543</v>
      </c>
      <c r="L473" t="str">
        <f t="shared" si="52"/>
        <v>20AUG2024:16:00:00</v>
      </c>
      <c r="M473">
        <v>17</v>
      </c>
      <c r="N473">
        <f t="shared" si="53"/>
        <v>75.446777300000122</v>
      </c>
      <c r="O473" t="str">
        <f t="shared" si="55"/>
        <v/>
      </c>
      <c r="P473">
        <f t="shared" si="56"/>
        <v>75.446777300000122</v>
      </c>
      <c r="Q473" t="str">
        <f t="shared" si="57"/>
        <v/>
      </c>
      <c r="R473">
        <f t="shared" si="58"/>
        <v>1</v>
      </c>
      <c r="S473">
        <f t="shared" si="54"/>
        <v>2.4423678853961857</v>
      </c>
    </row>
    <row r="474" spans="1:19" x14ac:dyDescent="0.25">
      <c r="A474" t="s">
        <v>498</v>
      </c>
      <c r="B474">
        <v>3058.2058105000001</v>
      </c>
      <c r="C474">
        <v>3168.4899902000002</v>
      </c>
      <c r="D474">
        <v>3124.6193847999998</v>
      </c>
      <c r="E474">
        <v>3120.4335937999999</v>
      </c>
      <c r="F474">
        <v>3168.4899902000002</v>
      </c>
      <c r="G474">
        <v>3392.0400390999998</v>
      </c>
      <c r="H474">
        <v>2930.3100586</v>
      </c>
      <c r="I474">
        <v>3126.8500976999999</v>
      </c>
      <c r="J474">
        <v>3147.6247558999999</v>
      </c>
      <c r="L474" t="str">
        <f t="shared" si="52"/>
        <v>20AUG2024:17:00:00</v>
      </c>
      <c r="M474">
        <v>18</v>
      </c>
      <c r="N474">
        <f t="shared" si="53"/>
        <v>110.2841797000001</v>
      </c>
      <c r="O474" t="str">
        <f t="shared" si="55"/>
        <v/>
      </c>
      <c r="P474">
        <f t="shared" si="56"/>
        <v>110.2841797000001</v>
      </c>
      <c r="Q474" t="str">
        <f t="shared" si="57"/>
        <v/>
      </c>
      <c r="R474">
        <f t="shared" si="58"/>
        <v>1</v>
      </c>
      <c r="S474">
        <f t="shared" si="54"/>
        <v>3.6061725905219317</v>
      </c>
    </row>
    <row r="475" spans="1:19" x14ac:dyDescent="0.25">
      <c r="A475" t="s">
        <v>499</v>
      </c>
      <c r="B475">
        <v>3028.0673827999999</v>
      </c>
      <c r="C475">
        <v>3137.9499512000002</v>
      </c>
      <c r="D475">
        <v>3099.7658691000001</v>
      </c>
      <c r="E475">
        <v>3093.1816405999998</v>
      </c>
      <c r="F475">
        <v>3137.9499512000002</v>
      </c>
      <c r="G475">
        <v>3345.4899902000002</v>
      </c>
      <c r="H475">
        <v>2905.2700195000002</v>
      </c>
      <c r="I475">
        <v>3095.1201172000001</v>
      </c>
      <c r="J475">
        <v>3115.4023437999999</v>
      </c>
      <c r="L475" t="str">
        <f t="shared" si="52"/>
        <v>20AUG2024:18:00:00</v>
      </c>
      <c r="M475">
        <v>19</v>
      </c>
      <c r="N475">
        <f t="shared" si="53"/>
        <v>109.88256840000031</v>
      </c>
      <c r="O475" t="str">
        <f t="shared" si="55"/>
        <v/>
      </c>
      <c r="P475">
        <f t="shared" si="56"/>
        <v>109.88256840000031</v>
      </c>
      <c r="Q475" t="str">
        <f t="shared" si="57"/>
        <v/>
      </c>
      <c r="R475">
        <f t="shared" si="58"/>
        <v>1</v>
      </c>
      <c r="S475">
        <f t="shared" si="54"/>
        <v>3.6288019554701538</v>
      </c>
    </row>
    <row r="476" spans="1:19" x14ac:dyDescent="0.25">
      <c r="A476" t="s">
        <v>500</v>
      </c>
      <c r="B476">
        <v>2991.0441894999999</v>
      </c>
      <c r="C476">
        <v>3074.9399414</v>
      </c>
      <c r="D476">
        <v>3108.4221191000001</v>
      </c>
      <c r="E476">
        <v>3084.2370605000001</v>
      </c>
      <c r="F476">
        <v>3074.9399414</v>
      </c>
      <c r="G476">
        <v>3260.6799316000001</v>
      </c>
      <c r="H476">
        <v>2842.6201172000001</v>
      </c>
      <c r="I476">
        <v>3031.3999023000001</v>
      </c>
      <c r="J476">
        <v>3058.7756347999998</v>
      </c>
      <c r="L476" t="str">
        <f t="shared" si="52"/>
        <v>20AUG2024:19:00:00</v>
      </c>
      <c r="M476">
        <v>20</v>
      </c>
      <c r="N476">
        <f t="shared" si="53"/>
        <v>83.89575190000005</v>
      </c>
      <c r="O476" t="str">
        <f t="shared" si="55"/>
        <v/>
      </c>
      <c r="P476">
        <f t="shared" si="56"/>
        <v>83.89575190000005</v>
      </c>
      <c r="Q476" t="str">
        <f t="shared" si="57"/>
        <v/>
      </c>
      <c r="R476">
        <f t="shared" si="58"/>
        <v>1</v>
      </c>
      <c r="S476">
        <f t="shared" si="54"/>
        <v>2.8048984429756803</v>
      </c>
    </row>
    <row r="477" spans="1:19" x14ac:dyDescent="0.25">
      <c r="A477" t="s">
        <v>501</v>
      </c>
      <c r="B477">
        <v>2889.7851562999999</v>
      </c>
      <c r="C477">
        <v>2947.4299316000001</v>
      </c>
      <c r="D477">
        <v>3030.0502929999998</v>
      </c>
      <c r="E477">
        <v>3011.7355957</v>
      </c>
      <c r="F477">
        <v>2947.4299316000001</v>
      </c>
      <c r="G477">
        <v>3108.6101073999998</v>
      </c>
      <c r="H477">
        <v>2726.9699707</v>
      </c>
      <c r="I477">
        <v>2905.5</v>
      </c>
      <c r="J477">
        <v>2940.0493164</v>
      </c>
      <c r="L477" t="str">
        <f t="shared" si="52"/>
        <v>20AUG2024:20:00:00</v>
      </c>
      <c r="M477">
        <v>21</v>
      </c>
      <c r="N477">
        <f t="shared" si="53"/>
        <v>57.644775300000219</v>
      </c>
      <c r="O477" t="str">
        <f t="shared" si="55"/>
        <v/>
      </c>
      <c r="P477">
        <f t="shared" si="56"/>
        <v>57.644775300000219</v>
      </c>
      <c r="Q477" t="str">
        <f t="shared" si="57"/>
        <v/>
      </c>
      <c r="R477">
        <f t="shared" si="58"/>
        <v>1</v>
      </c>
      <c r="S477">
        <f t="shared" si="54"/>
        <v>1.9947771956101739</v>
      </c>
    </row>
    <row r="478" spans="1:19" x14ac:dyDescent="0.25">
      <c r="A478" t="s">
        <v>502</v>
      </c>
      <c r="B478">
        <v>2767.3435058999999</v>
      </c>
      <c r="C478">
        <v>2816.4299316000001</v>
      </c>
      <c r="D478">
        <v>2941.8459472999998</v>
      </c>
      <c r="E478">
        <v>2894.2050780999998</v>
      </c>
      <c r="F478">
        <v>2816.4299316000001</v>
      </c>
      <c r="G478">
        <v>2945.8100586</v>
      </c>
      <c r="H478">
        <v>2617.3500976999999</v>
      </c>
      <c r="I478">
        <v>2779.5100097999998</v>
      </c>
      <c r="J478">
        <v>2810.6611327999999</v>
      </c>
      <c r="L478" t="str">
        <f t="shared" si="52"/>
        <v>20AUG2024:21:00:00</v>
      </c>
      <c r="M478">
        <v>22</v>
      </c>
      <c r="N478">
        <f t="shared" si="53"/>
        <v>49.086425700000291</v>
      </c>
      <c r="O478" t="str">
        <f t="shared" si="55"/>
        <v/>
      </c>
      <c r="P478">
        <f t="shared" si="56"/>
        <v>49.086425700000291</v>
      </c>
      <c r="Q478" t="str">
        <f t="shared" si="57"/>
        <v/>
      </c>
      <c r="R478">
        <f t="shared" si="58"/>
        <v>1</v>
      </c>
      <c r="S478">
        <f t="shared" si="54"/>
        <v>1.7737742204879017</v>
      </c>
    </row>
    <row r="479" spans="1:19" x14ac:dyDescent="0.25">
      <c r="A479" t="s">
        <v>503</v>
      </c>
      <c r="B479">
        <v>2704.7409668</v>
      </c>
      <c r="C479">
        <v>2671.1499023000001</v>
      </c>
      <c r="D479">
        <v>2810.2248534999999</v>
      </c>
      <c r="E479">
        <v>2737.8916015999998</v>
      </c>
      <c r="F479">
        <v>2671.1499023000001</v>
      </c>
      <c r="G479">
        <v>2764.5100097999998</v>
      </c>
      <c r="H479">
        <v>2494.6699219000002</v>
      </c>
      <c r="I479">
        <v>2643.8601073999998</v>
      </c>
      <c r="J479">
        <v>2662.4165039</v>
      </c>
      <c r="L479" t="str">
        <f t="shared" si="52"/>
        <v>20AUG2024:22:00:00</v>
      </c>
      <c r="M479">
        <v>23</v>
      </c>
      <c r="N479">
        <f t="shared" si="53"/>
        <v>-33.591064499999902</v>
      </c>
      <c r="O479">
        <f t="shared" si="55"/>
        <v>-33.591064499999902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54"/>
        <v>1.2419327733162466</v>
      </c>
    </row>
    <row r="480" spans="1:19" x14ac:dyDescent="0.25">
      <c r="A480" t="s">
        <v>504</v>
      </c>
      <c r="B480">
        <v>2527.4707030999998</v>
      </c>
      <c r="C480">
        <v>2467.6499023000001</v>
      </c>
      <c r="D480">
        <v>2589.2160644999999</v>
      </c>
      <c r="E480">
        <v>2504.8820801000002</v>
      </c>
      <c r="F480">
        <v>2467.6499023000001</v>
      </c>
      <c r="G480">
        <v>2534.2700195000002</v>
      </c>
      <c r="H480">
        <v>2301.1000976999999</v>
      </c>
      <c r="I480">
        <v>2445.75</v>
      </c>
      <c r="J480">
        <v>2450.7302245999999</v>
      </c>
      <c r="L480" t="str">
        <f t="shared" si="52"/>
        <v>20AUG2024:23:00:00</v>
      </c>
      <c r="M480">
        <v>24</v>
      </c>
      <c r="N480">
        <f t="shared" si="53"/>
        <v>-59.820800799999688</v>
      </c>
      <c r="O480">
        <f t="shared" si="55"/>
        <v>-59.820800799999688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54"/>
        <v>2.3668246965880999</v>
      </c>
    </row>
    <row r="481" spans="1:19" x14ac:dyDescent="0.25">
      <c r="A481" t="s">
        <v>505</v>
      </c>
      <c r="B481">
        <v>2324.4660644999999</v>
      </c>
      <c r="C481">
        <v>2279.3798827999999</v>
      </c>
      <c r="D481">
        <v>2389.8229980000001</v>
      </c>
      <c r="E481">
        <v>2286.1262207</v>
      </c>
      <c r="F481">
        <v>2279.3798827999999</v>
      </c>
      <c r="G481">
        <v>2335.8898926000002</v>
      </c>
      <c r="H481">
        <v>2116.3601073999998</v>
      </c>
      <c r="I481">
        <v>2259.6000976999999</v>
      </c>
      <c r="J481">
        <v>2255.4711914</v>
      </c>
      <c r="L481" t="str">
        <f t="shared" si="52"/>
        <v>21AUG2024:00:00:00</v>
      </c>
      <c r="M481">
        <v>1</v>
      </c>
      <c r="N481">
        <f t="shared" si="53"/>
        <v>-45.086181699999997</v>
      </c>
      <c r="O481">
        <f t="shared" si="55"/>
        <v>-45.086181699999997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54"/>
        <v>1.9396360475453178</v>
      </c>
    </row>
    <row r="482" spans="1:19" x14ac:dyDescent="0.25">
      <c r="A482" t="s">
        <v>506</v>
      </c>
      <c r="B482">
        <v>2161.0625</v>
      </c>
      <c r="C482">
        <v>2100.9958495999999</v>
      </c>
      <c r="D482">
        <v>2185.53125</v>
      </c>
      <c r="E482">
        <v>2217.5397948999998</v>
      </c>
      <c r="F482">
        <v>2061.7199707</v>
      </c>
      <c r="G482">
        <v>2120.8100586</v>
      </c>
      <c r="H482">
        <v>2005.1999512</v>
      </c>
      <c r="I482">
        <v>2099.7099609000002</v>
      </c>
      <c r="J482">
        <v>2100.9958495999999</v>
      </c>
      <c r="L482" t="str">
        <f t="shared" si="52"/>
        <v>21AUG2024:01:00:00</v>
      </c>
      <c r="M482">
        <v>2</v>
      </c>
      <c r="N482">
        <f t="shared" si="53"/>
        <v>-60.066650400000071</v>
      </c>
      <c r="O482">
        <f t="shared" si="55"/>
        <v>-60.066650400000071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54"/>
        <v>2.7794962154033058</v>
      </c>
    </row>
    <row r="483" spans="1:19" x14ac:dyDescent="0.25">
      <c r="A483" t="s">
        <v>507</v>
      </c>
      <c r="B483">
        <v>2132.0622558999999</v>
      </c>
      <c r="C483">
        <v>1971.9887695</v>
      </c>
      <c r="D483">
        <v>2062.3952637000002</v>
      </c>
      <c r="E483">
        <v>2088.5434570000002</v>
      </c>
      <c r="F483">
        <v>1935.2900391000001</v>
      </c>
      <c r="G483">
        <v>1983.6199951000001</v>
      </c>
      <c r="H483">
        <v>1879.1600341999999</v>
      </c>
      <c r="I483">
        <v>1973.3299560999999</v>
      </c>
      <c r="J483">
        <v>1971.9887695</v>
      </c>
      <c r="L483" t="str">
        <f t="shared" si="52"/>
        <v>21AUG2024:02:00:00</v>
      </c>
      <c r="M483">
        <v>3</v>
      </c>
      <c r="N483">
        <f t="shared" si="53"/>
        <v>-160.07348639999987</v>
      </c>
      <c r="O483">
        <f t="shared" si="55"/>
        <v>-160.07348639999987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54"/>
        <v>7.5079180242993706</v>
      </c>
    </row>
    <row r="484" spans="1:19" x14ac:dyDescent="0.25">
      <c r="A484" t="s">
        <v>508</v>
      </c>
      <c r="B484">
        <v>2095.7709961</v>
      </c>
      <c r="C484">
        <v>1869.364624</v>
      </c>
      <c r="D484">
        <v>1974.4963379000001</v>
      </c>
      <c r="E484">
        <v>1985.7423096</v>
      </c>
      <c r="F484">
        <v>1837.6700439000001</v>
      </c>
      <c r="G484">
        <v>1868.8199463000001</v>
      </c>
      <c r="H484">
        <v>1779.5699463000001</v>
      </c>
      <c r="I484">
        <v>1875.0200195</v>
      </c>
      <c r="J484">
        <v>1869.364624</v>
      </c>
      <c r="L484" t="str">
        <f t="shared" si="52"/>
        <v>21AUG2024:03:00:00</v>
      </c>
      <c r="M484">
        <v>4</v>
      </c>
      <c r="N484">
        <f t="shared" si="53"/>
        <v>-226.4063721</v>
      </c>
      <c r="O484">
        <f t="shared" si="55"/>
        <v>-226.4063721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54"/>
        <v>10.803011040868368</v>
      </c>
    </row>
    <row r="485" spans="1:19" x14ac:dyDescent="0.25">
      <c r="A485" t="s">
        <v>509</v>
      </c>
      <c r="B485">
        <v>2010.0168457</v>
      </c>
      <c r="C485">
        <v>1821.8170166</v>
      </c>
      <c r="D485">
        <v>1941.6610106999999</v>
      </c>
      <c r="E485">
        <v>1958.9149170000001</v>
      </c>
      <c r="F485">
        <v>1786.9300536999999</v>
      </c>
      <c r="G485">
        <v>1808.7600098</v>
      </c>
      <c r="H485">
        <v>1732.0100098</v>
      </c>
      <c r="I485">
        <v>1822.4699707</v>
      </c>
      <c r="J485">
        <v>1821.8170166</v>
      </c>
      <c r="L485" t="str">
        <f t="shared" si="52"/>
        <v>21AUG2024:04:00:00</v>
      </c>
      <c r="M485">
        <v>5</v>
      </c>
      <c r="N485">
        <f t="shared" si="53"/>
        <v>-188.19982909999999</v>
      </c>
      <c r="O485">
        <f t="shared" si="55"/>
        <v>-188.19982909999999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9.3630971055099952</v>
      </c>
    </row>
    <row r="486" spans="1:19" x14ac:dyDescent="0.25">
      <c r="A486" t="s">
        <v>510</v>
      </c>
      <c r="B486">
        <v>1943.6964111</v>
      </c>
      <c r="C486">
        <v>1792.2335204999999</v>
      </c>
      <c r="D486">
        <v>1873.4934082</v>
      </c>
      <c r="E486">
        <v>1899.2867432</v>
      </c>
      <c r="F486">
        <v>1766.1500243999999</v>
      </c>
      <c r="G486">
        <v>1773.8499756000001</v>
      </c>
      <c r="H486">
        <v>1714.6500243999999</v>
      </c>
      <c r="I486">
        <v>1807.2299805</v>
      </c>
      <c r="J486">
        <v>1792.2335204999999</v>
      </c>
      <c r="L486" t="str">
        <f t="shared" si="52"/>
        <v>21AUG2024:05:00:00</v>
      </c>
      <c r="M486">
        <v>6</v>
      </c>
      <c r="N486">
        <f t="shared" si="53"/>
        <v>-151.46289060000004</v>
      </c>
      <c r="O486">
        <f t="shared" si="55"/>
        <v>-151.46289060000004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7.7925178919418965</v>
      </c>
    </row>
    <row r="487" spans="1:19" x14ac:dyDescent="0.25">
      <c r="A487" t="s">
        <v>511</v>
      </c>
      <c r="B487">
        <v>1911.2836914</v>
      </c>
      <c r="C487">
        <v>1814.871582</v>
      </c>
      <c r="D487">
        <v>1894.5316161999999</v>
      </c>
      <c r="E487">
        <v>1898.5581055</v>
      </c>
      <c r="F487">
        <v>1793.3199463000001</v>
      </c>
      <c r="G487">
        <v>1806.1999512</v>
      </c>
      <c r="H487">
        <v>1744.8299560999999</v>
      </c>
      <c r="I487">
        <v>1831.4499512</v>
      </c>
      <c r="J487">
        <v>1814.871582</v>
      </c>
      <c r="L487" t="str">
        <f t="shared" si="52"/>
        <v>21AUG2024:06:00:00</v>
      </c>
      <c r="M487">
        <v>7</v>
      </c>
      <c r="N487">
        <f t="shared" si="53"/>
        <v>-96.412109399999963</v>
      </c>
      <c r="O487">
        <f t="shared" si="55"/>
        <v>-96.412109399999963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5.0443641534647776</v>
      </c>
    </row>
    <row r="488" spans="1:19" x14ac:dyDescent="0.25">
      <c r="A488" t="s">
        <v>512</v>
      </c>
      <c r="B488">
        <v>1966.4442139</v>
      </c>
      <c r="C488">
        <v>1889.395874</v>
      </c>
      <c r="D488">
        <v>1942.5113524999999</v>
      </c>
      <c r="E488">
        <v>1968.6291504000001</v>
      </c>
      <c r="F488">
        <v>1872.5600586</v>
      </c>
      <c r="G488">
        <v>1867.1199951000001</v>
      </c>
      <c r="H488">
        <v>1826.8199463000001</v>
      </c>
      <c r="I488">
        <v>1911.8499756000001</v>
      </c>
      <c r="J488">
        <v>1889.395874</v>
      </c>
      <c r="L488" t="str">
        <f t="shared" ref="L488:L551" si="59">A488</f>
        <v>21AUG2024:07:00:00</v>
      </c>
      <c r="M488">
        <v>8</v>
      </c>
      <c r="N488">
        <f t="shared" ref="N488:N551" si="60">C488-B488</f>
        <v>-77.048339899999974</v>
      </c>
      <c r="O488">
        <f t="shared" si="55"/>
        <v>-77.048339899999974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3.918155387036987</v>
      </c>
    </row>
    <row r="489" spans="1:19" x14ac:dyDescent="0.25">
      <c r="A489" t="s">
        <v>513</v>
      </c>
      <c r="B489">
        <v>1954.9244385</v>
      </c>
      <c r="C489">
        <v>1900.5218506000001</v>
      </c>
      <c r="D489">
        <v>1943.7801514</v>
      </c>
      <c r="E489">
        <v>1963.6287841999999</v>
      </c>
      <c r="F489">
        <v>1893.2700195</v>
      </c>
      <c r="G489">
        <v>1865.0699463000001</v>
      </c>
      <c r="H489">
        <v>1850.0999756000001</v>
      </c>
      <c r="I489">
        <v>1930.5400391000001</v>
      </c>
      <c r="J489">
        <v>1900.5218506000001</v>
      </c>
      <c r="L489" t="str">
        <f t="shared" si="59"/>
        <v>21AUG2024:08:00:00</v>
      </c>
      <c r="M489">
        <v>9</v>
      </c>
      <c r="N489">
        <f t="shared" si="60"/>
        <v>-54.402587899999844</v>
      </c>
      <c r="O489">
        <f t="shared" si="55"/>
        <v>-54.402587899999844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2.7828486272207313</v>
      </c>
    </row>
    <row r="490" spans="1:19" x14ac:dyDescent="0.25">
      <c r="A490" t="s">
        <v>514</v>
      </c>
      <c r="B490">
        <v>2063.6469726999999</v>
      </c>
      <c r="C490">
        <v>1996.8723144999999</v>
      </c>
      <c r="D490">
        <v>2019.2878418</v>
      </c>
      <c r="E490">
        <v>2037.0821533000001</v>
      </c>
      <c r="F490">
        <v>1995.7199707</v>
      </c>
      <c r="G490">
        <v>1980.8699951000001</v>
      </c>
      <c r="H490">
        <v>1944.9499512</v>
      </c>
      <c r="I490">
        <v>2025.7399902</v>
      </c>
      <c r="J490">
        <v>1996.8723144999999</v>
      </c>
      <c r="L490" t="str">
        <f t="shared" si="59"/>
        <v>21AUG2024:09:00:00</v>
      </c>
      <c r="M490">
        <v>10</v>
      </c>
      <c r="N490">
        <f t="shared" si="60"/>
        <v>-66.774658199999976</v>
      </c>
      <c r="O490">
        <f t="shared" si="55"/>
        <v>-66.774658199999976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3.2357597536479057</v>
      </c>
    </row>
    <row r="491" spans="1:19" x14ac:dyDescent="0.25">
      <c r="A491" t="s">
        <v>515</v>
      </c>
      <c r="B491">
        <v>2093.4504394999999</v>
      </c>
      <c r="C491">
        <v>2145.4758301000002</v>
      </c>
      <c r="D491">
        <v>2147.9743652000002</v>
      </c>
      <c r="E491">
        <v>2149.9394530999998</v>
      </c>
      <c r="F491">
        <v>2150.4899902000002</v>
      </c>
      <c r="G491">
        <v>2173.9199219000002</v>
      </c>
      <c r="H491">
        <v>2085.5800780999998</v>
      </c>
      <c r="I491">
        <v>2167.4499512000002</v>
      </c>
      <c r="J491">
        <v>2145.4758301000002</v>
      </c>
      <c r="L491" t="str">
        <f t="shared" si="59"/>
        <v>21AUG2024:10:00:00</v>
      </c>
      <c r="M491">
        <v>11</v>
      </c>
      <c r="N491">
        <f t="shared" si="60"/>
        <v>52.025390600000264</v>
      </c>
      <c r="O491" t="str">
        <f t="shared" si="55"/>
        <v/>
      </c>
      <c r="P491">
        <f t="shared" si="56"/>
        <v>52.025390600000264</v>
      </c>
      <c r="Q491" t="str">
        <f t="shared" si="57"/>
        <v/>
      </c>
      <c r="R491">
        <f t="shared" si="58"/>
        <v>1</v>
      </c>
      <c r="S491">
        <f t="shared" si="61"/>
        <v>2.4851503345083259</v>
      </c>
    </row>
    <row r="492" spans="1:19" x14ac:dyDescent="0.25">
      <c r="A492" t="s">
        <v>516</v>
      </c>
      <c r="B492">
        <v>2288.3559570000002</v>
      </c>
      <c r="C492">
        <v>2326.9807129000001</v>
      </c>
      <c r="D492">
        <v>2322.9492187999999</v>
      </c>
      <c r="E492">
        <v>2327.7832030999998</v>
      </c>
      <c r="F492">
        <v>2328.7199707</v>
      </c>
      <c r="G492">
        <v>2392.8100586</v>
      </c>
      <c r="H492">
        <v>2253.1799316000001</v>
      </c>
      <c r="I492">
        <v>2332.4099120999999</v>
      </c>
      <c r="J492">
        <v>2326.9807129000001</v>
      </c>
      <c r="L492" t="str">
        <f t="shared" si="59"/>
        <v>21AUG2024:11:00:00</v>
      </c>
      <c r="M492">
        <v>12</v>
      </c>
      <c r="N492">
        <f t="shared" si="60"/>
        <v>38.624755899999855</v>
      </c>
      <c r="O492" t="str">
        <f t="shared" si="55"/>
        <v/>
      </c>
      <c r="P492">
        <f t="shared" si="56"/>
        <v>38.624755899999855</v>
      </c>
      <c r="Q492" t="str">
        <f t="shared" si="57"/>
        <v/>
      </c>
      <c r="R492">
        <f t="shared" si="58"/>
        <v>1</v>
      </c>
      <c r="S492">
        <f t="shared" si="61"/>
        <v>1.6878823323726402</v>
      </c>
    </row>
    <row r="493" spans="1:19" x14ac:dyDescent="0.25">
      <c r="A493" t="s">
        <v>517</v>
      </c>
      <c r="B493">
        <v>2442.4077148000001</v>
      </c>
      <c r="C493">
        <v>2510.2434082</v>
      </c>
      <c r="D493">
        <v>2499.3200683999999</v>
      </c>
      <c r="E493">
        <v>2498.0463866999999</v>
      </c>
      <c r="F493">
        <v>2503.7600097999998</v>
      </c>
      <c r="G493">
        <v>2632.6799316000001</v>
      </c>
      <c r="H493">
        <v>2416.0200195000002</v>
      </c>
      <c r="I493">
        <v>2500.7099609000002</v>
      </c>
      <c r="J493">
        <v>2510.2434082</v>
      </c>
      <c r="L493" t="str">
        <f t="shared" si="59"/>
        <v>21AUG2024:12:00:00</v>
      </c>
      <c r="M493">
        <v>13</v>
      </c>
      <c r="N493">
        <f t="shared" si="60"/>
        <v>67.835693399999855</v>
      </c>
      <c r="O493" t="str">
        <f t="shared" si="55"/>
        <v/>
      </c>
      <c r="P493">
        <f t="shared" si="56"/>
        <v>67.835693399999855</v>
      </c>
      <c r="Q493" t="str">
        <f t="shared" si="57"/>
        <v/>
      </c>
      <c r="R493">
        <f t="shared" si="58"/>
        <v>1</v>
      </c>
      <c r="S493">
        <f t="shared" si="61"/>
        <v>2.7774107078414088</v>
      </c>
    </row>
    <row r="494" spans="1:19" x14ac:dyDescent="0.25">
      <c r="A494" t="s">
        <v>518</v>
      </c>
      <c r="B494">
        <v>2562.8981933999999</v>
      </c>
      <c r="C494">
        <v>2683.5510254000001</v>
      </c>
      <c r="D494">
        <v>2663.7041015999998</v>
      </c>
      <c r="E494">
        <v>2673.9355469000002</v>
      </c>
      <c r="F494">
        <v>2661.7399902000002</v>
      </c>
      <c r="G494">
        <v>2871.9099120999999</v>
      </c>
      <c r="H494">
        <v>2557.1899414</v>
      </c>
      <c r="I494">
        <v>2652.9799804999998</v>
      </c>
      <c r="J494">
        <v>2683.5510254000001</v>
      </c>
      <c r="L494" t="str">
        <f t="shared" si="59"/>
        <v>21AUG2024:13:00:00</v>
      </c>
      <c r="M494">
        <v>14</v>
      </c>
      <c r="N494">
        <f t="shared" si="60"/>
        <v>120.65283200000022</v>
      </c>
      <c r="O494" t="str">
        <f t="shared" si="55"/>
        <v/>
      </c>
      <c r="P494">
        <f t="shared" si="56"/>
        <v>120.65283200000022</v>
      </c>
      <c r="Q494" t="str">
        <f t="shared" si="57"/>
        <v/>
      </c>
      <c r="R494">
        <f t="shared" si="58"/>
        <v>1</v>
      </c>
      <c r="S494">
        <f t="shared" si="61"/>
        <v>4.7076716629129693</v>
      </c>
    </row>
    <row r="495" spans="1:19" x14ac:dyDescent="0.25">
      <c r="A495" t="s">
        <v>519</v>
      </c>
      <c r="B495">
        <v>2738.4794922000001</v>
      </c>
      <c r="C495">
        <v>2836.3496094000002</v>
      </c>
      <c r="D495">
        <v>2803.578125</v>
      </c>
      <c r="E495">
        <v>2801.2082519999999</v>
      </c>
      <c r="F495">
        <v>2808.9299316000001</v>
      </c>
      <c r="G495">
        <v>3072.5900879000001</v>
      </c>
      <c r="H495">
        <v>2696.3100586</v>
      </c>
      <c r="I495">
        <v>2802.7099609000002</v>
      </c>
      <c r="J495">
        <v>2836.3496094000002</v>
      </c>
      <c r="L495" t="str">
        <f t="shared" si="59"/>
        <v>21AUG2024:14:00:00</v>
      </c>
      <c r="M495">
        <v>15</v>
      </c>
      <c r="N495">
        <f t="shared" si="60"/>
        <v>97.870117200000095</v>
      </c>
      <c r="O495" t="str">
        <f t="shared" si="55"/>
        <v/>
      </c>
      <c r="P495">
        <f t="shared" si="56"/>
        <v>97.870117200000095</v>
      </c>
      <c r="Q495" t="str">
        <f t="shared" si="57"/>
        <v/>
      </c>
      <c r="R495">
        <f t="shared" si="58"/>
        <v>1</v>
      </c>
      <c r="S495">
        <f t="shared" si="61"/>
        <v>3.5738853432630462</v>
      </c>
    </row>
    <row r="496" spans="1:19" x14ac:dyDescent="0.25">
      <c r="A496" t="s">
        <v>520</v>
      </c>
      <c r="B496">
        <v>2920.0263672000001</v>
      </c>
      <c r="C496">
        <v>2937.6535644999999</v>
      </c>
      <c r="D496">
        <v>2927.8552245999999</v>
      </c>
      <c r="E496">
        <v>2906.4882812999999</v>
      </c>
      <c r="F496">
        <v>2901.2099609000002</v>
      </c>
      <c r="G496">
        <v>3190.8898926000002</v>
      </c>
      <c r="H496">
        <v>2790.8798827999999</v>
      </c>
      <c r="I496">
        <v>2898.8000487999998</v>
      </c>
      <c r="J496">
        <v>2937.6535644999999</v>
      </c>
      <c r="L496" t="str">
        <f t="shared" si="59"/>
        <v>21AUG2024:15:00:00</v>
      </c>
      <c r="M496">
        <v>16</v>
      </c>
      <c r="N496">
        <f t="shared" si="60"/>
        <v>17.627197299999807</v>
      </c>
      <c r="O496" t="str">
        <f t="shared" si="55"/>
        <v/>
      </c>
      <c r="P496">
        <f t="shared" si="56"/>
        <v>17.627197299999807</v>
      </c>
      <c r="Q496" t="str">
        <f t="shared" si="57"/>
        <v/>
      </c>
      <c r="R496">
        <f t="shared" si="58"/>
        <v>1</v>
      </c>
      <c r="S496">
        <f t="shared" si="61"/>
        <v>0.60366568939247101</v>
      </c>
    </row>
    <row r="497" spans="1:19" x14ac:dyDescent="0.25">
      <c r="A497" t="s">
        <v>521</v>
      </c>
      <c r="B497">
        <v>2966.7746582</v>
      </c>
      <c r="C497">
        <v>2971.4497070000002</v>
      </c>
      <c r="D497">
        <v>2942.1601562999999</v>
      </c>
      <c r="E497">
        <v>2885.6965332</v>
      </c>
      <c r="F497">
        <v>2943.3601073999998</v>
      </c>
      <c r="G497">
        <v>3243.3500976999999</v>
      </c>
      <c r="H497">
        <v>2842.5700683999999</v>
      </c>
      <c r="I497">
        <v>2942.2700195000002</v>
      </c>
      <c r="J497">
        <v>2971.4497070000002</v>
      </c>
      <c r="L497" t="str">
        <f t="shared" si="59"/>
        <v>21AUG2024:16:00:00</v>
      </c>
      <c r="M497">
        <v>17</v>
      </c>
      <c r="N497">
        <f t="shared" si="60"/>
        <v>4.6750488000002406</v>
      </c>
      <c r="O497" t="str">
        <f t="shared" si="55"/>
        <v/>
      </c>
      <c r="P497">
        <f t="shared" si="56"/>
        <v>4.6750488000002406</v>
      </c>
      <c r="Q497" t="str">
        <f t="shared" si="57"/>
        <v/>
      </c>
      <c r="R497">
        <f t="shared" si="58"/>
        <v>1</v>
      </c>
      <c r="S497">
        <f t="shared" si="61"/>
        <v>0.15758017842975253</v>
      </c>
    </row>
    <row r="498" spans="1:19" x14ac:dyDescent="0.25">
      <c r="A498" t="s">
        <v>522</v>
      </c>
      <c r="B498">
        <v>2972.3344726999999</v>
      </c>
      <c r="C498">
        <v>2975.7246094000002</v>
      </c>
      <c r="D498">
        <v>2903.4663086</v>
      </c>
      <c r="E498">
        <v>2836.8222655999998</v>
      </c>
      <c r="F498">
        <v>2963.25</v>
      </c>
      <c r="G498">
        <v>3247.8999023000001</v>
      </c>
      <c r="H498">
        <v>2871.6999512000002</v>
      </c>
      <c r="I498">
        <v>2958.9499512000002</v>
      </c>
      <c r="J498">
        <v>2975.7246094000002</v>
      </c>
      <c r="L498" t="str">
        <f t="shared" si="59"/>
        <v>21AUG2024:17:00:00</v>
      </c>
      <c r="M498">
        <v>18</v>
      </c>
      <c r="N498">
        <f t="shared" si="60"/>
        <v>3.390136700000312</v>
      </c>
      <c r="O498" t="str">
        <f t="shared" si="55"/>
        <v/>
      </c>
      <c r="P498">
        <f t="shared" si="56"/>
        <v>3.390136700000312</v>
      </c>
      <c r="Q498" t="str">
        <f t="shared" si="57"/>
        <v/>
      </c>
      <c r="R498">
        <f t="shared" si="58"/>
        <v>1</v>
      </c>
      <c r="S498">
        <f t="shared" si="61"/>
        <v>0.11405636650712429</v>
      </c>
    </row>
    <row r="499" spans="1:19" x14ac:dyDescent="0.25">
      <c r="A499" t="s">
        <v>523</v>
      </c>
      <c r="B499">
        <v>2971.9284668</v>
      </c>
      <c r="C499">
        <v>2948.3369140999998</v>
      </c>
      <c r="D499">
        <v>2895.4567870999999</v>
      </c>
      <c r="E499">
        <v>2834.4350586</v>
      </c>
      <c r="F499">
        <v>2937.0100097999998</v>
      </c>
      <c r="G499">
        <v>3180.8999023000001</v>
      </c>
      <c r="H499">
        <v>2857.9599609000002</v>
      </c>
      <c r="I499">
        <v>2931.3798827999999</v>
      </c>
      <c r="J499">
        <v>2948.3369140999998</v>
      </c>
      <c r="L499" t="str">
        <f t="shared" si="59"/>
        <v>21AUG2024:18:00:00</v>
      </c>
      <c r="M499">
        <v>19</v>
      </c>
      <c r="N499">
        <f t="shared" si="60"/>
        <v>-23.591552700000193</v>
      </c>
      <c r="O499">
        <f t="shared" si="55"/>
        <v>-23.591552700000193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0.79381293875495618</v>
      </c>
    </row>
    <row r="500" spans="1:19" x14ac:dyDescent="0.25">
      <c r="A500" t="s">
        <v>524</v>
      </c>
      <c r="B500">
        <v>3007.1423340000001</v>
      </c>
      <c r="C500">
        <v>2879.7412109000002</v>
      </c>
      <c r="D500">
        <v>2883.0007323999998</v>
      </c>
      <c r="E500">
        <v>2806.4555664</v>
      </c>
      <c r="F500">
        <v>2864.8601073999998</v>
      </c>
      <c r="G500">
        <v>3067.1999512000002</v>
      </c>
      <c r="H500">
        <v>2791.7199707</v>
      </c>
      <c r="I500">
        <v>2868.4699707</v>
      </c>
      <c r="J500">
        <v>2879.7412109000002</v>
      </c>
      <c r="L500" t="str">
        <f t="shared" si="59"/>
        <v>21AUG2024:19:00:00</v>
      </c>
      <c r="M500">
        <v>20</v>
      </c>
      <c r="N500">
        <f t="shared" si="60"/>
        <v>-127.40112309999995</v>
      </c>
      <c r="O500">
        <f t="shared" si="55"/>
        <v>-127.40112309999995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4.2366176572206093</v>
      </c>
    </row>
    <row r="501" spans="1:19" x14ac:dyDescent="0.25">
      <c r="A501" t="s">
        <v>525</v>
      </c>
      <c r="B501">
        <v>2838.5615234000002</v>
      </c>
      <c r="C501">
        <v>2744.2072754000001</v>
      </c>
      <c r="D501">
        <v>2811.7280273000001</v>
      </c>
      <c r="E501">
        <v>2691.6657715000001</v>
      </c>
      <c r="F501">
        <v>2735.3000487999998</v>
      </c>
      <c r="G501">
        <v>2886.5500487999998</v>
      </c>
      <c r="H501">
        <v>2664.5200195000002</v>
      </c>
      <c r="I501">
        <v>2743</v>
      </c>
      <c r="J501">
        <v>2744.2072754000001</v>
      </c>
      <c r="L501" t="str">
        <f t="shared" si="59"/>
        <v>21AUG2024:20:00:00</v>
      </c>
      <c r="M501">
        <v>21</v>
      </c>
      <c r="N501">
        <f t="shared" si="60"/>
        <v>-94.354248000000098</v>
      </c>
      <c r="O501">
        <f t="shared" si="55"/>
        <v>-94.354248000000098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3.3240163097463373</v>
      </c>
    </row>
    <row r="502" spans="1:19" x14ac:dyDescent="0.25">
      <c r="A502" t="s">
        <v>526</v>
      </c>
      <c r="B502">
        <v>2813.8420409999999</v>
      </c>
      <c r="C502">
        <v>2624.7211914</v>
      </c>
      <c r="D502">
        <v>2736.9194336</v>
      </c>
      <c r="E502">
        <v>2606.2160644999999</v>
      </c>
      <c r="F502">
        <v>2616.8000487999998</v>
      </c>
      <c r="G502">
        <v>2718.8898926000002</v>
      </c>
      <c r="H502">
        <v>2549.8601073999998</v>
      </c>
      <c r="I502">
        <v>2631.8400879000001</v>
      </c>
      <c r="J502">
        <v>2624.7211914</v>
      </c>
      <c r="L502" t="str">
        <f t="shared" si="59"/>
        <v>21AUG2024:21:00:00</v>
      </c>
      <c r="M502">
        <v>22</v>
      </c>
      <c r="N502">
        <f t="shared" si="60"/>
        <v>-189.12084959999993</v>
      </c>
      <c r="O502">
        <f t="shared" si="55"/>
        <v>-189.12084959999993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6.7210897713643174</v>
      </c>
    </row>
    <row r="503" spans="1:19" x14ac:dyDescent="0.25">
      <c r="A503" t="s">
        <v>527</v>
      </c>
      <c r="B503">
        <v>2673.0656737999998</v>
      </c>
      <c r="C503">
        <v>2486.3969726999999</v>
      </c>
      <c r="D503">
        <v>2637.0195312999999</v>
      </c>
      <c r="E503">
        <v>2510.3952637000002</v>
      </c>
      <c r="F503">
        <v>2478.8701172000001</v>
      </c>
      <c r="G503">
        <v>2527.1899414</v>
      </c>
      <c r="H503">
        <v>2418.2199707</v>
      </c>
      <c r="I503">
        <v>2497.3100586</v>
      </c>
      <c r="J503">
        <v>2486.3969726999999</v>
      </c>
      <c r="L503" t="str">
        <f t="shared" si="59"/>
        <v>21AUG2024:22:00:00</v>
      </c>
      <c r="M503">
        <v>23</v>
      </c>
      <c r="N503">
        <f t="shared" si="60"/>
        <v>-186.66870109999991</v>
      </c>
      <c r="O503">
        <f t="shared" si="55"/>
        <v>-186.66870109999991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6.9833189258920747</v>
      </c>
    </row>
    <row r="504" spans="1:19" x14ac:dyDescent="0.25">
      <c r="A504" t="s">
        <v>528</v>
      </c>
      <c r="B504">
        <v>2535.6032715000001</v>
      </c>
      <c r="C504">
        <v>2290.5917969000002</v>
      </c>
      <c r="D504">
        <v>2425.1489258000001</v>
      </c>
      <c r="E504">
        <v>2304.1596679999998</v>
      </c>
      <c r="F504">
        <v>2292.9399414</v>
      </c>
      <c r="G504">
        <v>2313.1599120999999</v>
      </c>
      <c r="H504">
        <v>2234.2199707</v>
      </c>
      <c r="I504">
        <v>2308.4799804999998</v>
      </c>
      <c r="J504">
        <v>2290.5917969000002</v>
      </c>
      <c r="L504" t="str">
        <f t="shared" si="59"/>
        <v>21AUG2024:23:00:00</v>
      </c>
      <c r="M504">
        <v>24</v>
      </c>
      <c r="N504">
        <f t="shared" si="60"/>
        <v>-245.01147459999993</v>
      </c>
      <c r="O504">
        <f t="shared" si="55"/>
        <v>-245.01147459999993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9.6628473923311038</v>
      </c>
    </row>
    <row r="505" spans="1:19" x14ac:dyDescent="0.25">
      <c r="A505" t="s">
        <v>529</v>
      </c>
      <c r="B505">
        <v>2356.1948241999999</v>
      </c>
      <c r="C505">
        <v>2110.3125</v>
      </c>
      <c r="D505">
        <v>2232.0349120999999</v>
      </c>
      <c r="E505">
        <v>2130.2814941000001</v>
      </c>
      <c r="F505">
        <v>2114.0700683999999</v>
      </c>
      <c r="G505">
        <v>2115.9699707</v>
      </c>
      <c r="H505">
        <v>2057.8701172000001</v>
      </c>
      <c r="I505">
        <v>2133.3701172000001</v>
      </c>
      <c r="J505">
        <v>2110.3125</v>
      </c>
      <c r="L505" t="str">
        <f t="shared" si="59"/>
        <v>22AUG2024:00:00:00</v>
      </c>
      <c r="M505">
        <v>1</v>
      </c>
      <c r="N505">
        <f t="shared" si="60"/>
        <v>-245.88232419999986</v>
      </c>
      <c r="O505">
        <f t="shared" si="55"/>
        <v>-245.88232419999986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10.435568471443545</v>
      </c>
    </row>
    <row r="506" spans="1:19" x14ac:dyDescent="0.25">
      <c r="A506" t="s">
        <v>530</v>
      </c>
      <c r="B506">
        <v>2204.6884765999998</v>
      </c>
      <c r="C506">
        <v>1970.6323242000001</v>
      </c>
      <c r="D506">
        <v>2123.6577148000001</v>
      </c>
      <c r="E506">
        <v>2030.9516602000001</v>
      </c>
      <c r="F506">
        <v>1990.0200195</v>
      </c>
      <c r="G506">
        <v>1902.7800293</v>
      </c>
      <c r="H506">
        <v>1919.0600586</v>
      </c>
      <c r="I506">
        <v>2010.3499756000001</v>
      </c>
      <c r="J506">
        <v>1970.6323242000001</v>
      </c>
      <c r="L506" t="str">
        <f t="shared" si="59"/>
        <v>22AUG2024:01:00:00</v>
      </c>
      <c r="M506">
        <v>2</v>
      </c>
      <c r="N506">
        <f t="shared" si="60"/>
        <v>-234.05615239999975</v>
      </c>
      <c r="O506">
        <f t="shared" si="55"/>
        <v>-234.05615239999975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10.616291366522388</v>
      </c>
    </row>
    <row r="507" spans="1:19" x14ac:dyDescent="0.25">
      <c r="A507" t="s">
        <v>531</v>
      </c>
      <c r="B507">
        <v>2033.6916504000001</v>
      </c>
      <c r="C507">
        <v>1868.7639160000001</v>
      </c>
      <c r="D507">
        <v>2028.2198486</v>
      </c>
      <c r="E507">
        <v>1962.2092285000001</v>
      </c>
      <c r="F507">
        <v>1874.7900391000001</v>
      </c>
      <c r="G507">
        <v>1803.2199707</v>
      </c>
      <c r="H507">
        <v>1806.8800048999999</v>
      </c>
      <c r="I507">
        <v>1896.7199707</v>
      </c>
      <c r="J507">
        <v>1868.7639160000001</v>
      </c>
      <c r="L507" t="str">
        <f t="shared" si="59"/>
        <v>22AUG2024:02:00:00</v>
      </c>
      <c r="M507">
        <v>3</v>
      </c>
      <c r="N507">
        <f t="shared" si="60"/>
        <v>-164.92773439999996</v>
      </c>
      <c r="O507">
        <f t="shared" si="55"/>
        <v>-164.92773439999996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8.109770936393474</v>
      </c>
    </row>
    <row r="508" spans="1:19" x14ac:dyDescent="0.25">
      <c r="A508" t="s">
        <v>532</v>
      </c>
      <c r="B508">
        <v>1970.9902344</v>
      </c>
      <c r="C508">
        <v>1786.8184814000001</v>
      </c>
      <c r="D508">
        <v>1960.8612060999999</v>
      </c>
      <c r="E508">
        <v>1910.3918457</v>
      </c>
      <c r="F508">
        <v>1782.8499756000001</v>
      </c>
      <c r="G508">
        <v>1717.9699707</v>
      </c>
      <c r="H508">
        <v>1715.3399658000001</v>
      </c>
      <c r="I508">
        <v>1807.5400391000001</v>
      </c>
      <c r="J508">
        <v>1786.8184814000001</v>
      </c>
      <c r="L508" t="str">
        <f t="shared" si="59"/>
        <v>22AUG2024:03:00:00</v>
      </c>
      <c r="M508">
        <v>4</v>
      </c>
      <c r="N508">
        <f t="shared" si="60"/>
        <v>-184.17175299999985</v>
      </c>
      <c r="O508">
        <f t="shared" si="55"/>
        <v>-184.17175299999985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9.3441230598519223</v>
      </c>
    </row>
    <row r="509" spans="1:19" x14ac:dyDescent="0.25">
      <c r="A509" t="s">
        <v>533</v>
      </c>
      <c r="B509">
        <v>1911.4057617000001</v>
      </c>
      <c r="C509">
        <v>1740.9431152</v>
      </c>
      <c r="D509">
        <v>1916.2414550999999</v>
      </c>
      <c r="E509">
        <v>1876.2459716999999</v>
      </c>
      <c r="F509">
        <v>1734.1899414</v>
      </c>
      <c r="G509">
        <v>1666.1700439000001</v>
      </c>
      <c r="H509">
        <v>1670.8100586</v>
      </c>
      <c r="I509">
        <v>1757.3000488</v>
      </c>
      <c r="J509">
        <v>1740.9431152</v>
      </c>
      <c r="L509" t="str">
        <f t="shared" si="59"/>
        <v>22AUG2024:04:00:00</v>
      </c>
      <c r="M509">
        <v>5</v>
      </c>
      <c r="N509">
        <f t="shared" si="60"/>
        <v>-170.46264650000012</v>
      </c>
      <c r="O509">
        <f t="shared" si="55"/>
        <v>-170.46264650000012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8.918182100089048</v>
      </c>
    </row>
    <row r="510" spans="1:19" x14ac:dyDescent="0.25">
      <c r="A510" t="s">
        <v>534</v>
      </c>
      <c r="B510">
        <v>1873.6628418</v>
      </c>
      <c r="C510">
        <v>1707.6318358999999</v>
      </c>
      <c r="D510">
        <v>1835.2329102000001</v>
      </c>
      <c r="E510">
        <v>1791.5390625</v>
      </c>
      <c r="F510">
        <v>1715.9399414</v>
      </c>
      <c r="G510">
        <v>1636.7700195</v>
      </c>
      <c r="H510">
        <v>1657.0600586</v>
      </c>
      <c r="I510">
        <v>1736.8499756000001</v>
      </c>
      <c r="J510">
        <v>1707.6318358999999</v>
      </c>
      <c r="L510" t="str">
        <f t="shared" si="59"/>
        <v>22AUG2024:05:00:00</v>
      </c>
      <c r="M510">
        <v>6</v>
      </c>
      <c r="N510">
        <f t="shared" si="60"/>
        <v>-166.03100590000008</v>
      </c>
      <c r="O510">
        <f t="shared" si="55"/>
        <v>-166.03100590000008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8.8613064312305276</v>
      </c>
    </row>
    <row r="511" spans="1:19" x14ac:dyDescent="0.25">
      <c r="A511" t="s">
        <v>535</v>
      </c>
      <c r="B511">
        <v>1922.690918</v>
      </c>
      <c r="C511">
        <v>1730.1456298999999</v>
      </c>
      <c r="D511">
        <v>1832.2302245999999</v>
      </c>
      <c r="E511">
        <v>1760.0877685999999</v>
      </c>
      <c r="F511">
        <v>1751.7800293</v>
      </c>
      <c r="G511">
        <v>1672.3800048999999</v>
      </c>
      <c r="H511">
        <v>1694.9000243999999</v>
      </c>
      <c r="I511">
        <v>1771.5799560999999</v>
      </c>
      <c r="J511">
        <v>1730.1456298999999</v>
      </c>
      <c r="L511" t="str">
        <f t="shared" si="59"/>
        <v>22AUG2024:06:00:00</v>
      </c>
      <c r="M511">
        <v>7</v>
      </c>
      <c r="N511">
        <f t="shared" si="60"/>
        <v>-192.54528810000011</v>
      </c>
      <c r="O511">
        <f t="shared" si="55"/>
        <v>-192.54528810000011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10.014365090998995</v>
      </c>
    </row>
    <row r="512" spans="1:19" x14ac:dyDescent="0.25">
      <c r="A512" t="s">
        <v>536</v>
      </c>
      <c r="B512">
        <v>2009.552124</v>
      </c>
      <c r="C512">
        <v>1812.0999756000001</v>
      </c>
      <c r="D512">
        <v>1879.4782714999999</v>
      </c>
      <c r="E512">
        <v>1834.6500243999999</v>
      </c>
      <c r="F512">
        <v>1838.6400146000001</v>
      </c>
      <c r="G512">
        <v>1742.9100341999999</v>
      </c>
      <c r="H512">
        <v>1786.7800293</v>
      </c>
      <c r="I512">
        <v>1857.5200195</v>
      </c>
      <c r="J512">
        <v>1812.0999756000001</v>
      </c>
      <c r="L512" t="str">
        <f t="shared" si="59"/>
        <v>22AUG2024:07:00:00</v>
      </c>
      <c r="M512">
        <v>8</v>
      </c>
      <c r="N512">
        <f t="shared" si="60"/>
        <v>-197.45214839999994</v>
      </c>
      <c r="O512">
        <f t="shared" si="55"/>
        <v>-197.45214839999994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9.8256793661551196</v>
      </c>
    </row>
    <row r="513" spans="1:19" x14ac:dyDescent="0.25">
      <c r="A513" t="s">
        <v>537</v>
      </c>
      <c r="B513">
        <v>1991.8265381000001</v>
      </c>
      <c r="C513">
        <v>1824.21875</v>
      </c>
      <c r="D513">
        <v>1876.5031738</v>
      </c>
      <c r="E513">
        <v>1809.8331298999999</v>
      </c>
      <c r="F513">
        <v>1861.6700439000001</v>
      </c>
      <c r="G513">
        <v>1745.4100341999999</v>
      </c>
      <c r="H513">
        <v>1814.25</v>
      </c>
      <c r="I513">
        <v>1889.9300536999999</v>
      </c>
      <c r="J513">
        <v>1824.21875</v>
      </c>
      <c r="L513" t="str">
        <f t="shared" si="59"/>
        <v>22AUG2024:08:00:00</v>
      </c>
      <c r="M513">
        <v>9</v>
      </c>
      <c r="N513">
        <f t="shared" si="60"/>
        <v>-167.60778810000011</v>
      </c>
      <c r="O513">
        <f t="shared" si="55"/>
        <v>-167.60778810000011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8.4147783400797991</v>
      </c>
    </row>
    <row r="514" spans="1:19" x14ac:dyDescent="0.25">
      <c r="A514" t="s">
        <v>538</v>
      </c>
      <c r="B514">
        <v>2030.9481201000001</v>
      </c>
      <c r="C514">
        <v>1909.8186035000001</v>
      </c>
      <c r="D514">
        <v>1940.458374</v>
      </c>
      <c r="E514">
        <v>1859.7229004000001</v>
      </c>
      <c r="F514">
        <v>1956.7299805</v>
      </c>
      <c r="G514">
        <v>1849.5400391000001</v>
      </c>
      <c r="H514">
        <v>1899.0799560999999</v>
      </c>
      <c r="I514">
        <v>1984.0200195</v>
      </c>
      <c r="J514">
        <v>1909.8186035000001</v>
      </c>
      <c r="L514" t="str">
        <f t="shared" si="59"/>
        <v>22AUG2024:09:00:00</v>
      </c>
      <c r="M514">
        <v>10</v>
      </c>
      <c r="N514">
        <f t="shared" si="60"/>
        <v>-121.12951659999999</v>
      </c>
      <c r="O514">
        <f t="shared" si="55"/>
        <v>-121.12951659999999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5.9641856629028904</v>
      </c>
    </row>
    <row r="515" spans="1:19" x14ac:dyDescent="0.25">
      <c r="A515" t="s">
        <v>539</v>
      </c>
      <c r="B515">
        <v>2193.7990722999998</v>
      </c>
      <c r="C515">
        <v>2061.4431152000002</v>
      </c>
      <c r="D515">
        <v>2096.3918457</v>
      </c>
      <c r="E515">
        <v>2019.6448975000001</v>
      </c>
      <c r="F515">
        <v>2107.1799316000001</v>
      </c>
      <c r="G515">
        <v>2021.7700195</v>
      </c>
      <c r="H515">
        <v>2028.3800048999999</v>
      </c>
      <c r="I515">
        <v>2130.2399902000002</v>
      </c>
      <c r="J515">
        <v>2061.4431152000002</v>
      </c>
      <c r="L515" t="str">
        <f t="shared" si="59"/>
        <v>22AUG2024:10:00:00</v>
      </c>
      <c r="M515">
        <v>11</v>
      </c>
      <c r="N515">
        <f t="shared" si="60"/>
        <v>-132.35595709999961</v>
      </c>
      <c r="O515">
        <f t="shared" ref="O515:O578" si="62">IF(N515&lt;0,N515,"")</f>
        <v>-132.35595709999961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6.0331850246083096</v>
      </c>
    </row>
    <row r="516" spans="1:19" x14ac:dyDescent="0.25">
      <c r="A516" t="s">
        <v>540</v>
      </c>
      <c r="B516">
        <v>2354.3901366999999</v>
      </c>
      <c r="C516">
        <v>2247.2663573999998</v>
      </c>
      <c r="D516">
        <v>2260.2421875</v>
      </c>
      <c r="E516">
        <v>2202.2512207</v>
      </c>
      <c r="F516">
        <v>2294.7399902000002</v>
      </c>
      <c r="G516">
        <v>2226.6599120999999</v>
      </c>
      <c r="H516">
        <v>2198.4799804999998</v>
      </c>
      <c r="I516">
        <v>2314.1999512000002</v>
      </c>
      <c r="J516">
        <v>2247.2663573999998</v>
      </c>
      <c r="L516" t="str">
        <f t="shared" si="59"/>
        <v>22AUG2024:11:00:00</v>
      </c>
      <c r="M516">
        <v>12</v>
      </c>
      <c r="N516">
        <f t="shared" si="60"/>
        <v>-107.12377930000002</v>
      </c>
      <c r="O516">
        <f t="shared" si="62"/>
        <v>-107.12377930000002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4.5499587188276562</v>
      </c>
    </row>
    <row r="517" spans="1:19" x14ac:dyDescent="0.25">
      <c r="A517" t="s">
        <v>541</v>
      </c>
      <c r="B517">
        <v>2496.4458008000001</v>
      </c>
      <c r="C517">
        <v>2410.6997070000002</v>
      </c>
      <c r="D517">
        <v>2424.2897948999998</v>
      </c>
      <c r="E517">
        <v>2339.8586426000002</v>
      </c>
      <c r="F517">
        <v>2461.8200683999999</v>
      </c>
      <c r="G517">
        <v>2427.7800293</v>
      </c>
      <c r="H517">
        <v>2345.3400879000001</v>
      </c>
      <c r="I517">
        <v>2478.6999512000002</v>
      </c>
      <c r="J517">
        <v>2410.6997070000002</v>
      </c>
      <c r="L517" t="str">
        <f t="shared" si="59"/>
        <v>22AUG2024:12:00:00</v>
      </c>
      <c r="M517">
        <v>13</v>
      </c>
      <c r="N517">
        <f t="shared" si="60"/>
        <v>-85.746093799999926</v>
      </c>
      <c r="O517">
        <f t="shared" si="62"/>
        <v>-85.746093799999926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3.4347268333453149</v>
      </c>
    </row>
    <row r="518" spans="1:19" x14ac:dyDescent="0.25">
      <c r="A518" t="s">
        <v>542</v>
      </c>
      <c r="B518">
        <v>2631.1928711</v>
      </c>
      <c r="C518">
        <v>2584.9265137000002</v>
      </c>
      <c r="D518">
        <v>2620.5476073999998</v>
      </c>
      <c r="E518">
        <v>2550.5317383000001</v>
      </c>
      <c r="F518">
        <v>2618.6000976999999</v>
      </c>
      <c r="G518">
        <v>2635.9699707</v>
      </c>
      <c r="H518">
        <v>2477.1000976999999</v>
      </c>
      <c r="I518">
        <v>2642.4299316000001</v>
      </c>
      <c r="J518">
        <v>2584.9265137000002</v>
      </c>
      <c r="L518" t="str">
        <f t="shared" si="59"/>
        <v>22AUG2024:13:00:00</v>
      </c>
      <c r="M518">
        <v>14</v>
      </c>
      <c r="N518">
        <f t="shared" si="60"/>
        <v>-46.266357399999833</v>
      </c>
      <c r="O518">
        <f t="shared" si="62"/>
        <v>-46.266357399999833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1"/>
        <v>1.7583795512739304</v>
      </c>
    </row>
    <row r="519" spans="1:19" x14ac:dyDescent="0.25">
      <c r="A519" t="s">
        <v>543</v>
      </c>
      <c r="B519">
        <v>2777.3583984000002</v>
      </c>
      <c r="C519">
        <v>2728.7185058999999</v>
      </c>
      <c r="D519">
        <v>2760.9006347999998</v>
      </c>
      <c r="E519">
        <v>2666.3229980000001</v>
      </c>
      <c r="F519">
        <v>2761.9199219000002</v>
      </c>
      <c r="G519">
        <v>2820.9399414</v>
      </c>
      <c r="H519">
        <v>2604.6799316000001</v>
      </c>
      <c r="I519">
        <v>2789.7299804999998</v>
      </c>
      <c r="J519">
        <v>2728.7185058999999</v>
      </c>
      <c r="L519" t="str">
        <f t="shared" si="59"/>
        <v>22AUG2024:14:00:00</v>
      </c>
      <c r="M519">
        <v>15</v>
      </c>
      <c r="N519">
        <f t="shared" si="60"/>
        <v>-48.639892500000315</v>
      </c>
      <c r="O519">
        <f t="shared" si="62"/>
        <v>-48.639892500000315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1"/>
        <v>1.7513005353583866</v>
      </c>
    </row>
    <row r="520" spans="1:19" x14ac:dyDescent="0.25">
      <c r="A520" t="s">
        <v>544</v>
      </c>
      <c r="B520">
        <v>2898.5756836</v>
      </c>
      <c r="C520">
        <v>2841.3105469000002</v>
      </c>
      <c r="D520">
        <v>2906.8041991999999</v>
      </c>
      <c r="E520">
        <v>2800.1921387000002</v>
      </c>
      <c r="F520">
        <v>2861</v>
      </c>
      <c r="G520">
        <v>2956.3000487999998</v>
      </c>
      <c r="H520">
        <v>2698.1599120999999</v>
      </c>
      <c r="I520">
        <v>2890.8999023000001</v>
      </c>
      <c r="J520">
        <v>2841.3105469000002</v>
      </c>
      <c r="L520" t="str">
        <f t="shared" si="59"/>
        <v>22AUG2024:15:00:00</v>
      </c>
      <c r="M520">
        <v>16</v>
      </c>
      <c r="N520">
        <f t="shared" si="60"/>
        <v>-57.265136699999857</v>
      </c>
      <c r="O520">
        <f t="shared" si="62"/>
        <v>-57.265136699999857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1"/>
        <v>1.9756302043104554</v>
      </c>
    </row>
    <row r="521" spans="1:19" x14ac:dyDescent="0.25">
      <c r="A521" t="s">
        <v>545</v>
      </c>
      <c r="B521">
        <v>2948.7236327999999</v>
      </c>
      <c r="C521">
        <v>2880.3842773000001</v>
      </c>
      <c r="D521">
        <v>2924.9870605000001</v>
      </c>
      <c r="E521">
        <v>2799.0417480000001</v>
      </c>
      <c r="F521">
        <v>2903.3300780999998</v>
      </c>
      <c r="G521">
        <v>3026.1599120999999</v>
      </c>
      <c r="H521">
        <v>2746.1298827999999</v>
      </c>
      <c r="I521">
        <v>2927.2600097999998</v>
      </c>
      <c r="J521">
        <v>2880.3842773000001</v>
      </c>
      <c r="L521" t="str">
        <f t="shared" si="59"/>
        <v>22AUG2024:16:00:00</v>
      </c>
      <c r="M521">
        <v>17</v>
      </c>
      <c r="N521">
        <f t="shared" si="60"/>
        <v>-68.339355499999783</v>
      </c>
      <c r="O521">
        <f t="shared" si="62"/>
        <v>-68.339355499999783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1"/>
        <v>2.317591066854483</v>
      </c>
    </row>
    <row r="522" spans="1:19" x14ac:dyDescent="0.25">
      <c r="A522" t="s">
        <v>546</v>
      </c>
      <c r="B522">
        <v>2928.7929687999999</v>
      </c>
      <c r="C522">
        <v>2890.9008789</v>
      </c>
      <c r="D522">
        <v>2880.2426758000001</v>
      </c>
      <c r="E522">
        <v>2743.3032226999999</v>
      </c>
      <c r="F522">
        <v>2929.8898926000002</v>
      </c>
      <c r="G522">
        <v>3058.7299804999998</v>
      </c>
      <c r="H522">
        <v>2779.9399414</v>
      </c>
      <c r="I522">
        <v>2942.6398926000002</v>
      </c>
      <c r="J522">
        <v>2890.9008789</v>
      </c>
      <c r="L522" t="str">
        <f t="shared" si="59"/>
        <v>22AUG2024:17:00:00</v>
      </c>
      <c r="M522">
        <v>18</v>
      </c>
      <c r="N522">
        <f t="shared" si="60"/>
        <v>-37.892089899999974</v>
      </c>
      <c r="O522">
        <f t="shared" si="62"/>
        <v>-37.892089899999974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1"/>
        <v>1.2937783688932207</v>
      </c>
    </row>
    <row r="523" spans="1:19" x14ac:dyDescent="0.25">
      <c r="A523" t="s">
        <v>547</v>
      </c>
      <c r="B523">
        <v>2924.8676758000001</v>
      </c>
      <c r="C523">
        <v>2870.1220702999999</v>
      </c>
      <c r="D523">
        <v>2886.2272948999998</v>
      </c>
      <c r="E523">
        <v>2728.9401855000001</v>
      </c>
      <c r="F523">
        <v>2905.1298827999999</v>
      </c>
      <c r="G523">
        <v>3014.75</v>
      </c>
      <c r="H523">
        <v>2768.75</v>
      </c>
      <c r="I523">
        <v>2933.0400390999998</v>
      </c>
      <c r="J523">
        <v>2870.1220702999999</v>
      </c>
      <c r="L523" t="str">
        <f t="shared" si="59"/>
        <v>22AUG2024:18:00:00</v>
      </c>
      <c r="M523">
        <v>19</v>
      </c>
      <c r="N523">
        <f t="shared" si="60"/>
        <v>-54.745605500000238</v>
      </c>
      <c r="O523">
        <f t="shared" si="62"/>
        <v>-54.745605500000238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1"/>
        <v>1.8717293077207808</v>
      </c>
    </row>
    <row r="524" spans="1:19" x14ac:dyDescent="0.25">
      <c r="A524" t="s">
        <v>548</v>
      </c>
      <c r="B524">
        <v>2964.8308105000001</v>
      </c>
      <c r="C524">
        <v>2818.8898926000002</v>
      </c>
      <c r="D524">
        <v>2874.1508789</v>
      </c>
      <c r="E524">
        <v>2719.5991211</v>
      </c>
      <c r="F524">
        <v>2848.4799804999998</v>
      </c>
      <c r="G524">
        <v>2929.8701172000001</v>
      </c>
      <c r="H524">
        <v>2722.2199707</v>
      </c>
      <c r="I524">
        <v>2874.2800293</v>
      </c>
      <c r="J524">
        <v>2818.8898926000002</v>
      </c>
      <c r="L524" t="str">
        <f t="shared" si="59"/>
        <v>22AUG2024:19:00:00</v>
      </c>
      <c r="M524">
        <v>20</v>
      </c>
      <c r="N524">
        <f t="shared" si="60"/>
        <v>-145.94091789999993</v>
      </c>
      <c r="O524">
        <f t="shared" si="62"/>
        <v>-145.94091789999993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4.9224029035028787</v>
      </c>
    </row>
    <row r="525" spans="1:19" x14ac:dyDescent="0.25">
      <c r="A525" t="s">
        <v>549</v>
      </c>
      <c r="B525">
        <v>2918.3642577999999</v>
      </c>
      <c r="C525">
        <v>2699.1887207</v>
      </c>
      <c r="D525">
        <v>2809.9926758000001</v>
      </c>
      <c r="E525">
        <v>2634.5839844000002</v>
      </c>
      <c r="F525">
        <v>2728.5400390999998</v>
      </c>
      <c r="G525">
        <v>2772.1499023000001</v>
      </c>
      <c r="H525">
        <v>2609.3300780999998</v>
      </c>
      <c r="I525">
        <v>2751.3400879000001</v>
      </c>
      <c r="J525">
        <v>2699.1887207</v>
      </c>
      <c r="L525" t="str">
        <f t="shared" si="59"/>
        <v>22AUG2024:20:00:00</v>
      </c>
      <c r="M525">
        <v>21</v>
      </c>
      <c r="N525">
        <f t="shared" si="60"/>
        <v>-219.17553709999993</v>
      </c>
      <c r="O525">
        <f t="shared" si="62"/>
        <v>-219.17553709999993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7.5102186615054256</v>
      </c>
    </row>
    <row r="526" spans="1:19" x14ac:dyDescent="0.25">
      <c r="A526" t="s">
        <v>550</v>
      </c>
      <c r="B526">
        <v>2814.7087402000002</v>
      </c>
      <c r="C526">
        <v>2584.7890625</v>
      </c>
      <c r="D526">
        <v>2728.2128905999998</v>
      </c>
      <c r="E526">
        <v>2542.6452637000002</v>
      </c>
      <c r="F526">
        <v>2616.5600586</v>
      </c>
      <c r="G526">
        <v>2620.9299316000001</v>
      </c>
      <c r="H526">
        <v>2505.6899414</v>
      </c>
      <c r="I526">
        <v>2638.1201172000001</v>
      </c>
      <c r="J526">
        <v>2584.7890625</v>
      </c>
      <c r="L526" t="str">
        <f t="shared" si="59"/>
        <v>22AUG2024:21:00:00</v>
      </c>
      <c r="M526">
        <v>22</v>
      </c>
      <c r="N526">
        <f t="shared" si="60"/>
        <v>-229.91967770000019</v>
      </c>
      <c r="O526">
        <f t="shared" si="62"/>
        <v>-229.91967770000019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8.1685069014871914</v>
      </c>
    </row>
    <row r="527" spans="1:19" x14ac:dyDescent="0.25">
      <c r="A527" t="s">
        <v>551</v>
      </c>
      <c r="B527">
        <v>2694.9238280999998</v>
      </c>
      <c r="C527">
        <v>2461.4306640999998</v>
      </c>
      <c r="D527">
        <v>2644.6286620999999</v>
      </c>
      <c r="E527">
        <v>2464.7321777000002</v>
      </c>
      <c r="F527">
        <v>2487.8701172000001</v>
      </c>
      <c r="G527">
        <v>2455.2900390999998</v>
      </c>
      <c r="H527">
        <v>2390.3701172000001</v>
      </c>
      <c r="I527">
        <v>2508.8898926000002</v>
      </c>
      <c r="J527">
        <v>2461.4306640999998</v>
      </c>
      <c r="L527" t="str">
        <f t="shared" si="59"/>
        <v>22AUG2024:22:00:00</v>
      </c>
      <c r="M527">
        <v>23</v>
      </c>
      <c r="N527">
        <f t="shared" si="60"/>
        <v>-233.49316399999998</v>
      </c>
      <c r="O527">
        <f t="shared" si="62"/>
        <v>-233.49316399999998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8.6641841808426729</v>
      </c>
    </row>
    <row r="528" spans="1:19" x14ac:dyDescent="0.25">
      <c r="A528" t="s">
        <v>552</v>
      </c>
      <c r="B528">
        <v>2571.7272948999998</v>
      </c>
      <c r="C528">
        <v>2283.1818847999998</v>
      </c>
      <c r="D528">
        <v>2446.7453612999998</v>
      </c>
      <c r="E528">
        <v>2294.9697265999998</v>
      </c>
      <c r="F528">
        <v>2306.5300293</v>
      </c>
      <c r="G528">
        <v>2264.0100097999998</v>
      </c>
      <c r="H528">
        <v>2223.1201172000001</v>
      </c>
      <c r="I528">
        <v>2327.2800293</v>
      </c>
      <c r="J528">
        <v>2283.1818847999998</v>
      </c>
      <c r="L528" t="str">
        <f t="shared" si="59"/>
        <v>22AUG2024:23:00:00</v>
      </c>
      <c r="M528">
        <v>24</v>
      </c>
      <c r="N528">
        <f t="shared" si="60"/>
        <v>-288.54541010000003</v>
      </c>
      <c r="O528">
        <f t="shared" si="62"/>
        <v>-288.54541010000003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11.219906973504356</v>
      </c>
    </row>
    <row r="529" spans="1:19" x14ac:dyDescent="0.25">
      <c r="A529" t="s">
        <v>553</v>
      </c>
      <c r="B529">
        <v>2409.7800293</v>
      </c>
      <c r="C529">
        <v>2114.4011230000001</v>
      </c>
      <c r="D529">
        <v>2264.2482909999999</v>
      </c>
      <c r="E529">
        <v>2098.9951172000001</v>
      </c>
      <c r="F529">
        <v>2138.5200195000002</v>
      </c>
      <c r="G529">
        <v>2087.7199707</v>
      </c>
      <c r="H529">
        <v>2077.1899414</v>
      </c>
      <c r="I529">
        <v>2169.5800780999998</v>
      </c>
      <c r="J529">
        <v>2114.4011230000001</v>
      </c>
      <c r="L529" t="str">
        <f t="shared" si="59"/>
        <v>23AUG2024:00:00:00</v>
      </c>
      <c r="M529">
        <v>1</v>
      </c>
      <c r="N529">
        <f t="shared" si="60"/>
        <v>-295.37890629999993</v>
      </c>
      <c r="O529">
        <f t="shared" si="62"/>
        <v>-295.37890629999993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12.257504946864485</v>
      </c>
    </row>
    <row r="530" spans="1:19" x14ac:dyDescent="0.25">
      <c r="A530" t="s">
        <v>554</v>
      </c>
      <c r="B530">
        <v>2278.4995116999999</v>
      </c>
      <c r="C530">
        <v>2065.6499023000001</v>
      </c>
      <c r="D530">
        <v>2171.8439941000001</v>
      </c>
      <c r="E530">
        <v>1992.2369385</v>
      </c>
      <c r="F530">
        <v>2065.6499023000001</v>
      </c>
      <c r="G530">
        <v>1928.6500243999999</v>
      </c>
      <c r="H530">
        <v>2011.6199951000001</v>
      </c>
      <c r="I530">
        <v>2054.9799804999998</v>
      </c>
      <c r="J530">
        <v>2010.6273193</v>
      </c>
      <c r="L530" t="str">
        <f t="shared" si="59"/>
        <v>23AUG2024:01:00:00</v>
      </c>
      <c r="M530">
        <v>2</v>
      </c>
      <c r="N530">
        <f t="shared" si="60"/>
        <v>-212.84960939999974</v>
      </c>
      <c r="O530">
        <f t="shared" si="62"/>
        <v>-212.84960939999974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9.341657011863548</v>
      </c>
    </row>
    <row r="531" spans="1:19" x14ac:dyDescent="0.25">
      <c r="A531" t="s">
        <v>555</v>
      </c>
      <c r="B531">
        <v>2091.5051269999999</v>
      </c>
      <c r="C531">
        <v>1949.8699951000001</v>
      </c>
      <c r="D531">
        <v>2094.9289551000002</v>
      </c>
      <c r="E531">
        <v>1951.2167969</v>
      </c>
      <c r="F531">
        <v>1949.8699951000001</v>
      </c>
      <c r="G531">
        <v>1814.8499756000001</v>
      </c>
      <c r="H531">
        <v>1908.7299805</v>
      </c>
      <c r="I531">
        <v>1944.5400391000001</v>
      </c>
      <c r="J531">
        <v>1913.8413086</v>
      </c>
      <c r="L531" t="str">
        <f t="shared" si="59"/>
        <v>23AUG2024:02:00:00</v>
      </c>
      <c r="M531">
        <v>3</v>
      </c>
      <c r="N531">
        <f t="shared" si="60"/>
        <v>-141.63513189999981</v>
      </c>
      <c r="O531">
        <f t="shared" si="62"/>
        <v>-141.63513189999981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1"/>
        <v>6.7719237247655011</v>
      </c>
    </row>
    <row r="532" spans="1:19" x14ac:dyDescent="0.25">
      <c r="A532" t="s">
        <v>556</v>
      </c>
      <c r="B532">
        <v>2004.5274658000001</v>
      </c>
      <c r="C532">
        <v>1860.6300048999999</v>
      </c>
      <c r="D532">
        <v>2038.9890137</v>
      </c>
      <c r="E532">
        <v>1915.2568358999999</v>
      </c>
      <c r="F532">
        <v>1860.6300048999999</v>
      </c>
      <c r="G532">
        <v>1722.5999756000001</v>
      </c>
      <c r="H532">
        <v>1829.4499512</v>
      </c>
      <c r="I532">
        <v>1860.0899658000001</v>
      </c>
      <c r="J532">
        <v>1837.6054687999999</v>
      </c>
      <c r="L532" t="str">
        <f t="shared" si="59"/>
        <v>23AUG2024:03:00:00</v>
      </c>
      <c r="M532">
        <v>4</v>
      </c>
      <c r="N532">
        <f t="shared" si="60"/>
        <v>-143.89746090000017</v>
      </c>
      <c r="O532">
        <f t="shared" si="62"/>
        <v>-143.89746090000017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1"/>
        <v>7.1786225609321432</v>
      </c>
    </row>
    <row r="533" spans="1:19" x14ac:dyDescent="0.25">
      <c r="A533" t="s">
        <v>557</v>
      </c>
      <c r="B533">
        <v>1948.3145752</v>
      </c>
      <c r="C533">
        <v>1806.6899414</v>
      </c>
      <c r="D533">
        <v>1996.1508789</v>
      </c>
      <c r="E533">
        <v>1855.144043</v>
      </c>
      <c r="F533">
        <v>1806.6899414</v>
      </c>
      <c r="G533">
        <v>1670.9899902</v>
      </c>
      <c r="H533">
        <v>1780.4000243999999</v>
      </c>
      <c r="I533">
        <v>1806</v>
      </c>
      <c r="J533">
        <v>1783.8447266000001</v>
      </c>
      <c r="L533" t="str">
        <f t="shared" si="59"/>
        <v>23AUG2024:04:00:00</v>
      </c>
      <c r="M533">
        <v>5</v>
      </c>
      <c r="N533">
        <f t="shared" si="60"/>
        <v>-141.62463380000008</v>
      </c>
      <c r="O533">
        <f t="shared" si="62"/>
        <v>-141.62463380000008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7.2690845514750562</v>
      </c>
    </row>
    <row r="534" spans="1:19" x14ac:dyDescent="0.25">
      <c r="A534" t="s">
        <v>558</v>
      </c>
      <c r="B534">
        <v>1928.4468993999999</v>
      </c>
      <c r="C534">
        <v>1796.8499756000001</v>
      </c>
      <c r="D534">
        <v>1911.8331298999999</v>
      </c>
      <c r="E534">
        <v>1774.6968993999999</v>
      </c>
      <c r="F534">
        <v>1796.8499756000001</v>
      </c>
      <c r="G534">
        <v>1651.0999756000001</v>
      </c>
      <c r="H534">
        <v>1777.4399414</v>
      </c>
      <c r="I534">
        <v>1795.25</v>
      </c>
      <c r="J534">
        <v>1759.0675048999999</v>
      </c>
      <c r="L534" t="str">
        <f t="shared" si="59"/>
        <v>23AUG2024:05:00:00</v>
      </c>
      <c r="M534">
        <v>6</v>
      </c>
      <c r="N534">
        <f t="shared" si="60"/>
        <v>-131.59692379999979</v>
      </c>
      <c r="O534">
        <f t="shared" si="62"/>
        <v>-131.59692379999979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6.8239848263876857</v>
      </c>
    </row>
    <row r="535" spans="1:19" x14ac:dyDescent="0.25">
      <c r="A535" t="s">
        <v>559</v>
      </c>
      <c r="B535">
        <v>1942.8248291</v>
      </c>
      <c r="C535">
        <v>1829.5200195</v>
      </c>
      <c r="D535">
        <v>1918.8549805</v>
      </c>
      <c r="E535">
        <v>1757.9771728999999</v>
      </c>
      <c r="F535">
        <v>1829.5200195</v>
      </c>
      <c r="G535">
        <v>1681.6800536999999</v>
      </c>
      <c r="H535">
        <v>1820.8199463000001</v>
      </c>
      <c r="I535">
        <v>1832.3299560999999</v>
      </c>
      <c r="J535">
        <v>1784.4655762</v>
      </c>
      <c r="L535" t="str">
        <f t="shared" si="59"/>
        <v>23AUG2024:06:00:00</v>
      </c>
      <c r="M535">
        <v>7</v>
      </c>
      <c r="N535">
        <f t="shared" si="60"/>
        <v>-113.3048096</v>
      </c>
      <c r="O535">
        <f t="shared" si="62"/>
        <v>-113.3048096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5.8319621976669751</v>
      </c>
    </row>
    <row r="536" spans="1:19" x14ac:dyDescent="0.25">
      <c r="A536" t="s">
        <v>560</v>
      </c>
      <c r="B536">
        <v>1993.4526367000001</v>
      </c>
      <c r="C536">
        <v>1909.3399658000001</v>
      </c>
      <c r="D536">
        <v>1992.8676757999999</v>
      </c>
      <c r="E536">
        <v>1830.963501</v>
      </c>
      <c r="F536">
        <v>1909.3399658000001</v>
      </c>
      <c r="G536">
        <v>1753.8199463000001</v>
      </c>
      <c r="H536">
        <v>1911.4699707</v>
      </c>
      <c r="I536">
        <v>1918.8499756000001</v>
      </c>
      <c r="J536">
        <v>1864.8886719</v>
      </c>
      <c r="L536" t="str">
        <f t="shared" si="59"/>
        <v>23AUG2024:07:00:00</v>
      </c>
      <c r="M536">
        <v>8</v>
      </c>
      <c r="N536">
        <f t="shared" si="60"/>
        <v>-84.112670900000012</v>
      </c>
      <c r="O536">
        <f t="shared" si="62"/>
        <v>-84.112670900000012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4.2194466701371818</v>
      </c>
    </row>
    <row r="537" spans="1:19" x14ac:dyDescent="0.25">
      <c r="A537" t="s">
        <v>561</v>
      </c>
      <c r="B537">
        <v>2007.1293945</v>
      </c>
      <c r="C537">
        <v>1940.2399902</v>
      </c>
      <c r="D537">
        <v>1999.1967772999999</v>
      </c>
      <c r="E537">
        <v>1823.5031738</v>
      </c>
      <c r="F537">
        <v>1940.2399902</v>
      </c>
      <c r="G537">
        <v>1785.3199463000001</v>
      </c>
      <c r="H537">
        <v>1937.0999756000001</v>
      </c>
      <c r="I537">
        <v>1945.3299560999999</v>
      </c>
      <c r="J537">
        <v>1886.2987060999999</v>
      </c>
      <c r="L537" t="str">
        <f t="shared" si="59"/>
        <v>23AUG2024:08:00:00</v>
      </c>
      <c r="M537">
        <v>9</v>
      </c>
      <c r="N537">
        <f t="shared" si="60"/>
        <v>-66.889404300000024</v>
      </c>
      <c r="O537">
        <f t="shared" si="62"/>
        <v>-66.889404300000024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1"/>
        <v>3.3325905386714232</v>
      </c>
    </row>
    <row r="538" spans="1:19" x14ac:dyDescent="0.25">
      <c r="A538" t="s">
        <v>562</v>
      </c>
      <c r="B538">
        <v>2102.4873047000001</v>
      </c>
      <c r="C538">
        <v>2032.4499512</v>
      </c>
      <c r="D538">
        <v>2094.8557129000001</v>
      </c>
      <c r="E538">
        <v>1920.1235352000001</v>
      </c>
      <c r="F538">
        <v>2032.4499512</v>
      </c>
      <c r="G538">
        <v>1912.8599853999999</v>
      </c>
      <c r="H538">
        <v>2004.7299805</v>
      </c>
      <c r="I538">
        <v>2031.8499756000001</v>
      </c>
      <c r="J538">
        <v>1980.4027100000001</v>
      </c>
      <c r="L538" t="str">
        <f t="shared" si="59"/>
        <v>23AUG2024:09:00:00</v>
      </c>
      <c r="M538">
        <v>10</v>
      </c>
      <c r="N538">
        <f t="shared" si="60"/>
        <v>-70.037353500000108</v>
      </c>
      <c r="O538">
        <f t="shared" si="62"/>
        <v>-70.037353500000108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3.3311665351526867</v>
      </c>
    </row>
    <row r="539" spans="1:19" x14ac:dyDescent="0.25">
      <c r="A539" t="s">
        <v>563</v>
      </c>
      <c r="B539">
        <v>2239.7424316000001</v>
      </c>
      <c r="C539">
        <v>2173.2199707</v>
      </c>
      <c r="D539">
        <v>2213.4516601999999</v>
      </c>
      <c r="E539">
        <v>2019.4597168</v>
      </c>
      <c r="F539">
        <v>2173.2199707</v>
      </c>
      <c r="G539">
        <v>2094.3100586</v>
      </c>
      <c r="H539">
        <v>2116.3100586</v>
      </c>
      <c r="I539">
        <v>2165.3999023000001</v>
      </c>
      <c r="J539">
        <v>2113.7399902000002</v>
      </c>
      <c r="L539" t="str">
        <f t="shared" si="59"/>
        <v>23AUG2024:10:00:00</v>
      </c>
      <c r="M539">
        <v>11</v>
      </c>
      <c r="N539">
        <f t="shared" si="60"/>
        <v>-66.522460900000169</v>
      </c>
      <c r="O539">
        <f t="shared" si="62"/>
        <v>-66.522460900000169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2.9700942376877979</v>
      </c>
    </row>
    <row r="540" spans="1:19" x14ac:dyDescent="0.25">
      <c r="A540" t="s">
        <v>564</v>
      </c>
      <c r="B540">
        <v>2405.3752441000001</v>
      </c>
      <c r="C540">
        <v>2338.2099609000002</v>
      </c>
      <c r="D540">
        <v>2406.3706054999998</v>
      </c>
      <c r="E540">
        <v>2238.4196777000002</v>
      </c>
      <c r="F540">
        <v>2338.2099609000002</v>
      </c>
      <c r="G540">
        <v>2308.0600586</v>
      </c>
      <c r="H540">
        <v>2255.5700683999999</v>
      </c>
      <c r="I540">
        <v>2322.5100097999998</v>
      </c>
      <c r="J540">
        <v>2292.5539551000002</v>
      </c>
      <c r="L540" t="str">
        <f t="shared" si="59"/>
        <v>23AUG2024:11:00:00</v>
      </c>
      <c r="M540">
        <v>12</v>
      </c>
      <c r="N540">
        <f t="shared" si="60"/>
        <v>-67.165283199999976</v>
      </c>
      <c r="O540">
        <f t="shared" si="62"/>
        <v>-67.165283199999976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1"/>
        <v>2.792299595031821</v>
      </c>
    </row>
    <row r="541" spans="1:19" x14ac:dyDescent="0.25">
      <c r="A541" t="s">
        <v>565</v>
      </c>
      <c r="B541">
        <v>2590.7836914</v>
      </c>
      <c r="C541">
        <v>2494.5800780999998</v>
      </c>
      <c r="D541">
        <v>2554.7563476999999</v>
      </c>
      <c r="E541">
        <v>2396.0795898000001</v>
      </c>
      <c r="F541">
        <v>2494.5800780999998</v>
      </c>
      <c r="G541">
        <v>2507.1599120999999</v>
      </c>
      <c r="H541">
        <v>2391.4699707</v>
      </c>
      <c r="I541">
        <v>2475.3100586</v>
      </c>
      <c r="J541">
        <v>2452.9199219000002</v>
      </c>
      <c r="L541" t="str">
        <f t="shared" si="59"/>
        <v>23AUG2024:12:00:00</v>
      </c>
      <c r="M541">
        <v>13</v>
      </c>
      <c r="N541">
        <f t="shared" si="60"/>
        <v>-96.203613300000143</v>
      </c>
      <c r="O541">
        <f t="shared" si="62"/>
        <v>-96.203613300000143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1"/>
        <v>3.7133016399379111</v>
      </c>
    </row>
    <row r="542" spans="1:19" x14ac:dyDescent="0.25">
      <c r="A542" t="s">
        <v>566</v>
      </c>
      <c r="B542">
        <v>2786.2834472999998</v>
      </c>
      <c r="C542">
        <v>2633.6398926000002</v>
      </c>
      <c r="D542">
        <v>2696.4682616999999</v>
      </c>
      <c r="E542">
        <v>2552.3371582</v>
      </c>
      <c r="F542">
        <v>2633.6398926000002</v>
      </c>
      <c r="G542">
        <v>2694.8300780999998</v>
      </c>
      <c r="H542">
        <v>2515.0400390999998</v>
      </c>
      <c r="I542">
        <v>2613.2700195000002</v>
      </c>
      <c r="J542">
        <v>2601.8234862999998</v>
      </c>
      <c r="L542" t="str">
        <f t="shared" si="59"/>
        <v>23AUG2024:13:00:00</v>
      </c>
      <c r="M542">
        <v>14</v>
      </c>
      <c r="N542">
        <f t="shared" si="60"/>
        <v>-152.64355469999964</v>
      </c>
      <c r="O542">
        <f t="shared" si="62"/>
        <v>-152.64355469999964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1"/>
        <v>5.4783929053562819</v>
      </c>
    </row>
    <row r="543" spans="1:19" x14ac:dyDescent="0.25">
      <c r="A543" t="s">
        <v>567</v>
      </c>
      <c r="B543">
        <v>2688.3242187999999</v>
      </c>
      <c r="C543">
        <v>2755.5</v>
      </c>
      <c r="D543">
        <v>2844.8127441000001</v>
      </c>
      <c r="E543">
        <v>2700.2136230000001</v>
      </c>
      <c r="F543">
        <v>2755.5</v>
      </c>
      <c r="G543">
        <v>2853.7099609000002</v>
      </c>
      <c r="H543">
        <v>2626.3798827999999</v>
      </c>
      <c r="I543">
        <v>2734.1398926000002</v>
      </c>
      <c r="J543">
        <v>2733.9887695000002</v>
      </c>
      <c r="L543" t="str">
        <f t="shared" si="59"/>
        <v>23AUG2024:14:00:00</v>
      </c>
      <c r="M543">
        <v>15</v>
      </c>
      <c r="N543">
        <f t="shared" si="60"/>
        <v>67.175781200000074</v>
      </c>
      <c r="O543" t="str">
        <f t="shared" si="62"/>
        <v/>
      </c>
      <c r="P543">
        <f t="shared" si="63"/>
        <v>67.175781200000074</v>
      </c>
      <c r="Q543" t="str">
        <f t="shared" si="64"/>
        <v/>
      </c>
      <c r="R543">
        <f t="shared" si="65"/>
        <v>1</v>
      </c>
      <c r="S543">
        <f t="shared" si="61"/>
        <v>2.4987976052228422</v>
      </c>
    </row>
    <row r="544" spans="1:19" x14ac:dyDescent="0.25">
      <c r="A544" t="s">
        <v>568</v>
      </c>
      <c r="B544">
        <v>2791.9196777000002</v>
      </c>
      <c r="C544">
        <v>2830.9799804999998</v>
      </c>
      <c r="D544">
        <v>2957.3371582</v>
      </c>
      <c r="E544">
        <v>2857.9833984000002</v>
      </c>
      <c r="F544">
        <v>2830.9799804999998</v>
      </c>
      <c r="G544">
        <v>2952.1398926000002</v>
      </c>
      <c r="H544">
        <v>2696.8100586</v>
      </c>
      <c r="I544">
        <v>2806.7199707</v>
      </c>
      <c r="J544">
        <v>2828.9267577999999</v>
      </c>
      <c r="L544" t="str">
        <f t="shared" si="59"/>
        <v>23AUG2024:15:00:00</v>
      </c>
      <c r="M544">
        <v>16</v>
      </c>
      <c r="N544">
        <f t="shared" si="60"/>
        <v>39.06030279999959</v>
      </c>
      <c r="O544" t="str">
        <f t="shared" si="62"/>
        <v/>
      </c>
      <c r="P544">
        <f t="shared" si="63"/>
        <v>39.06030279999959</v>
      </c>
      <c r="Q544" t="str">
        <f t="shared" si="64"/>
        <v/>
      </c>
      <c r="R544">
        <f t="shared" si="65"/>
        <v>1</v>
      </c>
      <c r="S544">
        <f t="shared" si="61"/>
        <v>1.3990482287863559</v>
      </c>
    </row>
    <row r="545" spans="1:19" x14ac:dyDescent="0.25">
      <c r="A545" t="s">
        <v>569</v>
      </c>
      <c r="B545">
        <v>2728.1801758000001</v>
      </c>
      <c r="C545">
        <v>2857.9799804999998</v>
      </c>
      <c r="D545">
        <v>2947.3974609000002</v>
      </c>
      <c r="E545">
        <v>2861.1689452999999</v>
      </c>
      <c r="F545">
        <v>2857.9799804999998</v>
      </c>
      <c r="G545">
        <v>2987.4399414</v>
      </c>
      <c r="H545">
        <v>2726.4799804999998</v>
      </c>
      <c r="I545">
        <v>2831.5400390999998</v>
      </c>
      <c r="J545">
        <v>2852.921875</v>
      </c>
      <c r="L545" t="str">
        <f t="shared" si="59"/>
        <v>23AUG2024:16:00:00</v>
      </c>
      <c r="M545">
        <v>17</v>
      </c>
      <c r="N545">
        <f t="shared" si="60"/>
        <v>129.79980469999964</v>
      </c>
      <c r="O545" t="str">
        <f t="shared" si="62"/>
        <v/>
      </c>
      <c r="P545">
        <f t="shared" si="63"/>
        <v>129.79980469999964</v>
      </c>
      <c r="Q545" t="str">
        <f t="shared" si="64"/>
        <v/>
      </c>
      <c r="R545">
        <f t="shared" si="65"/>
        <v>1</v>
      </c>
      <c r="S545">
        <f t="shared" si="61"/>
        <v>4.7577431231035794</v>
      </c>
    </row>
    <row r="546" spans="1:19" x14ac:dyDescent="0.25">
      <c r="A546" t="s">
        <v>570</v>
      </c>
      <c r="B546">
        <v>2612.671875</v>
      </c>
      <c r="C546">
        <v>2853.8300780999998</v>
      </c>
      <c r="D546">
        <v>2894.1193847999998</v>
      </c>
      <c r="E546">
        <v>2806.0698241999999</v>
      </c>
      <c r="F546">
        <v>2853.8300780999998</v>
      </c>
      <c r="G546">
        <v>2971.8601073999998</v>
      </c>
      <c r="H546">
        <v>2729.8400879000001</v>
      </c>
      <c r="I546">
        <v>2825.1999512000002</v>
      </c>
      <c r="J546">
        <v>2837.3601073999998</v>
      </c>
      <c r="L546" t="str">
        <f t="shared" si="59"/>
        <v>23AUG2024:17:00:00</v>
      </c>
      <c r="M546">
        <v>18</v>
      </c>
      <c r="N546">
        <f t="shared" si="60"/>
        <v>241.15820309999981</v>
      </c>
      <c r="O546" t="str">
        <f t="shared" si="62"/>
        <v/>
      </c>
      <c r="P546">
        <f t="shared" si="63"/>
        <v>241.15820309999981</v>
      </c>
      <c r="Q546" t="str">
        <f t="shared" si="64"/>
        <v/>
      </c>
      <c r="R546">
        <f t="shared" si="65"/>
        <v>1</v>
      </c>
      <c r="S546">
        <f t="shared" si="61"/>
        <v>9.2303287453576548</v>
      </c>
    </row>
    <row r="547" spans="1:19" x14ac:dyDescent="0.25">
      <c r="A547" t="s">
        <v>571</v>
      </c>
      <c r="B547">
        <v>2519.3259277000002</v>
      </c>
      <c r="C547">
        <v>2805.3300780999998</v>
      </c>
      <c r="D547">
        <v>2876.2836914</v>
      </c>
      <c r="E547">
        <v>2796.7092284999999</v>
      </c>
      <c r="F547">
        <v>2805.3300780999998</v>
      </c>
      <c r="G547">
        <v>2908.1000976999999</v>
      </c>
      <c r="H547">
        <v>2694.1999512000002</v>
      </c>
      <c r="I547">
        <v>2771.3798827999999</v>
      </c>
      <c r="J547">
        <v>2795.1440429999998</v>
      </c>
      <c r="L547" t="str">
        <f t="shared" si="59"/>
        <v>23AUG2024:18:00:00</v>
      </c>
      <c r="M547">
        <v>19</v>
      </c>
      <c r="N547">
        <f t="shared" si="60"/>
        <v>286.00415039999962</v>
      </c>
      <c r="O547" t="str">
        <f t="shared" si="62"/>
        <v/>
      </c>
      <c r="P547">
        <f t="shared" si="63"/>
        <v>286.00415039999962</v>
      </c>
      <c r="Q547" t="str">
        <f t="shared" si="64"/>
        <v/>
      </c>
      <c r="R547">
        <f t="shared" si="65"/>
        <v>1</v>
      </c>
      <c r="S547">
        <f t="shared" si="61"/>
        <v>11.352407691890226</v>
      </c>
    </row>
    <row r="548" spans="1:19" x14ac:dyDescent="0.25">
      <c r="A548" t="s">
        <v>572</v>
      </c>
      <c r="B548">
        <v>2493.1105957</v>
      </c>
      <c r="C548">
        <v>2730.0900879000001</v>
      </c>
      <c r="D548">
        <v>2863.7546387000002</v>
      </c>
      <c r="E548">
        <v>2785.7102051000002</v>
      </c>
      <c r="F548">
        <v>2730.0900879000001</v>
      </c>
      <c r="G548">
        <v>2808.8300780999998</v>
      </c>
      <c r="H548">
        <v>2635.3400879000001</v>
      </c>
      <c r="I548">
        <v>2699.1000976999999</v>
      </c>
      <c r="J548">
        <v>2731.8142090000001</v>
      </c>
      <c r="L548" t="str">
        <f t="shared" si="59"/>
        <v>23AUG2024:19:00:00</v>
      </c>
      <c r="M548">
        <v>20</v>
      </c>
      <c r="N548">
        <f t="shared" si="60"/>
        <v>236.9794922000001</v>
      </c>
      <c r="O548" t="str">
        <f t="shared" si="62"/>
        <v/>
      </c>
      <c r="P548">
        <f t="shared" si="63"/>
        <v>236.9794922000001</v>
      </c>
      <c r="Q548" t="str">
        <f t="shared" si="64"/>
        <v/>
      </c>
      <c r="R548">
        <f t="shared" si="65"/>
        <v>1</v>
      </c>
      <c r="S548">
        <f t="shared" si="61"/>
        <v>9.5053742344495742</v>
      </c>
    </row>
    <row r="549" spans="1:19" x14ac:dyDescent="0.25">
      <c r="A549" t="s">
        <v>573</v>
      </c>
      <c r="B549">
        <v>2472.7270508000001</v>
      </c>
      <c r="C549">
        <v>2608.1000976999999</v>
      </c>
      <c r="D549">
        <v>2740.8686523000001</v>
      </c>
      <c r="E549">
        <v>2638.0954590000001</v>
      </c>
      <c r="F549">
        <v>2608.1000976999999</v>
      </c>
      <c r="G549">
        <v>2653.6398926000002</v>
      </c>
      <c r="H549">
        <v>2523.8300780999998</v>
      </c>
      <c r="I549">
        <v>2577.2600097999998</v>
      </c>
      <c r="J549">
        <v>2600.1850586</v>
      </c>
      <c r="L549" t="str">
        <f t="shared" si="59"/>
        <v>23AUG2024:20:00:00</v>
      </c>
      <c r="M549">
        <v>21</v>
      </c>
      <c r="N549">
        <f t="shared" si="60"/>
        <v>135.37304689999974</v>
      </c>
      <c r="O549" t="str">
        <f t="shared" si="62"/>
        <v/>
      </c>
      <c r="P549">
        <f t="shared" si="63"/>
        <v>135.37304689999974</v>
      </c>
      <c r="Q549" t="str">
        <f t="shared" si="64"/>
        <v/>
      </c>
      <c r="R549">
        <f t="shared" si="65"/>
        <v>1</v>
      </c>
      <c r="S549">
        <f t="shared" si="61"/>
        <v>5.4746457703935647</v>
      </c>
    </row>
    <row r="550" spans="1:19" x14ac:dyDescent="0.25">
      <c r="A550" t="s">
        <v>574</v>
      </c>
      <c r="B550">
        <v>2410.9233398000001</v>
      </c>
      <c r="C550">
        <v>2512.3701172000001</v>
      </c>
      <c r="D550">
        <v>2676.8378905999998</v>
      </c>
      <c r="E550">
        <v>2605.2478027000002</v>
      </c>
      <c r="F550">
        <v>2512.3701172000001</v>
      </c>
      <c r="G550">
        <v>2527.5200195000002</v>
      </c>
      <c r="H550">
        <v>2436.0700683999999</v>
      </c>
      <c r="I550">
        <v>2489.3898926000002</v>
      </c>
      <c r="J550">
        <v>2514.1196289</v>
      </c>
      <c r="L550" t="str">
        <f t="shared" si="59"/>
        <v>23AUG2024:21:00:00</v>
      </c>
      <c r="M550">
        <v>22</v>
      </c>
      <c r="N550">
        <f t="shared" si="60"/>
        <v>101.44677739999997</v>
      </c>
      <c r="O550" t="str">
        <f t="shared" si="62"/>
        <v/>
      </c>
      <c r="P550">
        <f t="shared" si="63"/>
        <v>101.44677739999997</v>
      </c>
      <c r="Q550" t="str">
        <f t="shared" si="64"/>
        <v/>
      </c>
      <c r="R550">
        <f t="shared" si="65"/>
        <v>1</v>
      </c>
      <c r="S550">
        <f t="shared" si="61"/>
        <v>4.2077977231916286</v>
      </c>
    </row>
    <row r="551" spans="1:19" x14ac:dyDescent="0.25">
      <c r="A551" t="s">
        <v>575</v>
      </c>
      <c r="B551">
        <v>2305.3928222999998</v>
      </c>
      <c r="C551">
        <v>2407.6398926000002</v>
      </c>
      <c r="D551">
        <v>2585.9201659999999</v>
      </c>
      <c r="E551">
        <v>2501.7175293</v>
      </c>
      <c r="F551">
        <v>2407.6398926000002</v>
      </c>
      <c r="G551">
        <v>2388.1101073999998</v>
      </c>
      <c r="H551">
        <v>2338.5500487999998</v>
      </c>
      <c r="I551">
        <v>2387.7900390999998</v>
      </c>
      <c r="J551">
        <v>2404.7617187999999</v>
      </c>
      <c r="L551" t="str">
        <f t="shared" si="59"/>
        <v>23AUG2024:22:00:00</v>
      </c>
      <c r="M551">
        <v>23</v>
      </c>
      <c r="N551">
        <f t="shared" si="60"/>
        <v>102.24707030000036</v>
      </c>
      <c r="O551" t="str">
        <f t="shared" si="62"/>
        <v/>
      </c>
      <c r="P551">
        <f t="shared" si="63"/>
        <v>102.24707030000036</v>
      </c>
      <c r="Q551" t="str">
        <f t="shared" si="64"/>
        <v/>
      </c>
      <c r="R551">
        <f t="shared" si="65"/>
        <v>1</v>
      </c>
      <c r="S551">
        <f t="shared" si="61"/>
        <v>4.435125732628614</v>
      </c>
    </row>
    <row r="552" spans="1:19" x14ac:dyDescent="0.25">
      <c r="A552" t="s">
        <v>576</v>
      </c>
      <c r="B552">
        <v>2190.4235840000001</v>
      </c>
      <c r="C552">
        <v>2251.6999512000002</v>
      </c>
      <c r="D552">
        <v>2417.0676269999999</v>
      </c>
      <c r="E552">
        <v>2351.7602539</v>
      </c>
      <c r="F552">
        <v>2251.6999512000002</v>
      </c>
      <c r="G552">
        <v>2216.6799316000001</v>
      </c>
      <c r="H552">
        <v>2192.1398926000002</v>
      </c>
      <c r="I552">
        <v>2239.2900390999998</v>
      </c>
      <c r="J552">
        <v>2250.3139648000001</v>
      </c>
      <c r="L552" t="str">
        <f t="shared" ref="L552:L615" si="66">A552</f>
        <v>23AUG2024:23:00:00</v>
      </c>
      <c r="M552">
        <v>24</v>
      </c>
      <c r="N552">
        <f t="shared" ref="N552:N615" si="67">C552-B552</f>
        <v>61.276367200000095</v>
      </c>
      <c r="O552" t="str">
        <f t="shared" si="62"/>
        <v/>
      </c>
      <c r="P552">
        <f t="shared" si="63"/>
        <v>61.276367200000095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2.797466556130729</v>
      </c>
    </row>
    <row r="553" spans="1:19" x14ac:dyDescent="0.25">
      <c r="A553" t="s">
        <v>577</v>
      </c>
      <c r="B553">
        <v>2111.7485351999999</v>
      </c>
      <c r="C553">
        <v>2093.9399414</v>
      </c>
      <c r="D553">
        <v>2229.1997070000002</v>
      </c>
      <c r="E553">
        <v>2194.6887207</v>
      </c>
      <c r="F553">
        <v>2093.9399414</v>
      </c>
      <c r="G553">
        <v>2048.3999023000001</v>
      </c>
      <c r="H553">
        <v>2040.1800536999999</v>
      </c>
      <c r="I553">
        <v>2090.2700195000002</v>
      </c>
      <c r="J553">
        <v>2093.4958495999999</v>
      </c>
      <c r="L553" t="str">
        <f t="shared" si="66"/>
        <v>24AUG2024:00:00:00</v>
      </c>
      <c r="M553">
        <v>1</v>
      </c>
      <c r="N553">
        <f t="shared" si="67"/>
        <v>-17.808593799999926</v>
      </c>
      <c r="O553">
        <f t="shared" si="62"/>
        <v>-17.808593799999926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0.84331034226635815</v>
      </c>
    </row>
    <row r="554" spans="1:19" x14ac:dyDescent="0.25">
      <c r="A554" t="s">
        <v>578</v>
      </c>
      <c r="B554">
        <v>2001.3839111</v>
      </c>
      <c r="C554">
        <v>2006.0999756000001</v>
      </c>
      <c r="D554">
        <v>2138.2163086</v>
      </c>
      <c r="E554">
        <v>2083.9475097999998</v>
      </c>
      <c r="F554">
        <v>2006.0999756000001</v>
      </c>
      <c r="G554">
        <v>1940.2900391000001</v>
      </c>
      <c r="H554">
        <v>1998.0999756000001</v>
      </c>
      <c r="I554">
        <v>1989.5799560999999</v>
      </c>
      <c r="J554">
        <v>2003.6035156</v>
      </c>
      <c r="L554" t="str">
        <f t="shared" si="66"/>
        <v>24AUG2024:01:00:00</v>
      </c>
      <c r="M554">
        <v>2</v>
      </c>
      <c r="N554">
        <f t="shared" si="67"/>
        <v>4.7160645000001296</v>
      </c>
      <c r="O554" t="str">
        <f t="shared" si="62"/>
        <v/>
      </c>
      <c r="P554">
        <f t="shared" si="63"/>
        <v>4.7160645000001296</v>
      </c>
      <c r="Q554" t="str">
        <f t="shared" si="64"/>
        <v/>
      </c>
      <c r="R554">
        <f t="shared" si="65"/>
        <v>1</v>
      </c>
      <c r="S554">
        <f t="shared" si="68"/>
        <v>0.23564017247485955</v>
      </c>
    </row>
    <row r="555" spans="1:19" x14ac:dyDescent="0.25">
      <c r="A555" t="s">
        <v>579</v>
      </c>
      <c r="B555">
        <v>1892.3432617000001</v>
      </c>
      <c r="C555">
        <v>1878.9000243999999</v>
      </c>
      <c r="D555">
        <v>2031.0489502</v>
      </c>
      <c r="E555">
        <v>1969.4996338000001</v>
      </c>
      <c r="F555">
        <v>1878.9000243999999</v>
      </c>
      <c r="G555">
        <v>1814.5600586</v>
      </c>
      <c r="H555">
        <v>1872.0100098</v>
      </c>
      <c r="I555">
        <v>1866.2800293</v>
      </c>
      <c r="J555">
        <v>1880.2498779</v>
      </c>
      <c r="L555" t="str">
        <f t="shared" si="66"/>
        <v>24AUG2024:02:00:00</v>
      </c>
      <c r="M555">
        <v>3</v>
      </c>
      <c r="N555">
        <f t="shared" si="67"/>
        <v>-13.443237300000192</v>
      </c>
      <c r="O555">
        <f t="shared" si="62"/>
        <v>-13.443237300000192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0.7104016259673398</v>
      </c>
    </row>
    <row r="556" spans="1:19" x14ac:dyDescent="0.25">
      <c r="A556" t="s">
        <v>580</v>
      </c>
      <c r="B556">
        <v>1804.5850829999999</v>
      </c>
      <c r="C556">
        <v>1783.0899658000001</v>
      </c>
      <c r="D556">
        <v>1963.0106201000001</v>
      </c>
      <c r="E556">
        <v>1896.5786132999999</v>
      </c>
      <c r="F556">
        <v>1783.0899658000001</v>
      </c>
      <c r="G556">
        <v>1712.2399902</v>
      </c>
      <c r="H556">
        <v>1770.5600586</v>
      </c>
      <c r="I556">
        <v>1774.4100341999999</v>
      </c>
      <c r="J556">
        <v>1787.3757324000001</v>
      </c>
      <c r="L556" t="str">
        <f t="shared" si="66"/>
        <v>24AUG2024:03:00:00</v>
      </c>
      <c r="M556">
        <v>4</v>
      </c>
      <c r="N556">
        <f t="shared" si="67"/>
        <v>-21.495117199999868</v>
      </c>
      <c r="O556">
        <f t="shared" si="62"/>
        <v>-21.495117199999868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1.1911390270535596</v>
      </c>
    </row>
    <row r="557" spans="1:19" x14ac:dyDescent="0.25">
      <c r="A557" t="s">
        <v>581</v>
      </c>
      <c r="B557">
        <v>1769.5142822</v>
      </c>
      <c r="C557">
        <v>1717.3199463000001</v>
      </c>
      <c r="D557">
        <v>1896.8632812999999</v>
      </c>
      <c r="E557">
        <v>1826.9632568</v>
      </c>
      <c r="F557">
        <v>1717.3199463000001</v>
      </c>
      <c r="G557">
        <v>1648.0500488</v>
      </c>
      <c r="H557">
        <v>1706.3000488</v>
      </c>
      <c r="I557">
        <v>1709.3100586</v>
      </c>
      <c r="J557">
        <v>1721.5887451000001</v>
      </c>
      <c r="L557" t="str">
        <f t="shared" si="66"/>
        <v>24AUG2024:04:00:00</v>
      </c>
      <c r="M557">
        <v>5</v>
      </c>
      <c r="N557">
        <f t="shared" si="67"/>
        <v>-52.194335899999942</v>
      </c>
      <c r="O557">
        <f t="shared" si="62"/>
        <v>-52.194335899999942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2.9496419681398569</v>
      </c>
    </row>
    <row r="558" spans="1:19" x14ac:dyDescent="0.25">
      <c r="A558" t="s">
        <v>582</v>
      </c>
      <c r="B558">
        <v>1736.6365966999999</v>
      </c>
      <c r="C558">
        <v>1679.8800048999999</v>
      </c>
      <c r="D558">
        <v>1828.2958983999999</v>
      </c>
      <c r="E558">
        <v>1772.9260254000001</v>
      </c>
      <c r="F558">
        <v>1679.8800048999999</v>
      </c>
      <c r="G558">
        <v>1603.2199707</v>
      </c>
      <c r="H558">
        <v>1669.3800048999999</v>
      </c>
      <c r="I558">
        <v>1669.9000243999999</v>
      </c>
      <c r="J558">
        <v>1679.0611572</v>
      </c>
      <c r="L558" t="str">
        <f t="shared" si="66"/>
        <v>24AUG2024:05:00:00</v>
      </c>
      <c r="M558">
        <v>6</v>
      </c>
      <c r="N558">
        <f t="shared" si="67"/>
        <v>-56.756591800000024</v>
      </c>
      <c r="O558">
        <f t="shared" si="62"/>
        <v>-56.756591800000024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3.2681904727707751</v>
      </c>
    </row>
    <row r="559" spans="1:19" x14ac:dyDescent="0.25">
      <c r="A559" t="s">
        <v>583</v>
      </c>
      <c r="B559">
        <v>1712.7380370999999</v>
      </c>
      <c r="C559">
        <v>1670.6700439000001</v>
      </c>
      <c r="D559">
        <v>1794.4260254000001</v>
      </c>
      <c r="E559">
        <v>1735.1018065999999</v>
      </c>
      <c r="F559">
        <v>1670.6700439000001</v>
      </c>
      <c r="G559">
        <v>1596.5200195</v>
      </c>
      <c r="H559">
        <v>1663.1800536999999</v>
      </c>
      <c r="I559">
        <v>1658.3100586</v>
      </c>
      <c r="J559">
        <v>1664.7563477000001</v>
      </c>
      <c r="L559" t="str">
        <f t="shared" si="66"/>
        <v>24AUG2024:06:00:00</v>
      </c>
      <c r="M559">
        <v>7</v>
      </c>
      <c r="N559">
        <f t="shared" si="67"/>
        <v>-42.067993199999819</v>
      </c>
      <c r="O559">
        <f t="shared" si="62"/>
        <v>-42.067993199999819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2.4561837413986058</v>
      </c>
    </row>
    <row r="560" spans="1:19" x14ac:dyDescent="0.25">
      <c r="A560" t="s">
        <v>584</v>
      </c>
      <c r="B560">
        <v>1727.1818848</v>
      </c>
      <c r="C560">
        <v>1679.2299805</v>
      </c>
      <c r="D560">
        <v>1796.8540039</v>
      </c>
      <c r="E560">
        <v>1735.7819824000001</v>
      </c>
      <c r="F560">
        <v>1679.2299805</v>
      </c>
      <c r="G560">
        <v>1599.5400391000001</v>
      </c>
      <c r="H560">
        <v>1683.5799560999999</v>
      </c>
      <c r="I560">
        <v>1665.0500488</v>
      </c>
      <c r="J560">
        <v>1672.6364745999999</v>
      </c>
      <c r="L560" t="str">
        <f t="shared" si="66"/>
        <v>24AUG2024:07:00:00</v>
      </c>
      <c r="M560">
        <v>8</v>
      </c>
      <c r="N560">
        <f t="shared" si="67"/>
        <v>-47.951904300000024</v>
      </c>
      <c r="O560">
        <f t="shared" si="62"/>
        <v>-47.951904300000024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2.7763088949692545</v>
      </c>
    </row>
    <row r="561" spans="1:19" x14ac:dyDescent="0.25">
      <c r="A561" t="s">
        <v>585</v>
      </c>
      <c r="B561">
        <v>1724.2423096</v>
      </c>
      <c r="C561">
        <v>1690.5500488</v>
      </c>
      <c r="D561">
        <v>1794.1715088000001</v>
      </c>
      <c r="E561">
        <v>1733.8956298999999</v>
      </c>
      <c r="F561">
        <v>1690.5500488</v>
      </c>
      <c r="G561">
        <v>1606.2800293</v>
      </c>
      <c r="H561">
        <v>1694.4399414</v>
      </c>
      <c r="I561">
        <v>1680.75</v>
      </c>
      <c r="J561">
        <v>1681.1832274999999</v>
      </c>
      <c r="L561" t="str">
        <f t="shared" si="66"/>
        <v>24AUG2024:08:00:00</v>
      </c>
      <c r="M561">
        <v>9</v>
      </c>
      <c r="N561">
        <f t="shared" si="67"/>
        <v>-33.692260799999985</v>
      </c>
      <c r="O561">
        <f t="shared" si="62"/>
        <v>-33.692260799999985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1.9540328300966074</v>
      </c>
    </row>
    <row r="562" spans="1:19" x14ac:dyDescent="0.25">
      <c r="A562" t="s">
        <v>586</v>
      </c>
      <c r="B562">
        <v>1805.4494629000001</v>
      </c>
      <c r="C562">
        <v>1833.8800048999999</v>
      </c>
      <c r="D562">
        <v>1926.637207</v>
      </c>
      <c r="E562">
        <v>1861.8839111</v>
      </c>
      <c r="F562">
        <v>1833.8800048999999</v>
      </c>
      <c r="G562">
        <v>1762.2399902</v>
      </c>
      <c r="H562">
        <v>1827.9399414</v>
      </c>
      <c r="I562">
        <v>1837.1300048999999</v>
      </c>
      <c r="J562">
        <v>1824.6148682</v>
      </c>
      <c r="L562" t="str">
        <f t="shared" si="66"/>
        <v>24AUG2024:09:00:00</v>
      </c>
      <c r="M562">
        <v>10</v>
      </c>
      <c r="N562">
        <f t="shared" si="67"/>
        <v>28.430541999999832</v>
      </c>
      <c r="O562" t="str">
        <f t="shared" si="62"/>
        <v/>
      </c>
      <c r="P562">
        <f t="shared" si="63"/>
        <v>28.430541999999832</v>
      </c>
      <c r="Q562" t="str">
        <f t="shared" si="64"/>
        <v/>
      </c>
      <c r="R562">
        <f t="shared" si="65"/>
        <v>1</v>
      </c>
      <c r="S562">
        <f t="shared" si="68"/>
        <v>1.5747071620788169</v>
      </c>
    </row>
    <row r="563" spans="1:19" x14ac:dyDescent="0.25">
      <c r="A563" t="s">
        <v>587</v>
      </c>
      <c r="B563">
        <v>2033.5124512</v>
      </c>
      <c r="C563">
        <v>2016.5100098</v>
      </c>
      <c r="D563">
        <v>2074.4055176000002</v>
      </c>
      <c r="E563">
        <v>2045.9016113</v>
      </c>
      <c r="F563">
        <v>2016.5100098</v>
      </c>
      <c r="G563">
        <v>1976.2199707</v>
      </c>
      <c r="H563">
        <v>2004.5100098</v>
      </c>
      <c r="I563">
        <v>2019.25</v>
      </c>
      <c r="J563">
        <v>2012.4782714999999</v>
      </c>
      <c r="L563" t="str">
        <f t="shared" si="66"/>
        <v>24AUG2024:10:00:00</v>
      </c>
      <c r="M563">
        <v>11</v>
      </c>
      <c r="N563">
        <f t="shared" si="67"/>
        <v>-17.002441399999952</v>
      </c>
      <c r="O563">
        <f t="shared" si="62"/>
        <v>-17.002441399999952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0.83611198888733673</v>
      </c>
    </row>
    <row r="564" spans="1:19" x14ac:dyDescent="0.25">
      <c r="A564" t="s">
        <v>588</v>
      </c>
      <c r="B564">
        <v>2237.4230957</v>
      </c>
      <c r="C564">
        <v>2214.1799316000001</v>
      </c>
      <c r="D564">
        <v>2262.3466797000001</v>
      </c>
      <c r="E564">
        <v>2246.5905762000002</v>
      </c>
      <c r="F564">
        <v>2214.1799316000001</v>
      </c>
      <c r="G564">
        <v>2209.6899414</v>
      </c>
      <c r="H564">
        <v>2201.4599609000002</v>
      </c>
      <c r="I564">
        <v>2215.7399902000002</v>
      </c>
      <c r="J564">
        <v>2217.5319823999998</v>
      </c>
      <c r="L564" t="str">
        <f t="shared" si="66"/>
        <v>24AUG2024:11:00:00</v>
      </c>
      <c r="M564">
        <v>12</v>
      </c>
      <c r="N564">
        <f t="shared" si="67"/>
        <v>-23.243164099999831</v>
      </c>
      <c r="O564">
        <f t="shared" si="62"/>
        <v>-23.243164099999831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1.0388363356340513</v>
      </c>
    </row>
    <row r="565" spans="1:19" x14ac:dyDescent="0.25">
      <c r="A565" t="s">
        <v>589</v>
      </c>
      <c r="B565">
        <v>2418.3579101999999</v>
      </c>
      <c r="C565">
        <v>2402.3601073999998</v>
      </c>
      <c r="D565">
        <v>2421.9780273000001</v>
      </c>
      <c r="E565">
        <v>2391.6376952999999</v>
      </c>
      <c r="F565">
        <v>2402.3601073999998</v>
      </c>
      <c r="G565">
        <v>2442.0400390999998</v>
      </c>
      <c r="H565">
        <v>2382.5800780999998</v>
      </c>
      <c r="I565">
        <v>2381.7900390999998</v>
      </c>
      <c r="J565">
        <v>2400.0815429999998</v>
      </c>
      <c r="L565" t="str">
        <f t="shared" si="66"/>
        <v>24AUG2024:12:00:00</v>
      </c>
      <c r="M565">
        <v>13</v>
      </c>
      <c r="N565">
        <f t="shared" si="67"/>
        <v>-15.997802800000045</v>
      </c>
      <c r="O565">
        <f t="shared" si="62"/>
        <v>-15.997802800000045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0.66151510214950004</v>
      </c>
    </row>
    <row r="566" spans="1:19" x14ac:dyDescent="0.25">
      <c r="A566" t="s">
        <v>590</v>
      </c>
      <c r="B566">
        <v>2563.0026855000001</v>
      </c>
      <c r="C566">
        <v>2563.0400390999998</v>
      </c>
      <c r="D566">
        <v>2600.7480469000002</v>
      </c>
      <c r="E566">
        <v>2550.6508789</v>
      </c>
      <c r="F566">
        <v>2563.0400390999998</v>
      </c>
      <c r="G566">
        <v>2649.1101073999998</v>
      </c>
      <c r="H566">
        <v>2535.9899902000002</v>
      </c>
      <c r="I566">
        <v>2570.3200683999999</v>
      </c>
      <c r="J566">
        <v>2573.8222655999998</v>
      </c>
      <c r="L566" t="str">
        <f t="shared" si="66"/>
        <v>24AUG2024:13:00:00</v>
      </c>
      <c r="M566">
        <v>14</v>
      </c>
      <c r="N566">
        <f t="shared" si="67"/>
        <v>3.7353599999732978E-2</v>
      </c>
      <c r="O566" t="str">
        <f t="shared" si="62"/>
        <v/>
      </c>
      <c r="P566">
        <f t="shared" si="63"/>
        <v>3.7353599999732978E-2</v>
      </c>
      <c r="Q566" t="str">
        <f t="shared" si="64"/>
        <v/>
      </c>
      <c r="R566">
        <f t="shared" si="65"/>
        <v>1</v>
      </c>
      <c r="S566">
        <f t="shared" si="68"/>
        <v>1.4574155622644577E-3</v>
      </c>
    </row>
    <row r="567" spans="1:19" x14ac:dyDescent="0.25">
      <c r="A567" t="s">
        <v>591</v>
      </c>
      <c r="B567">
        <v>2693.7895508000001</v>
      </c>
      <c r="C567">
        <v>2692.9099120999999</v>
      </c>
      <c r="D567">
        <v>2736.2885741999999</v>
      </c>
      <c r="E567">
        <v>2669.7551269999999</v>
      </c>
      <c r="F567">
        <v>2692.9099120999999</v>
      </c>
      <c r="G567">
        <v>2809.3400879000001</v>
      </c>
      <c r="H567">
        <v>2657</v>
      </c>
      <c r="I567">
        <v>2709.0600586</v>
      </c>
      <c r="J567">
        <v>2707.6130370999999</v>
      </c>
      <c r="L567" t="str">
        <f t="shared" si="66"/>
        <v>24AUG2024:14:00:00</v>
      </c>
      <c r="M567">
        <v>15</v>
      </c>
      <c r="N567">
        <f t="shared" si="67"/>
        <v>-0.87963870000021416</v>
      </c>
      <c r="O567">
        <f t="shared" si="62"/>
        <v>-0.87963870000021416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3.2654321483242058E-2</v>
      </c>
    </row>
    <row r="568" spans="1:19" x14ac:dyDescent="0.25">
      <c r="A568" t="s">
        <v>592</v>
      </c>
      <c r="B568">
        <v>2802.4387207</v>
      </c>
      <c r="C568">
        <v>2789.5700683999999</v>
      </c>
      <c r="D568">
        <v>2850.3178711</v>
      </c>
      <c r="E568">
        <v>2810.0705566000001</v>
      </c>
      <c r="F568">
        <v>2789.5700683999999</v>
      </c>
      <c r="G568">
        <v>2920.0400390999998</v>
      </c>
      <c r="H568">
        <v>2745.3400879000001</v>
      </c>
      <c r="I568">
        <v>2804.6999512000002</v>
      </c>
      <c r="J568">
        <v>2813.9440918</v>
      </c>
      <c r="L568" t="str">
        <f t="shared" si="66"/>
        <v>24AUG2024:15:00:00</v>
      </c>
      <c r="M568">
        <v>16</v>
      </c>
      <c r="N568">
        <f t="shared" si="67"/>
        <v>-12.868652300000122</v>
      </c>
      <c r="O568">
        <f t="shared" si="62"/>
        <v>-12.868652300000122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0.45919477935224062</v>
      </c>
    </row>
    <row r="569" spans="1:19" x14ac:dyDescent="0.25">
      <c r="A569" t="s">
        <v>593</v>
      </c>
      <c r="B569">
        <v>2826.8176269999999</v>
      </c>
      <c r="C569">
        <v>2841.4899902000002</v>
      </c>
      <c r="D569">
        <v>2881.3662109000002</v>
      </c>
      <c r="E569">
        <v>2847.3315429999998</v>
      </c>
      <c r="F569">
        <v>2841.4899902000002</v>
      </c>
      <c r="G569">
        <v>2971.0400390999998</v>
      </c>
      <c r="H569">
        <v>2790.3300780999998</v>
      </c>
      <c r="I569">
        <v>2850.9799804999998</v>
      </c>
      <c r="J569">
        <v>2860.2346191000001</v>
      </c>
      <c r="L569" t="str">
        <f t="shared" si="66"/>
        <v>24AUG2024:16:00:00</v>
      </c>
      <c r="M569">
        <v>17</v>
      </c>
      <c r="N569">
        <f t="shared" si="67"/>
        <v>14.672363200000291</v>
      </c>
      <c r="O569" t="str">
        <f t="shared" si="62"/>
        <v/>
      </c>
      <c r="P569">
        <f t="shared" si="63"/>
        <v>14.672363200000291</v>
      </c>
      <c r="Q569" t="str">
        <f t="shared" si="64"/>
        <v/>
      </c>
      <c r="R569">
        <f t="shared" si="65"/>
        <v>1</v>
      </c>
      <c r="S569">
        <f t="shared" si="68"/>
        <v>0.5190417330024768</v>
      </c>
    </row>
    <row r="570" spans="1:19" x14ac:dyDescent="0.25">
      <c r="A570" t="s">
        <v>594</v>
      </c>
      <c r="B570">
        <v>2832.4260254000001</v>
      </c>
      <c r="C570">
        <v>2858.6799316000001</v>
      </c>
      <c r="D570">
        <v>2858.203125</v>
      </c>
      <c r="E570">
        <v>2797.9519043</v>
      </c>
      <c r="F570">
        <v>2858.6799316000001</v>
      </c>
      <c r="G570">
        <v>2970.2099609000002</v>
      </c>
      <c r="H570">
        <v>2803.2800293</v>
      </c>
      <c r="I570">
        <v>2865.2600097999998</v>
      </c>
      <c r="J570">
        <v>2859.0764159999999</v>
      </c>
      <c r="L570" t="str">
        <f t="shared" si="66"/>
        <v>24AUG2024:17:00:00</v>
      </c>
      <c r="M570">
        <v>18</v>
      </c>
      <c r="N570">
        <f t="shared" si="67"/>
        <v>26.253906200000074</v>
      </c>
      <c r="O570" t="str">
        <f t="shared" si="62"/>
        <v/>
      </c>
      <c r="P570">
        <f t="shared" si="63"/>
        <v>26.253906200000074</v>
      </c>
      <c r="Q570" t="str">
        <f t="shared" si="64"/>
        <v/>
      </c>
      <c r="R570">
        <f t="shared" si="65"/>
        <v>1</v>
      </c>
      <c r="S570">
        <f t="shared" si="68"/>
        <v>0.92690527359112418</v>
      </c>
    </row>
    <row r="571" spans="1:19" x14ac:dyDescent="0.25">
      <c r="A571" t="s">
        <v>595</v>
      </c>
      <c r="B571">
        <v>2846.2131347999998</v>
      </c>
      <c r="C571">
        <v>2839.8999023000001</v>
      </c>
      <c r="D571">
        <v>2838.0903320000002</v>
      </c>
      <c r="E571">
        <v>2802.7077637000002</v>
      </c>
      <c r="F571">
        <v>2839.8999023000001</v>
      </c>
      <c r="G571">
        <v>2923.7600097999998</v>
      </c>
      <c r="H571">
        <v>2788.4599609000002</v>
      </c>
      <c r="I571">
        <v>2849.2900390999998</v>
      </c>
      <c r="J571">
        <v>2840.8232422000001</v>
      </c>
      <c r="L571" t="str">
        <f t="shared" si="66"/>
        <v>24AUG2024:18:00:00</v>
      </c>
      <c r="M571">
        <v>19</v>
      </c>
      <c r="N571">
        <f t="shared" si="67"/>
        <v>-6.3132324999996854</v>
      </c>
      <c r="O571">
        <f t="shared" si="62"/>
        <v>-6.3132324999996854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0.22181165643602824</v>
      </c>
    </row>
    <row r="572" spans="1:19" x14ac:dyDescent="0.25">
      <c r="A572" t="s">
        <v>596</v>
      </c>
      <c r="B572">
        <v>2768.7514648000001</v>
      </c>
      <c r="C572">
        <v>2761.2800293</v>
      </c>
      <c r="D572">
        <v>2848.7971191000001</v>
      </c>
      <c r="E572">
        <v>2816.4433594000002</v>
      </c>
      <c r="F572">
        <v>2761.2800293</v>
      </c>
      <c r="G572">
        <v>2808.9399414</v>
      </c>
      <c r="H572">
        <v>2705.1599120999999</v>
      </c>
      <c r="I572">
        <v>2772.3500976999999</v>
      </c>
      <c r="J572">
        <v>2772.8347168</v>
      </c>
      <c r="L572" t="str">
        <f t="shared" si="66"/>
        <v>24AUG2024:19:00:00</v>
      </c>
      <c r="M572">
        <v>20</v>
      </c>
      <c r="N572">
        <f t="shared" si="67"/>
        <v>-7.4714355000000978</v>
      </c>
      <c r="O572">
        <f t="shared" si="62"/>
        <v>-7.4714355000000978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0.26984854346758042</v>
      </c>
    </row>
    <row r="573" spans="1:19" x14ac:dyDescent="0.25">
      <c r="A573" t="s">
        <v>597</v>
      </c>
      <c r="B573">
        <v>2628.3933105000001</v>
      </c>
      <c r="C573">
        <v>2628.0100097999998</v>
      </c>
      <c r="D573">
        <v>2748.3757323999998</v>
      </c>
      <c r="E573">
        <v>2732.9865722999998</v>
      </c>
      <c r="F573">
        <v>2628.0100097999998</v>
      </c>
      <c r="G573">
        <v>2653.6899414</v>
      </c>
      <c r="H573">
        <v>2569.0500487999998</v>
      </c>
      <c r="I573">
        <v>2631.1398926000002</v>
      </c>
      <c r="J573">
        <v>2642.9753418</v>
      </c>
      <c r="L573" t="str">
        <f t="shared" si="66"/>
        <v>24AUG2024:20:00:00</v>
      </c>
      <c r="M573">
        <v>21</v>
      </c>
      <c r="N573">
        <f t="shared" si="67"/>
        <v>-0.38330070000029082</v>
      </c>
      <c r="O573">
        <f t="shared" si="62"/>
        <v>-0.38330070000029082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1.4583080031023798E-2</v>
      </c>
    </row>
    <row r="574" spans="1:19" x14ac:dyDescent="0.25">
      <c r="A574" t="s">
        <v>598</v>
      </c>
      <c r="B574">
        <v>2537.0212402000002</v>
      </c>
      <c r="C574">
        <v>2505.5100097999998</v>
      </c>
      <c r="D574">
        <v>2652.8310547000001</v>
      </c>
      <c r="E574">
        <v>2663.9807129000001</v>
      </c>
      <c r="F574">
        <v>2505.5100097999998</v>
      </c>
      <c r="G574">
        <v>2514.3100586</v>
      </c>
      <c r="H574">
        <v>2447.6000976999999</v>
      </c>
      <c r="I574">
        <v>2503.2600097999998</v>
      </c>
      <c r="J574">
        <v>2526.9323730000001</v>
      </c>
      <c r="L574" t="str">
        <f t="shared" si="66"/>
        <v>24AUG2024:21:00:00</v>
      </c>
      <c r="M574">
        <v>22</v>
      </c>
      <c r="N574">
        <f t="shared" si="67"/>
        <v>-31.511230400000386</v>
      </c>
      <c r="O574">
        <f t="shared" si="62"/>
        <v>-31.511230400000386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1.2420562311696006</v>
      </c>
    </row>
    <row r="575" spans="1:19" x14ac:dyDescent="0.25">
      <c r="A575" t="s">
        <v>599</v>
      </c>
      <c r="B575">
        <v>2379.9653320000002</v>
      </c>
      <c r="C575">
        <v>2379.1201172000001</v>
      </c>
      <c r="D575">
        <v>2540.5178222999998</v>
      </c>
      <c r="E575">
        <v>2527.3518066000001</v>
      </c>
      <c r="F575">
        <v>2379.1201172000001</v>
      </c>
      <c r="G575">
        <v>2362.2399902000002</v>
      </c>
      <c r="H575">
        <v>2323.8999023000001</v>
      </c>
      <c r="I575">
        <v>2373.3798827999999</v>
      </c>
      <c r="J575">
        <v>2393.1984862999998</v>
      </c>
      <c r="L575" t="str">
        <f t="shared" si="66"/>
        <v>24AUG2024:22:00:00</v>
      </c>
      <c r="M575">
        <v>23</v>
      </c>
      <c r="N575">
        <f t="shared" si="67"/>
        <v>-0.84521480000012161</v>
      </c>
      <c r="O575">
        <f t="shared" si="62"/>
        <v>-0.84521480000012161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3.5513744197687394E-2</v>
      </c>
    </row>
    <row r="576" spans="1:19" x14ac:dyDescent="0.25">
      <c r="A576" t="s">
        <v>600</v>
      </c>
      <c r="B576">
        <v>2251.0634765999998</v>
      </c>
      <c r="C576">
        <v>2217.9199219000002</v>
      </c>
      <c r="D576">
        <v>2383.2983398000001</v>
      </c>
      <c r="E576">
        <v>2395.0776366999999</v>
      </c>
      <c r="F576">
        <v>2217.9199219000002</v>
      </c>
      <c r="G576">
        <v>2182.4099120999999</v>
      </c>
      <c r="H576">
        <v>2167.6398926000002</v>
      </c>
      <c r="I576">
        <v>2219.5700683999999</v>
      </c>
      <c r="J576">
        <v>2236.5234375</v>
      </c>
      <c r="L576" t="str">
        <f t="shared" si="66"/>
        <v>24AUG2024:23:00:00</v>
      </c>
      <c r="M576">
        <v>24</v>
      </c>
      <c r="N576">
        <f t="shared" si="67"/>
        <v>-33.14355469999964</v>
      </c>
      <c r="O576">
        <f t="shared" si="62"/>
        <v>-33.14355469999964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1.4723509596477296</v>
      </c>
    </row>
    <row r="577" spans="1:19" x14ac:dyDescent="0.25">
      <c r="A577" t="s">
        <v>601</v>
      </c>
      <c r="B577">
        <v>2112.0290527000002</v>
      </c>
      <c r="C577">
        <v>2047.7299805</v>
      </c>
      <c r="D577">
        <v>2225.2856445000002</v>
      </c>
      <c r="E577">
        <v>2244.0935058999999</v>
      </c>
      <c r="F577">
        <v>2047.7299805</v>
      </c>
      <c r="G577">
        <v>2012.0899658000001</v>
      </c>
      <c r="H577">
        <v>1996.3000488</v>
      </c>
      <c r="I577">
        <v>2050.0300293</v>
      </c>
      <c r="J577">
        <v>2070.0488280999998</v>
      </c>
      <c r="L577" t="str">
        <f t="shared" si="66"/>
        <v>25AUG2024:00:00:00</v>
      </c>
      <c r="M577">
        <v>1</v>
      </c>
      <c r="N577">
        <f t="shared" si="67"/>
        <v>-64.299072200000182</v>
      </c>
      <c r="O577">
        <f t="shared" si="62"/>
        <v>-64.299072200000182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3.0444217667271571</v>
      </c>
    </row>
    <row r="578" spans="1:19" x14ac:dyDescent="0.25">
      <c r="A578" t="s">
        <v>602</v>
      </c>
      <c r="B578">
        <v>1941.3243408000001</v>
      </c>
      <c r="C578">
        <v>1867.4100341999999</v>
      </c>
      <c r="D578">
        <v>2035.4952393000001</v>
      </c>
      <c r="E578">
        <v>2104.9348144999999</v>
      </c>
      <c r="F578">
        <v>1868.4499512</v>
      </c>
      <c r="G578">
        <v>1867.4100341999999</v>
      </c>
      <c r="H578">
        <v>1816.2700195</v>
      </c>
      <c r="I578">
        <v>1897.5600586</v>
      </c>
      <c r="J578">
        <v>1910.9250488</v>
      </c>
      <c r="L578" t="str">
        <f t="shared" si="66"/>
        <v>25AUG2024:01:00:00</v>
      </c>
      <c r="M578">
        <v>2</v>
      </c>
      <c r="N578">
        <f t="shared" si="67"/>
        <v>-73.914306600000145</v>
      </c>
      <c r="O578">
        <f t="shared" si="62"/>
        <v>-73.914306600000145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3.8074166715254187</v>
      </c>
    </row>
    <row r="579" spans="1:19" x14ac:dyDescent="0.25">
      <c r="A579" t="s">
        <v>603</v>
      </c>
      <c r="B579">
        <v>1819.4514160000001</v>
      </c>
      <c r="C579">
        <v>1741.9699707</v>
      </c>
      <c r="D579">
        <v>1918.4328613</v>
      </c>
      <c r="E579">
        <v>1958.5266113</v>
      </c>
      <c r="F579">
        <v>1752.4300536999999</v>
      </c>
      <c r="G579">
        <v>1741.9699707</v>
      </c>
      <c r="H579">
        <v>1702.3299560999999</v>
      </c>
      <c r="I579">
        <v>1784.3100586</v>
      </c>
      <c r="J579">
        <v>1787.9133300999999</v>
      </c>
      <c r="L579" t="str">
        <f t="shared" si="66"/>
        <v>25AUG2024:02:00:00</v>
      </c>
      <c r="M579">
        <v>3</v>
      </c>
      <c r="N579">
        <f t="shared" si="67"/>
        <v>-77.481445300000132</v>
      </c>
      <c r="O579">
        <f t="shared" ref="O579:O642" si="69">IF(N579&lt;0,N579,"")</f>
        <v>-77.481445300000132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4.2585058671333123</v>
      </c>
    </row>
    <row r="580" spans="1:19" x14ac:dyDescent="0.25">
      <c r="A580" t="s">
        <v>604</v>
      </c>
      <c r="B580">
        <v>1691.956543</v>
      </c>
      <c r="C580">
        <v>1642.1099853999999</v>
      </c>
      <c r="D580">
        <v>1875.1218262</v>
      </c>
      <c r="E580">
        <v>1907.4033202999999</v>
      </c>
      <c r="F580">
        <v>1660.6099853999999</v>
      </c>
      <c r="G580">
        <v>1642.1099853999999</v>
      </c>
      <c r="H580">
        <v>1613.1600341999999</v>
      </c>
      <c r="I580">
        <v>1695.8800048999999</v>
      </c>
      <c r="J580">
        <v>1703.8327637</v>
      </c>
      <c r="L580" t="str">
        <f t="shared" si="66"/>
        <v>25AUG2024:03:00:00</v>
      </c>
      <c r="M580">
        <v>4</v>
      </c>
      <c r="N580">
        <f t="shared" si="67"/>
        <v>-49.846557600000096</v>
      </c>
      <c r="O580">
        <f t="shared" si="69"/>
        <v>-49.846557600000096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68"/>
        <v>2.9460897093501823</v>
      </c>
    </row>
    <row r="581" spans="1:19" x14ac:dyDescent="0.25">
      <c r="A581" t="s">
        <v>605</v>
      </c>
      <c r="B581">
        <v>1619.5819091999999</v>
      </c>
      <c r="C581">
        <v>1580.3199463000001</v>
      </c>
      <c r="D581">
        <v>1821.2731934000001</v>
      </c>
      <c r="E581">
        <v>1834.6126709</v>
      </c>
      <c r="F581">
        <v>1602.75</v>
      </c>
      <c r="G581">
        <v>1580.3199463000001</v>
      </c>
      <c r="H581">
        <v>1558.0100098</v>
      </c>
      <c r="I581">
        <v>1636.2700195</v>
      </c>
      <c r="J581">
        <v>1642.3925781</v>
      </c>
      <c r="L581" t="str">
        <f t="shared" si="66"/>
        <v>25AUG2024:04:00:00</v>
      </c>
      <c r="M581">
        <v>5</v>
      </c>
      <c r="N581">
        <f t="shared" si="67"/>
        <v>-39.261962899999844</v>
      </c>
      <c r="O581">
        <f t="shared" si="69"/>
        <v>-39.261962899999844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2.424203597050147</v>
      </c>
    </row>
    <row r="582" spans="1:19" x14ac:dyDescent="0.25">
      <c r="A582" t="s">
        <v>606</v>
      </c>
      <c r="B582">
        <v>1614.8713379000001</v>
      </c>
      <c r="C582">
        <v>1534.9599608999999</v>
      </c>
      <c r="D582">
        <v>1737.8494873</v>
      </c>
      <c r="E582">
        <v>1760.6712646000001</v>
      </c>
      <c r="F582">
        <v>1564.9699707</v>
      </c>
      <c r="G582">
        <v>1534.9599608999999</v>
      </c>
      <c r="H582">
        <v>1522.7900391000001</v>
      </c>
      <c r="I582">
        <v>1596.0300293</v>
      </c>
      <c r="J582">
        <v>1595.8842772999999</v>
      </c>
      <c r="L582" t="str">
        <f t="shared" si="66"/>
        <v>25AUG2024:05:00:00</v>
      </c>
      <c r="M582">
        <v>6</v>
      </c>
      <c r="N582">
        <f t="shared" si="67"/>
        <v>-79.91137700000013</v>
      </c>
      <c r="O582">
        <f t="shared" si="69"/>
        <v>-79.91137700000013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4.9484671084643761</v>
      </c>
    </row>
    <row r="583" spans="1:19" x14ac:dyDescent="0.25">
      <c r="A583" t="s">
        <v>607</v>
      </c>
      <c r="B583">
        <v>1583.1035156</v>
      </c>
      <c r="C583">
        <v>1524.9000243999999</v>
      </c>
      <c r="D583">
        <v>1689.9188231999999</v>
      </c>
      <c r="E583">
        <v>1709.4537353999999</v>
      </c>
      <c r="F583">
        <v>1551.3800048999999</v>
      </c>
      <c r="G583">
        <v>1524.9000243999999</v>
      </c>
      <c r="H583">
        <v>1508.8299560999999</v>
      </c>
      <c r="I583">
        <v>1579.1899414</v>
      </c>
      <c r="J583">
        <v>1574.7507324000001</v>
      </c>
      <c r="L583" t="str">
        <f t="shared" si="66"/>
        <v>25AUG2024:06:00:00</v>
      </c>
      <c r="M583">
        <v>7</v>
      </c>
      <c r="N583">
        <f t="shared" si="67"/>
        <v>-58.203491200000144</v>
      </c>
      <c r="O583">
        <f t="shared" si="69"/>
        <v>-58.203491200000144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3.6765436136335579</v>
      </c>
    </row>
    <row r="584" spans="1:19" x14ac:dyDescent="0.25">
      <c r="A584" t="s">
        <v>608</v>
      </c>
      <c r="B584">
        <v>1592.9897461</v>
      </c>
      <c r="C584">
        <v>1520.4799805</v>
      </c>
      <c r="D584">
        <v>1689.7609863</v>
      </c>
      <c r="E584">
        <v>1697.9558105000001</v>
      </c>
      <c r="F584">
        <v>1553.0500488</v>
      </c>
      <c r="G584">
        <v>1520.4799805</v>
      </c>
      <c r="H584">
        <v>1511.0300293</v>
      </c>
      <c r="I584">
        <v>1576.2099608999999</v>
      </c>
      <c r="J584">
        <v>1571.7451172000001</v>
      </c>
      <c r="L584" t="str">
        <f t="shared" si="66"/>
        <v>25AUG2024:07:00:00</v>
      </c>
      <c r="M584">
        <v>8</v>
      </c>
      <c r="N584">
        <f t="shared" si="67"/>
        <v>-72.509765600000037</v>
      </c>
      <c r="O584">
        <f t="shared" si="69"/>
        <v>-72.509765600000037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4.551803662108961</v>
      </c>
    </row>
    <row r="585" spans="1:19" x14ac:dyDescent="0.25">
      <c r="A585" t="s">
        <v>609</v>
      </c>
      <c r="B585">
        <v>1614.4638672000001</v>
      </c>
      <c r="C585">
        <v>1534.4100341999999</v>
      </c>
      <c r="D585">
        <v>1691.3598632999999</v>
      </c>
      <c r="E585">
        <v>1694.3231201000001</v>
      </c>
      <c r="F585">
        <v>1573.8299560999999</v>
      </c>
      <c r="G585">
        <v>1534.4100341999999</v>
      </c>
      <c r="H585">
        <v>1532.5</v>
      </c>
      <c r="I585">
        <v>1599.8100586</v>
      </c>
      <c r="J585">
        <v>1586.9747314000001</v>
      </c>
      <c r="L585" t="str">
        <f t="shared" si="66"/>
        <v>25AUG2024:08:00:00</v>
      </c>
      <c r="M585">
        <v>9</v>
      </c>
      <c r="N585">
        <f t="shared" si="67"/>
        <v>-80.053833000000168</v>
      </c>
      <c r="O585">
        <f t="shared" si="69"/>
        <v>-80.053833000000168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68"/>
        <v>4.9585397744973552</v>
      </c>
    </row>
    <row r="586" spans="1:19" x14ac:dyDescent="0.25">
      <c r="A586" t="s">
        <v>610</v>
      </c>
      <c r="B586">
        <v>1761.4787598</v>
      </c>
      <c r="C586">
        <v>1694.7099608999999</v>
      </c>
      <c r="D586">
        <v>1826.0501709</v>
      </c>
      <c r="E586">
        <v>1843.8231201000001</v>
      </c>
      <c r="F586">
        <v>1717.6199951000001</v>
      </c>
      <c r="G586">
        <v>1694.7099608999999</v>
      </c>
      <c r="H586">
        <v>1669.6300048999999</v>
      </c>
      <c r="I586">
        <v>1755.8000488</v>
      </c>
      <c r="J586">
        <v>1736.3166504000001</v>
      </c>
      <c r="L586" t="str">
        <f t="shared" si="66"/>
        <v>25AUG2024:09:00:00</v>
      </c>
      <c r="M586">
        <v>10</v>
      </c>
      <c r="N586">
        <f t="shared" si="67"/>
        <v>-66.768798900000093</v>
      </c>
      <c r="O586">
        <f t="shared" si="69"/>
        <v>-66.768798900000093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68"/>
        <v>3.7904969633344368</v>
      </c>
    </row>
    <row r="587" spans="1:19" x14ac:dyDescent="0.25">
      <c r="A587" t="s">
        <v>611</v>
      </c>
      <c r="B587">
        <v>1967.0300293</v>
      </c>
      <c r="C587">
        <v>1915.2700195</v>
      </c>
      <c r="D587">
        <v>1997.5589600000001</v>
      </c>
      <c r="E587">
        <v>1997.5908202999999</v>
      </c>
      <c r="F587">
        <v>1896.5999756000001</v>
      </c>
      <c r="G587">
        <v>1915.2700195</v>
      </c>
      <c r="H587">
        <v>1834.3100586</v>
      </c>
      <c r="I587">
        <v>1944.9599608999999</v>
      </c>
      <c r="J587">
        <v>1917.7460937999999</v>
      </c>
      <c r="L587" t="str">
        <f t="shared" si="66"/>
        <v>25AUG2024:10:00:00</v>
      </c>
      <c r="M587">
        <v>11</v>
      </c>
      <c r="N587">
        <f t="shared" si="67"/>
        <v>-51.760009800000034</v>
      </c>
      <c r="O587">
        <f t="shared" si="69"/>
        <v>-51.760009800000034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68"/>
        <v>2.6313787298112414</v>
      </c>
    </row>
    <row r="588" spans="1:19" x14ac:dyDescent="0.25">
      <c r="A588" t="s">
        <v>612</v>
      </c>
      <c r="B588">
        <v>2161.6650390999998</v>
      </c>
      <c r="C588">
        <v>2149.6599120999999</v>
      </c>
      <c r="D588">
        <v>2164.4514159999999</v>
      </c>
      <c r="E588">
        <v>2178.4155273000001</v>
      </c>
      <c r="F588">
        <v>2082.5400390999998</v>
      </c>
      <c r="G588">
        <v>2149.6599120999999</v>
      </c>
      <c r="H588">
        <v>2007.5100098</v>
      </c>
      <c r="I588">
        <v>2132.9299316000001</v>
      </c>
      <c r="J588">
        <v>2110.2111816000001</v>
      </c>
      <c r="L588" t="str">
        <f t="shared" si="66"/>
        <v>25AUG2024:11:00:00</v>
      </c>
      <c r="M588">
        <v>12</v>
      </c>
      <c r="N588">
        <f t="shared" si="67"/>
        <v>-12.005126999999902</v>
      </c>
      <c r="O588">
        <f t="shared" si="69"/>
        <v>-12.005126999999902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0.55536481290358408</v>
      </c>
    </row>
    <row r="589" spans="1:19" x14ac:dyDescent="0.25">
      <c r="A589" t="s">
        <v>613</v>
      </c>
      <c r="B589">
        <v>2394.5832519999999</v>
      </c>
      <c r="C589">
        <v>2398</v>
      </c>
      <c r="D589">
        <v>2335.4392090000001</v>
      </c>
      <c r="E589">
        <v>2337.1540527000002</v>
      </c>
      <c r="F589">
        <v>2274.4499512000002</v>
      </c>
      <c r="G589">
        <v>2398</v>
      </c>
      <c r="H589">
        <v>2184.6398926000002</v>
      </c>
      <c r="I589">
        <v>2301.2600097999998</v>
      </c>
      <c r="J589">
        <v>2299.1008301000002</v>
      </c>
      <c r="L589" t="str">
        <f t="shared" si="66"/>
        <v>25AUG2024:12:00:00</v>
      </c>
      <c r="M589">
        <v>13</v>
      </c>
      <c r="N589">
        <f t="shared" si="67"/>
        <v>3.4167480000000978</v>
      </c>
      <c r="O589" t="str">
        <f t="shared" si="69"/>
        <v/>
      </c>
      <c r="P589">
        <f t="shared" si="70"/>
        <v>3.4167480000000978</v>
      </c>
      <c r="Q589" t="str">
        <f t="shared" si="71"/>
        <v/>
      </c>
      <c r="R589">
        <f t="shared" si="72"/>
        <v>1</v>
      </c>
      <c r="S589">
        <f t="shared" si="68"/>
        <v>0.14268654043021337</v>
      </c>
    </row>
    <row r="590" spans="1:19" x14ac:dyDescent="0.25">
      <c r="A590" t="s">
        <v>614</v>
      </c>
      <c r="B590">
        <v>2535.7929687999999</v>
      </c>
      <c r="C590">
        <v>2639.7299804999998</v>
      </c>
      <c r="D590">
        <v>2513.6391601999999</v>
      </c>
      <c r="E590">
        <v>2502.3073730000001</v>
      </c>
      <c r="F590">
        <v>2452.2199707</v>
      </c>
      <c r="G590">
        <v>2639.7299804999998</v>
      </c>
      <c r="H590">
        <v>2356.3400879000001</v>
      </c>
      <c r="I590">
        <v>2495.1000976999999</v>
      </c>
      <c r="J590">
        <v>2489.1396484000002</v>
      </c>
      <c r="L590" t="str">
        <f t="shared" si="66"/>
        <v>25AUG2024:13:00:00</v>
      </c>
      <c r="M590">
        <v>14</v>
      </c>
      <c r="N590">
        <f t="shared" si="67"/>
        <v>103.93701169999986</v>
      </c>
      <c r="O590" t="str">
        <f t="shared" si="69"/>
        <v/>
      </c>
      <c r="P590">
        <f t="shared" si="70"/>
        <v>103.93701169999986</v>
      </c>
      <c r="Q590" t="str">
        <f t="shared" si="71"/>
        <v/>
      </c>
      <c r="R590">
        <f t="shared" si="72"/>
        <v>1</v>
      </c>
      <c r="S590">
        <f t="shared" si="68"/>
        <v>4.0987972196005185</v>
      </c>
    </row>
    <row r="591" spans="1:19" x14ac:dyDescent="0.25">
      <c r="A591" t="s">
        <v>615</v>
      </c>
      <c r="B591">
        <v>2690.5815429999998</v>
      </c>
      <c r="C591">
        <v>2820.8400879000001</v>
      </c>
      <c r="D591">
        <v>2615.0019530999998</v>
      </c>
      <c r="E591">
        <v>2539.0009765999998</v>
      </c>
      <c r="F591">
        <v>2593.3000487999998</v>
      </c>
      <c r="G591">
        <v>2820.8400879000001</v>
      </c>
      <c r="H591">
        <v>2495.1398926000002</v>
      </c>
      <c r="I591">
        <v>2648.2700195000002</v>
      </c>
      <c r="J591">
        <v>2619.3103027000002</v>
      </c>
      <c r="L591" t="str">
        <f t="shared" si="66"/>
        <v>25AUG2024:14:00:00</v>
      </c>
      <c r="M591">
        <v>15</v>
      </c>
      <c r="N591">
        <f t="shared" si="67"/>
        <v>130.25854490000029</v>
      </c>
      <c r="O591" t="str">
        <f t="shared" si="69"/>
        <v/>
      </c>
      <c r="P591">
        <f t="shared" si="70"/>
        <v>130.25854490000029</v>
      </c>
      <c r="Q591" t="str">
        <f t="shared" si="71"/>
        <v/>
      </c>
      <c r="R591">
        <f t="shared" si="72"/>
        <v>1</v>
      </c>
      <c r="S591">
        <f t="shared" si="68"/>
        <v>4.8412784678052141</v>
      </c>
    </row>
    <row r="592" spans="1:19" x14ac:dyDescent="0.25">
      <c r="A592" t="s">
        <v>616</v>
      </c>
      <c r="B592">
        <v>2754.7050780999998</v>
      </c>
      <c r="C592">
        <v>2925.4099120999999</v>
      </c>
      <c r="D592">
        <v>2704.2993164</v>
      </c>
      <c r="E592">
        <v>2638.9902344000002</v>
      </c>
      <c r="F592">
        <v>2687.9699707</v>
      </c>
      <c r="G592">
        <v>2925.4099120999999</v>
      </c>
      <c r="H592">
        <v>2594.6298827999999</v>
      </c>
      <c r="I592">
        <v>2743.0500487999998</v>
      </c>
      <c r="J592">
        <v>2718.0102539</v>
      </c>
      <c r="L592" t="str">
        <f t="shared" si="66"/>
        <v>25AUG2024:15:00:00</v>
      </c>
      <c r="M592">
        <v>16</v>
      </c>
      <c r="N592">
        <f t="shared" si="67"/>
        <v>170.70483400000012</v>
      </c>
      <c r="O592" t="str">
        <f t="shared" si="69"/>
        <v/>
      </c>
      <c r="P592">
        <f t="shared" si="70"/>
        <v>170.70483400000012</v>
      </c>
      <c r="Q592" t="str">
        <f t="shared" si="71"/>
        <v/>
      </c>
      <c r="R592">
        <f t="shared" si="72"/>
        <v>1</v>
      </c>
      <c r="S592">
        <f t="shared" si="68"/>
        <v>6.1968460927853739</v>
      </c>
    </row>
    <row r="593" spans="1:19" x14ac:dyDescent="0.25">
      <c r="A593" t="s">
        <v>617</v>
      </c>
      <c r="B593">
        <v>2791.3554687999999</v>
      </c>
      <c r="C593">
        <v>2978.8898926000002</v>
      </c>
      <c r="D593">
        <v>2778.2839355000001</v>
      </c>
      <c r="E593">
        <v>2666.6933594000002</v>
      </c>
      <c r="F593">
        <v>2749.3100586</v>
      </c>
      <c r="G593">
        <v>2978.8898926000002</v>
      </c>
      <c r="H593">
        <v>2664.5200195000002</v>
      </c>
      <c r="I593">
        <v>2797.9399414</v>
      </c>
      <c r="J593">
        <v>2771.4707030999998</v>
      </c>
      <c r="L593" t="str">
        <f t="shared" si="66"/>
        <v>25AUG2024:16:00:00</v>
      </c>
      <c r="M593">
        <v>17</v>
      </c>
      <c r="N593">
        <f t="shared" si="67"/>
        <v>187.53442380000024</v>
      </c>
      <c r="O593" t="str">
        <f t="shared" si="69"/>
        <v/>
      </c>
      <c r="P593">
        <f t="shared" si="70"/>
        <v>187.53442380000024</v>
      </c>
      <c r="Q593" t="str">
        <f t="shared" si="71"/>
        <v/>
      </c>
      <c r="R593">
        <f t="shared" si="72"/>
        <v>1</v>
      </c>
      <c r="S593">
        <f t="shared" si="68"/>
        <v>6.7183999277820758</v>
      </c>
    </row>
    <row r="594" spans="1:19" x14ac:dyDescent="0.25">
      <c r="A594" t="s">
        <v>618</v>
      </c>
      <c r="B594">
        <v>2798.4384765999998</v>
      </c>
      <c r="C594">
        <v>2980.6499023000001</v>
      </c>
      <c r="D594">
        <v>2737.6635741999999</v>
      </c>
      <c r="E594">
        <v>2615.3571777000002</v>
      </c>
      <c r="F594">
        <v>2775.1599120999999</v>
      </c>
      <c r="G594">
        <v>2980.6499023000001</v>
      </c>
      <c r="H594">
        <v>2700.6000976999999</v>
      </c>
      <c r="I594">
        <v>2819.6000976999999</v>
      </c>
      <c r="J594">
        <v>2778.2734375</v>
      </c>
      <c r="L594" t="str">
        <f t="shared" si="66"/>
        <v>25AUG2024:17:00:00</v>
      </c>
      <c r="M594">
        <v>18</v>
      </c>
      <c r="N594">
        <f t="shared" si="67"/>
        <v>182.21142570000029</v>
      </c>
      <c r="O594" t="str">
        <f t="shared" si="69"/>
        <v/>
      </c>
      <c r="P594">
        <f t="shared" si="70"/>
        <v>182.21142570000029</v>
      </c>
      <c r="Q594" t="str">
        <f t="shared" si="71"/>
        <v/>
      </c>
      <c r="R594">
        <f t="shared" si="72"/>
        <v>1</v>
      </c>
      <c r="S594">
        <f t="shared" si="68"/>
        <v>6.5111821190144763</v>
      </c>
    </row>
    <row r="595" spans="1:19" x14ac:dyDescent="0.25">
      <c r="A595" t="s">
        <v>619</v>
      </c>
      <c r="B595">
        <v>2800.4450683999999</v>
      </c>
      <c r="C595">
        <v>2942.5400390999998</v>
      </c>
      <c r="D595">
        <v>2726.7062987999998</v>
      </c>
      <c r="E595">
        <v>2602.9528808999999</v>
      </c>
      <c r="F595">
        <v>2764.3400879000001</v>
      </c>
      <c r="G595">
        <v>2942.5400390999998</v>
      </c>
      <c r="H595">
        <v>2701.9899902000002</v>
      </c>
      <c r="I595">
        <v>2809.5700683999999</v>
      </c>
      <c r="J595">
        <v>2764.2785644999999</v>
      </c>
      <c r="L595" t="str">
        <f t="shared" si="66"/>
        <v>25AUG2024:18:00:00</v>
      </c>
      <c r="M595">
        <v>19</v>
      </c>
      <c r="N595">
        <f t="shared" si="67"/>
        <v>142.09497069999998</v>
      </c>
      <c r="O595" t="str">
        <f t="shared" si="69"/>
        <v/>
      </c>
      <c r="P595">
        <f t="shared" si="70"/>
        <v>142.09497069999998</v>
      </c>
      <c r="Q595" t="str">
        <f t="shared" si="71"/>
        <v/>
      </c>
      <c r="R595">
        <f t="shared" si="72"/>
        <v>1</v>
      </c>
      <c r="S595">
        <f t="shared" si="68"/>
        <v>5.0740138524189726</v>
      </c>
    </row>
    <row r="596" spans="1:19" x14ac:dyDescent="0.25">
      <c r="A596" t="s">
        <v>620</v>
      </c>
      <c r="B596">
        <v>2750.8393554999998</v>
      </c>
      <c r="C596">
        <v>2839.0200195000002</v>
      </c>
      <c r="D596">
        <v>2743.3386230000001</v>
      </c>
      <c r="E596">
        <v>2591.5793457</v>
      </c>
      <c r="F596">
        <v>2691.5600586</v>
      </c>
      <c r="G596">
        <v>2839.0200195000002</v>
      </c>
      <c r="H596">
        <v>2635.4799804999998</v>
      </c>
      <c r="I596">
        <v>2737.5</v>
      </c>
      <c r="J596">
        <v>2699.0278320000002</v>
      </c>
      <c r="L596" t="str">
        <f t="shared" si="66"/>
        <v>25AUG2024:19:00:00</v>
      </c>
      <c r="M596">
        <v>20</v>
      </c>
      <c r="N596">
        <f t="shared" si="67"/>
        <v>88.180664000000434</v>
      </c>
      <c r="O596" t="str">
        <f t="shared" si="69"/>
        <v/>
      </c>
      <c r="P596">
        <f t="shared" si="70"/>
        <v>88.180664000000434</v>
      </c>
      <c r="Q596" t="str">
        <f t="shared" si="71"/>
        <v/>
      </c>
      <c r="R596">
        <f t="shared" si="72"/>
        <v>1</v>
      </c>
      <c r="S596">
        <f t="shared" si="68"/>
        <v>3.2055911888745134</v>
      </c>
    </row>
    <row r="597" spans="1:19" x14ac:dyDescent="0.25">
      <c r="A597" t="s">
        <v>621</v>
      </c>
      <c r="B597">
        <v>2674.9448241999999</v>
      </c>
      <c r="C597">
        <v>2694.5900879000001</v>
      </c>
      <c r="D597">
        <v>2659.3242187999999</v>
      </c>
      <c r="E597">
        <v>2541.3857422000001</v>
      </c>
      <c r="F597">
        <v>2567.1499023000001</v>
      </c>
      <c r="G597">
        <v>2694.5900879000001</v>
      </c>
      <c r="H597">
        <v>2508.9599609000002</v>
      </c>
      <c r="I597">
        <v>2627.4799804999998</v>
      </c>
      <c r="J597">
        <v>2587.9133301000002</v>
      </c>
      <c r="L597" t="str">
        <f t="shared" si="66"/>
        <v>25AUG2024:20:00:00</v>
      </c>
      <c r="M597">
        <v>21</v>
      </c>
      <c r="N597">
        <f t="shared" si="67"/>
        <v>19.645263700000214</v>
      </c>
      <c r="O597" t="str">
        <f t="shared" si="69"/>
        <v/>
      </c>
      <c r="P597">
        <f t="shared" si="70"/>
        <v>19.645263700000214</v>
      </c>
      <c r="Q597" t="str">
        <f t="shared" si="71"/>
        <v/>
      </c>
      <c r="R597">
        <f t="shared" si="72"/>
        <v>1</v>
      </c>
      <c r="S597">
        <f t="shared" si="68"/>
        <v>0.73441752974757357</v>
      </c>
    </row>
    <row r="598" spans="1:19" x14ac:dyDescent="0.25">
      <c r="A598" t="s">
        <v>622</v>
      </c>
      <c r="B598">
        <v>2589.5793457</v>
      </c>
      <c r="C598">
        <v>2557.4299316000001</v>
      </c>
      <c r="D598">
        <v>2583.0925293</v>
      </c>
      <c r="E598">
        <v>2481.5261230000001</v>
      </c>
      <c r="F598">
        <v>2453.6000976999999</v>
      </c>
      <c r="G598">
        <v>2557.4299316000001</v>
      </c>
      <c r="H598">
        <v>2395.9599609000002</v>
      </c>
      <c r="I598">
        <v>2511.4299316000001</v>
      </c>
      <c r="J598">
        <v>2479.9892577999999</v>
      </c>
      <c r="L598" t="str">
        <f t="shared" si="66"/>
        <v>25AUG2024:21:00:00</v>
      </c>
      <c r="M598">
        <v>22</v>
      </c>
      <c r="N598">
        <f t="shared" si="67"/>
        <v>-32.149414099999831</v>
      </c>
      <c r="O598">
        <f t="shared" si="69"/>
        <v>-32.149414099999831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1.2414917563110772</v>
      </c>
    </row>
    <row r="599" spans="1:19" x14ac:dyDescent="0.25">
      <c r="A599" t="s">
        <v>623</v>
      </c>
      <c r="B599">
        <v>2408.2312012000002</v>
      </c>
      <c r="C599">
        <v>2394.1201172000001</v>
      </c>
      <c r="D599">
        <v>2464.0710448999998</v>
      </c>
      <c r="E599">
        <v>2352.7592773000001</v>
      </c>
      <c r="F599">
        <v>2324.1499023000001</v>
      </c>
      <c r="G599">
        <v>2394.1201172000001</v>
      </c>
      <c r="H599">
        <v>2272.5</v>
      </c>
      <c r="I599">
        <v>2375.3500976999999</v>
      </c>
      <c r="J599">
        <v>2343.7758789</v>
      </c>
      <c r="L599" t="str">
        <f t="shared" si="66"/>
        <v>25AUG2024:22:00:00</v>
      </c>
      <c r="M599">
        <v>23</v>
      </c>
      <c r="N599">
        <f t="shared" si="67"/>
        <v>-14.111084000000119</v>
      </c>
      <c r="O599">
        <f t="shared" si="69"/>
        <v>-14.111084000000119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0.58595221226968119</v>
      </c>
    </row>
    <row r="600" spans="1:19" x14ac:dyDescent="0.25">
      <c r="A600" t="s">
        <v>624</v>
      </c>
      <c r="B600">
        <v>2223.3388672000001</v>
      </c>
      <c r="C600">
        <v>2195.3798827999999</v>
      </c>
      <c r="D600">
        <v>2319.2624512000002</v>
      </c>
      <c r="E600">
        <v>2226.6870116999999</v>
      </c>
      <c r="F600">
        <v>2153.3200683999999</v>
      </c>
      <c r="G600">
        <v>2195.3798827999999</v>
      </c>
      <c r="H600">
        <v>2107.2600097999998</v>
      </c>
      <c r="I600">
        <v>2204.6999512000002</v>
      </c>
      <c r="J600">
        <v>2177.4694823999998</v>
      </c>
      <c r="L600" t="str">
        <f t="shared" si="66"/>
        <v>25AUG2024:23:00:00</v>
      </c>
      <c r="M600">
        <v>24</v>
      </c>
      <c r="N600">
        <f t="shared" si="67"/>
        <v>-27.95898440000019</v>
      </c>
      <c r="O600">
        <f t="shared" si="69"/>
        <v>-27.95898440000019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1.2575224052647815</v>
      </c>
    </row>
    <row r="601" spans="1:19" x14ac:dyDescent="0.25">
      <c r="A601" t="s">
        <v>625</v>
      </c>
      <c r="B601">
        <v>2018.0887451000001</v>
      </c>
      <c r="C601">
        <v>2006.5999756000001</v>
      </c>
      <c r="D601">
        <v>2148.1772461</v>
      </c>
      <c r="E601">
        <v>2097.4648437999999</v>
      </c>
      <c r="F601">
        <v>1977.0300293</v>
      </c>
      <c r="G601">
        <v>2006.5999756000001</v>
      </c>
      <c r="H601">
        <v>1930.5400391000001</v>
      </c>
      <c r="I601">
        <v>2027.5100098</v>
      </c>
      <c r="J601">
        <v>2007.8291016000001</v>
      </c>
      <c r="L601" t="str">
        <f t="shared" si="66"/>
        <v>26AUG2024:00:00:00</v>
      </c>
      <c r="M601">
        <v>1</v>
      </c>
      <c r="N601">
        <f t="shared" si="67"/>
        <v>-11.488769499999989</v>
      </c>
      <c r="O601">
        <f t="shared" si="69"/>
        <v>-11.488769499999989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0.56928960769912518</v>
      </c>
    </row>
    <row r="602" spans="1:19" x14ac:dyDescent="0.25">
      <c r="A602" t="s">
        <v>626</v>
      </c>
      <c r="B602">
        <v>1890.355957</v>
      </c>
      <c r="C602">
        <v>1828.3199463000001</v>
      </c>
      <c r="D602">
        <v>2067.6054687999999</v>
      </c>
      <c r="E602">
        <v>2023.1247559000001</v>
      </c>
      <c r="F602">
        <v>1867.1700439000001</v>
      </c>
      <c r="G602">
        <v>1828.3199463000001</v>
      </c>
      <c r="H602">
        <v>1837.1199951000001</v>
      </c>
      <c r="I602">
        <v>1852.3000488</v>
      </c>
      <c r="J602">
        <v>1881.6069336</v>
      </c>
      <c r="L602" t="str">
        <f t="shared" si="66"/>
        <v>26AUG2024:01:00:00</v>
      </c>
      <c r="M602">
        <v>2</v>
      </c>
      <c r="N602">
        <f t="shared" si="67"/>
        <v>-62.036010699999906</v>
      </c>
      <c r="O602">
        <f t="shared" si="69"/>
        <v>-62.036010699999906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3.2817105408259315</v>
      </c>
    </row>
    <row r="603" spans="1:19" x14ac:dyDescent="0.25">
      <c r="A603" t="s">
        <v>627</v>
      </c>
      <c r="B603">
        <v>1723.1149902</v>
      </c>
      <c r="C603">
        <v>1713.3000488</v>
      </c>
      <c r="D603">
        <v>1938.7994385</v>
      </c>
      <c r="E603">
        <v>1914.3671875</v>
      </c>
      <c r="F603">
        <v>1760.9200439000001</v>
      </c>
      <c r="G603">
        <v>1713.3000488</v>
      </c>
      <c r="H603">
        <v>1734.5999756000001</v>
      </c>
      <c r="I603">
        <v>1753.6800536999999</v>
      </c>
      <c r="J603">
        <v>1775.3735352000001</v>
      </c>
      <c r="L603" t="str">
        <f t="shared" si="66"/>
        <v>26AUG2024:02:00:00</v>
      </c>
      <c r="M603">
        <v>3</v>
      </c>
      <c r="N603">
        <f t="shared" si="67"/>
        <v>-9.8149413999999524</v>
      </c>
      <c r="O603">
        <f t="shared" si="69"/>
        <v>-9.8149413999999524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0.56960455081762962</v>
      </c>
    </row>
    <row r="604" spans="1:19" x14ac:dyDescent="0.25">
      <c r="A604" t="s">
        <v>628</v>
      </c>
      <c r="B604">
        <v>1703.2294922000001</v>
      </c>
      <c r="C604">
        <v>1614.2099608999999</v>
      </c>
      <c r="D604">
        <v>1862.1114502</v>
      </c>
      <c r="E604">
        <v>1839.5351562999999</v>
      </c>
      <c r="F604">
        <v>1675.3000488</v>
      </c>
      <c r="G604">
        <v>1614.2099608999999</v>
      </c>
      <c r="H604">
        <v>1654.3199463000001</v>
      </c>
      <c r="I604">
        <v>1677.5500488</v>
      </c>
      <c r="J604">
        <v>1692.1831055</v>
      </c>
      <c r="L604" t="str">
        <f t="shared" si="66"/>
        <v>26AUG2024:03:00:00</v>
      </c>
      <c r="M604">
        <v>4</v>
      </c>
      <c r="N604">
        <f t="shared" si="67"/>
        <v>-89.019531300000153</v>
      </c>
      <c r="O604">
        <f t="shared" si="69"/>
        <v>-89.019531300000153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5.2265142018540809</v>
      </c>
    </row>
    <row r="605" spans="1:19" x14ac:dyDescent="0.25">
      <c r="A605" t="s">
        <v>629</v>
      </c>
      <c r="B605">
        <v>1654.1669922000001</v>
      </c>
      <c r="C605">
        <v>1577.5699463000001</v>
      </c>
      <c r="D605">
        <v>1814.8184814000001</v>
      </c>
      <c r="E605">
        <v>1802.9176024999999</v>
      </c>
      <c r="F605">
        <v>1637.4799805</v>
      </c>
      <c r="G605">
        <v>1577.5699463000001</v>
      </c>
      <c r="H605">
        <v>1618.0600586</v>
      </c>
      <c r="I605">
        <v>1639.1500243999999</v>
      </c>
      <c r="J605">
        <v>1655.0356445</v>
      </c>
      <c r="L605" t="str">
        <f t="shared" si="66"/>
        <v>26AUG2024:04:00:00</v>
      </c>
      <c r="M605">
        <v>5</v>
      </c>
      <c r="N605">
        <f t="shared" si="67"/>
        <v>-76.597045900000012</v>
      </c>
      <c r="O605">
        <f t="shared" si="69"/>
        <v>-76.597045900000012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4.6305509819252215</v>
      </c>
    </row>
    <row r="606" spans="1:19" x14ac:dyDescent="0.25">
      <c r="A606" t="s">
        <v>630</v>
      </c>
      <c r="B606">
        <v>1638.8000488</v>
      </c>
      <c r="C606">
        <v>1564.8800048999999</v>
      </c>
      <c r="D606">
        <v>1762.9663086</v>
      </c>
      <c r="E606">
        <v>1778.9338379000001</v>
      </c>
      <c r="F606">
        <v>1633.3199463000001</v>
      </c>
      <c r="G606">
        <v>1564.8800048999999</v>
      </c>
      <c r="H606">
        <v>1617.7399902</v>
      </c>
      <c r="I606">
        <v>1636.7600098</v>
      </c>
      <c r="J606">
        <v>1646.3269043</v>
      </c>
      <c r="L606" t="str">
        <f t="shared" si="66"/>
        <v>26AUG2024:05:00:00</v>
      </c>
      <c r="M606">
        <v>6</v>
      </c>
      <c r="N606">
        <f t="shared" si="67"/>
        <v>-73.92004390000011</v>
      </c>
      <c r="O606">
        <f t="shared" si="69"/>
        <v>-73.92004390000011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4.5106200694909395</v>
      </c>
    </row>
    <row r="607" spans="1:19" x14ac:dyDescent="0.25">
      <c r="A607" t="s">
        <v>631</v>
      </c>
      <c r="B607">
        <v>1698.2636719</v>
      </c>
      <c r="C607">
        <v>1611.75</v>
      </c>
      <c r="D607">
        <v>1781.5228271000001</v>
      </c>
      <c r="E607">
        <v>1790.3925781</v>
      </c>
      <c r="F607">
        <v>1684.1899414</v>
      </c>
      <c r="G607">
        <v>1611.75</v>
      </c>
      <c r="H607">
        <v>1671.1500243999999</v>
      </c>
      <c r="I607">
        <v>1688.1300048999999</v>
      </c>
      <c r="J607">
        <v>1689.1224365</v>
      </c>
      <c r="L607" t="str">
        <f t="shared" si="66"/>
        <v>26AUG2024:06:00:00</v>
      </c>
      <c r="M607">
        <v>7</v>
      </c>
      <c r="N607">
        <f t="shared" si="67"/>
        <v>-86.513671899999963</v>
      </c>
      <c r="O607">
        <f t="shared" si="69"/>
        <v>-86.513671899999963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5.0942426274248307</v>
      </c>
    </row>
    <row r="608" spans="1:19" x14ac:dyDescent="0.25">
      <c r="A608" t="s">
        <v>632</v>
      </c>
      <c r="B608">
        <v>1778.0192870999999</v>
      </c>
      <c r="C608">
        <v>1701.8199463000001</v>
      </c>
      <c r="D608">
        <v>1840.4056396000001</v>
      </c>
      <c r="E608">
        <v>1871.3824463000001</v>
      </c>
      <c r="F608">
        <v>1779.9499512</v>
      </c>
      <c r="G608">
        <v>1701.8199463000001</v>
      </c>
      <c r="H608">
        <v>1771.4100341999999</v>
      </c>
      <c r="I608">
        <v>1783.1600341999999</v>
      </c>
      <c r="J608">
        <v>1781.5444336</v>
      </c>
      <c r="L608" t="str">
        <f t="shared" si="66"/>
        <v>26AUG2024:07:00:00</v>
      </c>
      <c r="M608">
        <v>8</v>
      </c>
      <c r="N608">
        <f t="shared" si="67"/>
        <v>-76.199340799999845</v>
      </c>
      <c r="O608">
        <f t="shared" si="69"/>
        <v>-76.199340799999845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4.285630721378908</v>
      </c>
    </row>
    <row r="609" spans="1:19" x14ac:dyDescent="0.25">
      <c r="A609" t="s">
        <v>633</v>
      </c>
      <c r="B609">
        <v>1776.1567382999999</v>
      </c>
      <c r="C609">
        <v>1734.2399902</v>
      </c>
      <c r="D609">
        <v>1841.5751952999999</v>
      </c>
      <c r="E609">
        <v>1870.7167969</v>
      </c>
      <c r="F609">
        <v>1816.7700195</v>
      </c>
      <c r="G609">
        <v>1734.2399902</v>
      </c>
      <c r="H609">
        <v>1808.0799560999999</v>
      </c>
      <c r="I609">
        <v>1821.2800293</v>
      </c>
      <c r="J609">
        <v>1810.2172852000001</v>
      </c>
      <c r="L609" t="str">
        <f t="shared" si="66"/>
        <v>26AUG2024:08:00:00</v>
      </c>
      <c r="M609">
        <v>9</v>
      </c>
      <c r="N609">
        <f t="shared" si="67"/>
        <v>-41.91674809999995</v>
      </c>
      <c r="O609">
        <f t="shared" si="69"/>
        <v>-41.91674809999995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2.3599689822486853</v>
      </c>
    </row>
    <row r="610" spans="1:19" x14ac:dyDescent="0.25">
      <c r="A610" t="s">
        <v>634</v>
      </c>
      <c r="B610">
        <v>1847.9667969</v>
      </c>
      <c r="C610">
        <v>1852.0999756000001</v>
      </c>
      <c r="D610">
        <v>1931.6578368999999</v>
      </c>
      <c r="E610">
        <v>1953.3435059000001</v>
      </c>
      <c r="F610">
        <v>1914.0699463000001</v>
      </c>
      <c r="G610">
        <v>1852.0999756000001</v>
      </c>
      <c r="H610">
        <v>1894.2800293</v>
      </c>
      <c r="I610">
        <v>1921.0200195</v>
      </c>
      <c r="J610">
        <v>1906.9627685999999</v>
      </c>
      <c r="L610" t="str">
        <f t="shared" si="66"/>
        <v>26AUG2024:09:00:00</v>
      </c>
      <c r="M610">
        <v>10</v>
      </c>
      <c r="N610">
        <f t="shared" si="67"/>
        <v>4.1331787000001441</v>
      </c>
      <c r="O610" t="str">
        <f t="shared" si="69"/>
        <v/>
      </c>
      <c r="P610">
        <f t="shared" si="70"/>
        <v>4.1331787000001441</v>
      </c>
      <c r="Q610" t="str">
        <f t="shared" si="71"/>
        <v/>
      </c>
      <c r="R610">
        <f t="shared" si="72"/>
        <v>1</v>
      </c>
      <c r="S610">
        <f t="shared" si="68"/>
        <v>0.22366087458571396</v>
      </c>
    </row>
    <row r="611" spans="1:19" x14ac:dyDescent="0.25">
      <c r="A611" t="s">
        <v>635</v>
      </c>
      <c r="B611">
        <v>2048.9443359000002</v>
      </c>
      <c r="C611">
        <v>2035.1800536999999</v>
      </c>
      <c r="D611">
        <v>2119.8940429999998</v>
      </c>
      <c r="E611">
        <v>2111.6110840000001</v>
      </c>
      <c r="F611">
        <v>2062.5400390999998</v>
      </c>
      <c r="G611">
        <v>2035.1800536999999</v>
      </c>
      <c r="H611">
        <v>2022.9000243999999</v>
      </c>
      <c r="I611">
        <v>2066.4699707</v>
      </c>
      <c r="J611">
        <v>2059.7402344000002</v>
      </c>
      <c r="L611" t="str">
        <f t="shared" si="66"/>
        <v>26AUG2024:10:00:00</v>
      </c>
      <c r="M611">
        <v>11</v>
      </c>
      <c r="N611">
        <f t="shared" si="67"/>
        <v>-13.764282200000252</v>
      </c>
      <c r="O611">
        <f t="shared" si="69"/>
        <v>-13.764282200000252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68"/>
        <v>0.67177433563388056</v>
      </c>
    </row>
    <row r="612" spans="1:19" x14ac:dyDescent="0.25">
      <c r="A612" t="s">
        <v>636</v>
      </c>
      <c r="B612">
        <v>2246.8842773000001</v>
      </c>
      <c r="C612">
        <v>2249.0400390999998</v>
      </c>
      <c r="D612">
        <v>2329.2983398000001</v>
      </c>
      <c r="E612">
        <v>2288.0583495999999</v>
      </c>
      <c r="F612">
        <v>2231.4699707</v>
      </c>
      <c r="G612">
        <v>2249.0400390999998</v>
      </c>
      <c r="H612">
        <v>2171.1699219000002</v>
      </c>
      <c r="I612">
        <v>2230.0100097999998</v>
      </c>
      <c r="J612">
        <v>2233.9497070000002</v>
      </c>
      <c r="L612" t="str">
        <f t="shared" si="66"/>
        <v>26AUG2024:11:00:00</v>
      </c>
      <c r="M612">
        <v>12</v>
      </c>
      <c r="N612">
        <f t="shared" si="67"/>
        <v>2.1557617999997092</v>
      </c>
      <c r="O612" t="str">
        <f t="shared" si="69"/>
        <v/>
      </c>
      <c r="P612">
        <f t="shared" si="70"/>
        <v>2.1557617999997092</v>
      </c>
      <c r="Q612" t="str">
        <f t="shared" si="71"/>
        <v/>
      </c>
      <c r="R612">
        <f t="shared" si="72"/>
        <v>1</v>
      </c>
      <c r="S612">
        <f t="shared" si="68"/>
        <v>9.5944496197650664E-2</v>
      </c>
    </row>
    <row r="613" spans="1:19" x14ac:dyDescent="0.25">
      <c r="A613" t="s">
        <v>637</v>
      </c>
      <c r="B613">
        <v>2430.4431152000002</v>
      </c>
      <c r="C613">
        <v>2466.9099120999999</v>
      </c>
      <c r="D613">
        <v>2506.0476073999998</v>
      </c>
      <c r="E613">
        <v>2456.9904784999999</v>
      </c>
      <c r="F613">
        <v>2407.9399414</v>
      </c>
      <c r="G613">
        <v>2466.9099120999999</v>
      </c>
      <c r="H613">
        <v>2328.4099120999999</v>
      </c>
      <c r="I613">
        <v>2397.2600097999998</v>
      </c>
      <c r="J613">
        <v>2411.5019530999998</v>
      </c>
      <c r="L613" t="str">
        <f t="shared" si="66"/>
        <v>26AUG2024:12:00:00</v>
      </c>
      <c r="M613">
        <v>13</v>
      </c>
      <c r="N613">
        <f t="shared" si="67"/>
        <v>36.466796899999736</v>
      </c>
      <c r="O613" t="str">
        <f t="shared" si="69"/>
        <v/>
      </c>
      <c r="P613">
        <f t="shared" si="70"/>
        <v>36.466796899999736</v>
      </c>
      <c r="Q613" t="str">
        <f t="shared" si="71"/>
        <v/>
      </c>
      <c r="R613">
        <f t="shared" si="72"/>
        <v>1</v>
      </c>
      <c r="S613">
        <f t="shared" si="68"/>
        <v>1.5004176263964482</v>
      </c>
    </row>
    <row r="614" spans="1:19" x14ac:dyDescent="0.25">
      <c r="A614" t="s">
        <v>638</v>
      </c>
      <c r="B614">
        <v>2554.7617187999999</v>
      </c>
      <c r="C614">
        <v>2675.6999512000002</v>
      </c>
      <c r="D614">
        <v>2656.1418457</v>
      </c>
      <c r="E614">
        <v>2574.7534179999998</v>
      </c>
      <c r="F614">
        <v>2572.5600586</v>
      </c>
      <c r="G614">
        <v>2675.6999512000002</v>
      </c>
      <c r="H614">
        <v>2479.7199707</v>
      </c>
      <c r="I614">
        <v>2570.2199707</v>
      </c>
      <c r="J614">
        <v>2574.5905762000002</v>
      </c>
      <c r="L614" t="str">
        <f t="shared" si="66"/>
        <v>26AUG2024:13:00:00</v>
      </c>
      <c r="M614">
        <v>14</v>
      </c>
      <c r="N614">
        <f t="shared" si="67"/>
        <v>120.93823240000029</v>
      </c>
      <c r="O614" t="str">
        <f t="shared" si="69"/>
        <v/>
      </c>
      <c r="P614">
        <f t="shared" si="70"/>
        <v>120.93823240000029</v>
      </c>
      <c r="Q614" t="str">
        <f t="shared" si="71"/>
        <v/>
      </c>
      <c r="R614">
        <f t="shared" si="72"/>
        <v>1</v>
      </c>
      <c r="S614">
        <f t="shared" si="68"/>
        <v>4.7338360955559615</v>
      </c>
    </row>
    <row r="615" spans="1:19" x14ac:dyDescent="0.25">
      <c r="A615" t="s">
        <v>639</v>
      </c>
      <c r="B615">
        <v>2585.2145995999999</v>
      </c>
      <c r="C615">
        <v>2830.5700683999999</v>
      </c>
      <c r="D615">
        <v>2709.6054687999999</v>
      </c>
      <c r="E615">
        <v>2624.9274902000002</v>
      </c>
      <c r="F615">
        <v>2702.4799804999998</v>
      </c>
      <c r="G615">
        <v>2830.5700683999999</v>
      </c>
      <c r="H615">
        <v>2602.6201172000001</v>
      </c>
      <c r="I615">
        <v>2701.6699219000002</v>
      </c>
      <c r="J615">
        <v>2692.4536133000001</v>
      </c>
      <c r="L615" t="str">
        <f t="shared" si="66"/>
        <v>26AUG2024:14:00:00</v>
      </c>
      <c r="M615">
        <v>15</v>
      </c>
      <c r="N615">
        <f t="shared" si="67"/>
        <v>245.35546879999993</v>
      </c>
      <c r="O615" t="str">
        <f t="shared" si="69"/>
        <v/>
      </c>
      <c r="P615">
        <f t="shared" si="70"/>
        <v>245.35546879999993</v>
      </c>
      <c r="Q615" t="str">
        <f t="shared" si="71"/>
        <v/>
      </c>
      <c r="R615">
        <f t="shared" si="72"/>
        <v>1</v>
      </c>
      <c r="S615">
        <f t="shared" si="68"/>
        <v>9.4907196036245054</v>
      </c>
    </row>
    <row r="616" spans="1:19" x14ac:dyDescent="0.25">
      <c r="A616" t="s">
        <v>640</v>
      </c>
      <c r="B616">
        <v>2661.3225097999998</v>
      </c>
      <c r="C616">
        <v>2908.7700195000002</v>
      </c>
      <c r="D616">
        <v>2810.3566894999999</v>
      </c>
      <c r="E616">
        <v>2718.1633301000002</v>
      </c>
      <c r="F616">
        <v>2778.6000976999999</v>
      </c>
      <c r="G616">
        <v>2908.7700195000002</v>
      </c>
      <c r="H616">
        <v>2679.1899414</v>
      </c>
      <c r="I616">
        <v>2775.4699707</v>
      </c>
      <c r="J616">
        <v>2772.0388183999999</v>
      </c>
      <c r="L616" t="str">
        <f t="shared" ref="L616:L679" si="73">A616</f>
        <v>26AUG2024:15:00:00</v>
      </c>
      <c r="M616">
        <v>16</v>
      </c>
      <c r="N616">
        <f t="shared" ref="N616:N674" si="74">C616-B616</f>
        <v>247.44750970000041</v>
      </c>
      <c r="O616" t="str">
        <f t="shared" si="69"/>
        <v/>
      </c>
      <c r="P616">
        <f t="shared" si="70"/>
        <v>247.44750970000041</v>
      </c>
      <c r="Q616" t="str">
        <f t="shared" si="71"/>
        <v/>
      </c>
      <c r="R616">
        <f t="shared" si="72"/>
        <v>1</v>
      </c>
      <c r="S616">
        <f t="shared" ref="S616:S674" si="75">ABS((B616-C616)/B616)*100</f>
        <v>9.2979151827260598</v>
      </c>
    </row>
    <row r="617" spans="1:19" x14ac:dyDescent="0.25">
      <c r="A617" t="s">
        <v>641</v>
      </c>
      <c r="B617">
        <v>2745.5246582</v>
      </c>
      <c r="C617">
        <v>2912.0200195000002</v>
      </c>
      <c r="D617">
        <v>2835.9621582</v>
      </c>
      <c r="E617">
        <v>2721.4704590000001</v>
      </c>
      <c r="F617">
        <v>2802.0300293</v>
      </c>
      <c r="G617">
        <v>2912.0200195000002</v>
      </c>
      <c r="H617">
        <v>2712.4799804999998</v>
      </c>
      <c r="I617">
        <v>2797.5100097999998</v>
      </c>
      <c r="J617">
        <v>2789.1022948999998</v>
      </c>
      <c r="L617" t="str">
        <f t="shared" si="73"/>
        <v>26AUG2024:16:00:00</v>
      </c>
      <c r="M617">
        <v>17</v>
      </c>
      <c r="N617">
        <f t="shared" si="74"/>
        <v>166.49536130000024</v>
      </c>
      <c r="O617" t="str">
        <f t="shared" si="69"/>
        <v/>
      </c>
      <c r="P617">
        <f t="shared" si="70"/>
        <v>166.49536130000024</v>
      </c>
      <c r="Q617" t="str">
        <f t="shared" si="71"/>
        <v/>
      </c>
      <c r="R617">
        <f t="shared" si="72"/>
        <v>1</v>
      </c>
      <c r="S617">
        <f t="shared" si="75"/>
        <v>6.0642457099313276</v>
      </c>
    </row>
    <row r="618" spans="1:19" x14ac:dyDescent="0.25">
      <c r="A618" t="s">
        <v>642</v>
      </c>
      <c r="B618">
        <v>2703.2514648000001</v>
      </c>
      <c r="C618">
        <v>2864.3100586</v>
      </c>
      <c r="D618">
        <v>2774.4909668</v>
      </c>
      <c r="E618">
        <v>2656.2690429999998</v>
      </c>
      <c r="F618">
        <v>2795.6799316000001</v>
      </c>
      <c r="G618">
        <v>2864.3100586</v>
      </c>
      <c r="H618">
        <v>2717.1899414</v>
      </c>
      <c r="I618">
        <v>2788.2099609000002</v>
      </c>
      <c r="J618">
        <v>2764.3320312999999</v>
      </c>
      <c r="L618" t="str">
        <f t="shared" si="73"/>
        <v>26AUG2024:17:00:00</v>
      </c>
      <c r="M618">
        <v>18</v>
      </c>
      <c r="N618">
        <f t="shared" si="74"/>
        <v>161.05859379999993</v>
      </c>
      <c r="O618" t="str">
        <f t="shared" si="69"/>
        <v/>
      </c>
      <c r="P618">
        <f t="shared" si="70"/>
        <v>161.05859379999993</v>
      </c>
      <c r="Q618" t="str">
        <f t="shared" si="71"/>
        <v/>
      </c>
      <c r="R618">
        <f t="shared" si="72"/>
        <v>1</v>
      </c>
      <c r="S618">
        <f t="shared" si="75"/>
        <v>5.9579582549829802</v>
      </c>
    </row>
    <row r="619" spans="1:19" x14ac:dyDescent="0.25">
      <c r="A619" t="s">
        <v>643</v>
      </c>
      <c r="B619">
        <v>2606.5769043</v>
      </c>
      <c r="C619">
        <v>2762.5500487999998</v>
      </c>
      <c r="D619">
        <v>2743.7297362999998</v>
      </c>
      <c r="E619">
        <v>2639.3659668</v>
      </c>
      <c r="F619">
        <v>2741.9899902000002</v>
      </c>
      <c r="G619">
        <v>2762.5500487999998</v>
      </c>
      <c r="H619">
        <v>2680.8898926000002</v>
      </c>
      <c r="I619">
        <v>2740.5100097999998</v>
      </c>
      <c r="J619">
        <v>2713.0612793</v>
      </c>
      <c r="L619" t="str">
        <f t="shared" si="73"/>
        <v>26AUG2024:18:00:00</v>
      </c>
      <c r="M619">
        <v>19</v>
      </c>
      <c r="N619">
        <f t="shared" si="74"/>
        <v>155.97314449999976</v>
      </c>
      <c r="O619" t="str">
        <f t="shared" si="69"/>
        <v/>
      </c>
      <c r="P619">
        <f t="shared" si="70"/>
        <v>155.97314449999976</v>
      </c>
      <c r="Q619" t="str">
        <f t="shared" si="71"/>
        <v/>
      </c>
      <c r="R619">
        <f t="shared" si="72"/>
        <v>1</v>
      </c>
      <c r="S619">
        <f t="shared" si="75"/>
        <v>5.9838305266456953</v>
      </c>
    </row>
    <row r="620" spans="1:19" x14ac:dyDescent="0.25">
      <c r="A620" t="s">
        <v>644</v>
      </c>
      <c r="B620">
        <v>2555.2011719000002</v>
      </c>
      <c r="C620">
        <v>2648.0200195000002</v>
      </c>
      <c r="D620">
        <v>2723.1315918</v>
      </c>
      <c r="E620">
        <v>2616.1467284999999</v>
      </c>
      <c r="F620">
        <v>2677.0600586</v>
      </c>
      <c r="G620">
        <v>2648.0200195000002</v>
      </c>
      <c r="H620">
        <v>2626.8798827999999</v>
      </c>
      <c r="I620">
        <v>2667.7800293</v>
      </c>
      <c r="J620">
        <v>2647.1772461</v>
      </c>
      <c r="L620" t="str">
        <f t="shared" si="73"/>
        <v>26AUG2024:19:00:00</v>
      </c>
      <c r="M620">
        <v>20</v>
      </c>
      <c r="N620">
        <f t="shared" si="74"/>
        <v>92.818847600000026</v>
      </c>
      <c r="O620" t="str">
        <f t="shared" si="69"/>
        <v/>
      </c>
      <c r="P620">
        <f t="shared" si="70"/>
        <v>92.818847600000026</v>
      </c>
      <c r="Q620" t="str">
        <f t="shared" si="71"/>
        <v/>
      </c>
      <c r="R620">
        <f t="shared" si="72"/>
        <v>1</v>
      </c>
      <c r="S620">
        <f t="shared" si="75"/>
        <v>3.6325455944817704</v>
      </c>
    </row>
    <row r="621" spans="1:19" x14ac:dyDescent="0.25">
      <c r="A621" t="s">
        <v>645</v>
      </c>
      <c r="B621">
        <v>2506.8583984000002</v>
      </c>
      <c r="C621">
        <v>2492.8601073999998</v>
      </c>
      <c r="D621">
        <v>2631.2075195000002</v>
      </c>
      <c r="E621">
        <v>2544.3979491999999</v>
      </c>
      <c r="F621">
        <v>2555.1201172000001</v>
      </c>
      <c r="G621">
        <v>2492.8601073999998</v>
      </c>
      <c r="H621">
        <v>2516.0400390999998</v>
      </c>
      <c r="I621">
        <v>2546.1398926000002</v>
      </c>
      <c r="J621">
        <v>2530.9116211</v>
      </c>
      <c r="L621" t="str">
        <f t="shared" si="73"/>
        <v>26AUG2024:20:00:00</v>
      </c>
      <c r="M621">
        <v>21</v>
      </c>
      <c r="N621">
        <f t="shared" si="74"/>
        <v>-13.998291000000336</v>
      </c>
      <c r="O621">
        <f t="shared" si="69"/>
        <v>-13.998291000000336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0.55839974882245969</v>
      </c>
    </row>
    <row r="622" spans="1:19" x14ac:dyDescent="0.25">
      <c r="A622" t="s">
        <v>646</v>
      </c>
      <c r="B622">
        <v>2447.3754883000001</v>
      </c>
      <c r="C622">
        <v>2388.8601073999998</v>
      </c>
      <c r="D622">
        <v>2561.5690918</v>
      </c>
      <c r="E622">
        <v>2495.7148437999999</v>
      </c>
      <c r="F622">
        <v>2463.5400390999998</v>
      </c>
      <c r="G622">
        <v>2388.8601073999998</v>
      </c>
      <c r="H622">
        <v>2434.9399414</v>
      </c>
      <c r="I622">
        <v>2458.2900390999998</v>
      </c>
      <c r="J622">
        <v>2448.2690429999998</v>
      </c>
      <c r="L622" t="str">
        <f t="shared" si="73"/>
        <v>26AUG2024:21:00:00</v>
      </c>
      <c r="M622">
        <v>22</v>
      </c>
      <c r="N622">
        <f t="shared" si="74"/>
        <v>-58.515380900000309</v>
      </c>
      <c r="O622">
        <f t="shared" si="69"/>
        <v>-58.515380900000309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2.3909441432154881</v>
      </c>
    </row>
    <row r="623" spans="1:19" x14ac:dyDescent="0.25">
      <c r="A623" t="s">
        <v>647</v>
      </c>
      <c r="B623">
        <v>2316.75</v>
      </c>
      <c r="C623">
        <v>2237.3500976999999</v>
      </c>
      <c r="D623">
        <v>2433.1284179999998</v>
      </c>
      <c r="E623">
        <v>2361.3671875</v>
      </c>
      <c r="F623">
        <v>2332.9499512000002</v>
      </c>
      <c r="G623">
        <v>2237.3500976999999</v>
      </c>
      <c r="H623">
        <v>2313.6599120999999</v>
      </c>
      <c r="I623">
        <v>2330.4499512000002</v>
      </c>
      <c r="J623">
        <v>2315.1555176000002</v>
      </c>
      <c r="L623" t="str">
        <f t="shared" si="73"/>
        <v>26AUG2024:22:00:00</v>
      </c>
      <c r="M623">
        <v>23</v>
      </c>
      <c r="N623">
        <f t="shared" si="74"/>
        <v>-79.399902300000122</v>
      </c>
      <c r="O623">
        <f t="shared" si="69"/>
        <v>-79.399902300000122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3.4272106312722617</v>
      </c>
    </row>
    <row r="624" spans="1:19" x14ac:dyDescent="0.25">
      <c r="A624" t="s">
        <v>648</v>
      </c>
      <c r="B624">
        <v>2129.0729980000001</v>
      </c>
      <c r="C624">
        <v>2061.1799316000001</v>
      </c>
      <c r="D624">
        <v>2278.9072265999998</v>
      </c>
      <c r="E624">
        <v>2224.1271972999998</v>
      </c>
      <c r="F624">
        <v>2154.1101073999998</v>
      </c>
      <c r="G624">
        <v>2061.1799316000001</v>
      </c>
      <c r="H624">
        <v>2137.8100586</v>
      </c>
      <c r="I624">
        <v>2156.4499512000002</v>
      </c>
      <c r="J624">
        <v>2146.7353515999998</v>
      </c>
      <c r="L624" t="str">
        <f t="shared" si="73"/>
        <v>26AUG2024:23:00:00</v>
      </c>
      <c r="M624">
        <v>24</v>
      </c>
      <c r="N624">
        <f t="shared" si="74"/>
        <v>-67.893066399999952</v>
      </c>
      <c r="O624">
        <f t="shared" si="69"/>
        <v>-67.893066399999952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3.1888557350441751</v>
      </c>
    </row>
    <row r="625" spans="1:19" x14ac:dyDescent="0.25">
      <c r="A625" t="s">
        <v>649</v>
      </c>
      <c r="B625">
        <v>1938.4135742000001</v>
      </c>
      <c r="C625">
        <v>1897.5899658000001</v>
      </c>
      <c r="D625">
        <v>2114.5905762000002</v>
      </c>
      <c r="E625">
        <v>2093.2976073999998</v>
      </c>
      <c r="F625">
        <v>1987.6600341999999</v>
      </c>
      <c r="G625">
        <v>1897.5899658000001</v>
      </c>
      <c r="H625">
        <v>1973.4399414</v>
      </c>
      <c r="I625">
        <v>2005.0200195</v>
      </c>
      <c r="J625">
        <v>1991.4014893000001</v>
      </c>
      <c r="L625" t="str">
        <f t="shared" si="73"/>
        <v>27AUG2024:00:00:00</v>
      </c>
      <c r="M625">
        <v>1</v>
      </c>
      <c r="N625">
        <f t="shared" si="74"/>
        <v>-40.823608400000012</v>
      </c>
      <c r="O625">
        <f t="shared" si="69"/>
        <v>-40.823608400000012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2.1060319089463797</v>
      </c>
    </row>
    <row r="626" spans="1:19" x14ac:dyDescent="0.25">
      <c r="A626" t="s">
        <v>650</v>
      </c>
      <c r="B626">
        <v>1831.7567139</v>
      </c>
      <c r="C626">
        <v>1790.75</v>
      </c>
      <c r="D626">
        <v>1954.1542969</v>
      </c>
      <c r="E626">
        <v>1966.0617675999999</v>
      </c>
      <c r="F626">
        <v>1850.7600098</v>
      </c>
      <c r="G626">
        <v>1790.75</v>
      </c>
      <c r="H626">
        <v>1795.7099608999999</v>
      </c>
      <c r="I626">
        <v>1855.8000488</v>
      </c>
      <c r="J626">
        <v>1851.8164062999999</v>
      </c>
      <c r="L626" t="str">
        <f t="shared" si="73"/>
        <v>27AUG2024:01:00:00</v>
      </c>
      <c r="M626">
        <v>2</v>
      </c>
      <c r="N626">
        <f t="shared" si="74"/>
        <v>-41.006713900000022</v>
      </c>
      <c r="O626">
        <f t="shared" si="69"/>
        <v>-41.006713900000022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2.2386550347448968</v>
      </c>
    </row>
    <row r="627" spans="1:19" x14ac:dyDescent="0.25">
      <c r="A627" t="s">
        <v>651</v>
      </c>
      <c r="B627">
        <v>1742.8734131000001</v>
      </c>
      <c r="C627">
        <v>1684.5100098</v>
      </c>
      <c r="D627">
        <v>1832.0910644999999</v>
      </c>
      <c r="E627">
        <v>1857.6125488</v>
      </c>
      <c r="F627">
        <v>1745.8299560999999</v>
      </c>
      <c r="G627">
        <v>1684.5100098</v>
      </c>
      <c r="H627">
        <v>1698.3299560999999</v>
      </c>
      <c r="I627">
        <v>1754.7800293</v>
      </c>
      <c r="J627">
        <v>1748.2125243999999</v>
      </c>
      <c r="L627" t="str">
        <f t="shared" si="73"/>
        <v>27AUG2024:02:00:00</v>
      </c>
      <c r="M627">
        <v>3</v>
      </c>
      <c r="N627">
        <f t="shared" si="74"/>
        <v>-58.363403300000073</v>
      </c>
      <c r="O627">
        <f t="shared" si="69"/>
        <v>-58.363403300000073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3.3486886001772622</v>
      </c>
    </row>
    <row r="628" spans="1:19" x14ac:dyDescent="0.25">
      <c r="A628" t="s">
        <v>652</v>
      </c>
      <c r="B628">
        <v>1667.8171387</v>
      </c>
      <c r="C628">
        <v>1601.7099608999999</v>
      </c>
      <c r="D628">
        <v>1745.8768310999999</v>
      </c>
      <c r="E628">
        <v>1755.8812256000001</v>
      </c>
      <c r="F628">
        <v>1668.5899658000001</v>
      </c>
      <c r="G628">
        <v>1601.7099608999999</v>
      </c>
      <c r="H628">
        <v>1628.6099853999999</v>
      </c>
      <c r="I628">
        <v>1685.4899902</v>
      </c>
      <c r="J628">
        <v>1668.0562743999999</v>
      </c>
      <c r="L628" t="str">
        <f t="shared" si="73"/>
        <v>27AUG2024:03:00:00</v>
      </c>
      <c r="M628">
        <v>4</v>
      </c>
      <c r="N628">
        <f t="shared" si="74"/>
        <v>-66.107177800000045</v>
      </c>
      <c r="O628">
        <f t="shared" si="69"/>
        <v>-66.107177800000045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3.9636945961310883</v>
      </c>
    </row>
    <row r="629" spans="1:19" x14ac:dyDescent="0.25">
      <c r="A629" t="s">
        <v>653</v>
      </c>
      <c r="B629">
        <v>1634.3527832</v>
      </c>
      <c r="C629">
        <v>1562.7199707</v>
      </c>
      <c r="D629">
        <v>1704.4440918</v>
      </c>
      <c r="E629">
        <v>1719.6033935999999</v>
      </c>
      <c r="F629">
        <v>1628.5600586</v>
      </c>
      <c r="G629">
        <v>1562.7199707</v>
      </c>
      <c r="H629">
        <v>1590.0600586</v>
      </c>
      <c r="I629">
        <v>1645.4799805</v>
      </c>
      <c r="J629">
        <v>1629.284668</v>
      </c>
      <c r="L629" t="str">
        <f t="shared" si="73"/>
        <v>27AUG2024:04:00:00</v>
      </c>
      <c r="M629">
        <v>5</v>
      </c>
      <c r="N629">
        <f t="shared" si="74"/>
        <v>-71.6328125</v>
      </c>
      <c r="O629">
        <f t="shared" si="69"/>
        <v>-71.6328125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4.382946768674123</v>
      </c>
    </row>
    <row r="630" spans="1:19" x14ac:dyDescent="0.25">
      <c r="A630" t="s">
        <v>654</v>
      </c>
      <c r="B630">
        <v>1618.8393555</v>
      </c>
      <c r="C630">
        <v>1549.1199951000001</v>
      </c>
      <c r="D630">
        <v>1682.5549315999999</v>
      </c>
      <c r="E630">
        <v>1712.4327393000001</v>
      </c>
      <c r="F630">
        <v>1622.6700439000001</v>
      </c>
      <c r="G630">
        <v>1549.1199951000001</v>
      </c>
      <c r="H630">
        <v>1585.8499756000001</v>
      </c>
      <c r="I630">
        <v>1645.2399902</v>
      </c>
      <c r="J630">
        <v>1623.0626221</v>
      </c>
      <c r="L630" t="str">
        <f t="shared" si="73"/>
        <v>27AUG2024:05:00:00</v>
      </c>
      <c r="M630">
        <v>6</v>
      </c>
      <c r="N630">
        <f t="shared" si="74"/>
        <v>-69.719360399999914</v>
      </c>
      <c r="O630">
        <f t="shared" si="69"/>
        <v>-69.719360399999914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4.30674978113972</v>
      </c>
    </row>
    <row r="631" spans="1:19" x14ac:dyDescent="0.25">
      <c r="A631" t="s">
        <v>655</v>
      </c>
      <c r="B631">
        <v>1654.7503661999999</v>
      </c>
      <c r="C631">
        <v>1591.1199951000001</v>
      </c>
      <c r="D631">
        <v>1697.2755127</v>
      </c>
      <c r="E631">
        <v>1718.9945068</v>
      </c>
      <c r="F631">
        <v>1669.9100341999999</v>
      </c>
      <c r="G631">
        <v>1591.1199951000001</v>
      </c>
      <c r="H631">
        <v>1632.3699951000001</v>
      </c>
      <c r="I631">
        <v>1694.7199707</v>
      </c>
      <c r="J631">
        <v>1661.4229736</v>
      </c>
      <c r="L631" t="str">
        <f t="shared" si="73"/>
        <v>27AUG2024:06:00:00</v>
      </c>
      <c r="M631">
        <v>7</v>
      </c>
      <c r="N631">
        <f t="shared" si="74"/>
        <v>-63.63037109999982</v>
      </c>
      <c r="O631">
        <f t="shared" si="69"/>
        <v>-63.63037109999982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3.8453154264060876</v>
      </c>
    </row>
    <row r="632" spans="1:19" x14ac:dyDescent="0.25">
      <c r="A632" t="s">
        <v>656</v>
      </c>
      <c r="B632">
        <v>1790.746582</v>
      </c>
      <c r="C632">
        <v>1683.9899902</v>
      </c>
      <c r="D632">
        <v>1760.5611572</v>
      </c>
      <c r="E632">
        <v>1799.1307373</v>
      </c>
      <c r="F632">
        <v>1766.5999756000001</v>
      </c>
      <c r="G632">
        <v>1683.9899902</v>
      </c>
      <c r="H632">
        <v>1732.1899414</v>
      </c>
      <c r="I632">
        <v>1793.3599853999999</v>
      </c>
      <c r="J632">
        <v>1755.0540771000001</v>
      </c>
      <c r="L632" t="str">
        <f t="shared" si="73"/>
        <v>27AUG2024:07:00:00</v>
      </c>
      <c r="M632">
        <v>8</v>
      </c>
      <c r="N632">
        <f t="shared" si="74"/>
        <v>-106.75659180000002</v>
      </c>
      <c r="O632">
        <f t="shared" si="69"/>
        <v>-106.75659180000002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5.9615689273447421</v>
      </c>
    </row>
    <row r="633" spans="1:19" x14ac:dyDescent="0.25">
      <c r="A633" t="s">
        <v>657</v>
      </c>
      <c r="B633">
        <v>1831.6657714999999</v>
      </c>
      <c r="C633">
        <v>1717.0200195</v>
      </c>
      <c r="D633">
        <v>1773.6497803</v>
      </c>
      <c r="E633">
        <v>1818.9483643000001</v>
      </c>
      <c r="F633">
        <v>1800.5</v>
      </c>
      <c r="G633">
        <v>1717.0200195</v>
      </c>
      <c r="H633">
        <v>1765.5899658000001</v>
      </c>
      <c r="I633">
        <v>1824.4200439000001</v>
      </c>
      <c r="J633">
        <v>1785.2957764</v>
      </c>
      <c r="L633" t="str">
        <f t="shared" si="73"/>
        <v>27AUG2024:08:00:00</v>
      </c>
      <c r="M633">
        <v>9</v>
      </c>
      <c r="N633">
        <f t="shared" si="74"/>
        <v>-114.6457519999999</v>
      </c>
      <c r="O633">
        <f t="shared" si="69"/>
        <v>-114.6457519999999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6.2590977996009309</v>
      </c>
    </row>
    <row r="634" spans="1:19" x14ac:dyDescent="0.25">
      <c r="A634" t="s">
        <v>658</v>
      </c>
      <c r="B634">
        <v>2004.9904785000001</v>
      </c>
      <c r="C634">
        <v>1839</v>
      </c>
      <c r="D634">
        <v>1867.6597899999999</v>
      </c>
      <c r="E634">
        <v>1887.1604004000001</v>
      </c>
      <c r="F634">
        <v>1902.8299560999999</v>
      </c>
      <c r="G634">
        <v>1839</v>
      </c>
      <c r="H634">
        <v>1857.0500488</v>
      </c>
      <c r="I634">
        <v>1921.5100098</v>
      </c>
      <c r="J634">
        <v>1881.5101318</v>
      </c>
      <c r="L634" t="str">
        <f t="shared" si="73"/>
        <v>27AUG2024:09:00:00</v>
      </c>
      <c r="M634">
        <v>10</v>
      </c>
      <c r="N634">
        <f t="shared" si="74"/>
        <v>-165.99047850000011</v>
      </c>
      <c r="O634">
        <f t="shared" si="69"/>
        <v>-165.99047850000011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8.2788661731791908</v>
      </c>
    </row>
    <row r="635" spans="1:19" x14ac:dyDescent="0.25">
      <c r="A635" t="s">
        <v>659</v>
      </c>
      <c r="B635">
        <v>2114.1428222999998</v>
      </c>
      <c r="C635">
        <v>2018.6999512</v>
      </c>
      <c r="D635">
        <v>2053.8120116999999</v>
      </c>
      <c r="E635">
        <v>2051.3859862999998</v>
      </c>
      <c r="F635">
        <v>2053.0100097999998</v>
      </c>
      <c r="G635">
        <v>2018.6999512</v>
      </c>
      <c r="H635">
        <v>1985.4300536999999</v>
      </c>
      <c r="I635">
        <v>2057.25</v>
      </c>
      <c r="J635">
        <v>2033.1552733999999</v>
      </c>
      <c r="L635" t="str">
        <f t="shared" si="73"/>
        <v>27AUG2024:10:00:00</v>
      </c>
      <c r="M635">
        <v>11</v>
      </c>
      <c r="N635">
        <f t="shared" si="74"/>
        <v>-95.44287109999982</v>
      </c>
      <c r="O635">
        <f t="shared" si="69"/>
        <v>-95.44287109999982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4.5144949571650246</v>
      </c>
    </row>
    <row r="636" spans="1:19" x14ac:dyDescent="0.25">
      <c r="A636" t="s">
        <v>660</v>
      </c>
      <c r="B636">
        <v>2164.6127929999998</v>
      </c>
      <c r="C636">
        <v>2232.4699707</v>
      </c>
      <c r="D636">
        <v>2251.2924804999998</v>
      </c>
      <c r="E636">
        <v>2247.9306640999998</v>
      </c>
      <c r="F636">
        <v>2231.75</v>
      </c>
      <c r="G636">
        <v>2232.4699707</v>
      </c>
      <c r="H636">
        <v>2137.7399902000002</v>
      </c>
      <c r="I636">
        <v>2222.1201172000001</v>
      </c>
      <c r="J636">
        <v>2214.4020995999999</v>
      </c>
      <c r="L636" t="str">
        <f t="shared" si="73"/>
        <v>27AUG2024:11:00:00</v>
      </c>
      <c r="M636">
        <v>12</v>
      </c>
      <c r="N636">
        <f t="shared" si="74"/>
        <v>67.857177700000193</v>
      </c>
      <c r="O636" t="str">
        <f t="shared" si="69"/>
        <v/>
      </c>
      <c r="P636">
        <f t="shared" si="70"/>
        <v>67.857177700000193</v>
      </c>
      <c r="Q636" t="str">
        <f t="shared" si="71"/>
        <v/>
      </c>
      <c r="R636">
        <f t="shared" si="72"/>
        <v>1</v>
      </c>
      <c r="S636">
        <f t="shared" si="75"/>
        <v>3.1348413868493754</v>
      </c>
    </row>
    <row r="637" spans="1:19" x14ac:dyDescent="0.25">
      <c r="A637" t="s">
        <v>661</v>
      </c>
      <c r="B637">
        <v>2390.0898437999999</v>
      </c>
      <c r="C637">
        <v>2441.6999512000002</v>
      </c>
      <c r="D637">
        <v>2451.0854491999999</v>
      </c>
      <c r="E637">
        <v>2440.7416991999999</v>
      </c>
      <c r="F637">
        <v>2410.4199219000002</v>
      </c>
      <c r="G637">
        <v>2441.6999512000002</v>
      </c>
      <c r="H637">
        <v>2292.3601073999998</v>
      </c>
      <c r="I637">
        <v>2389.3000487999998</v>
      </c>
      <c r="J637">
        <v>2394.9042969000002</v>
      </c>
      <c r="L637" t="str">
        <f t="shared" si="73"/>
        <v>27AUG2024:12:00:00</v>
      </c>
      <c r="M637">
        <v>13</v>
      </c>
      <c r="N637">
        <f t="shared" si="74"/>
        <v>51.610107400000288</v>
      </c>
      <c r="O637" t="str">
        <f t="shared" si="69"/>
        <v/>
      </c>
      <c r="P637">
        <f t="shared" si="70"/>
        <v>51.610107400000288</v>
      </c>
      <c r="Q637" t="str">
        <f t="shared" si="71"/>
        <v/>
      </c>
      <c r="R637">
        <f t="shared" si="72"/>
        <v>1</v>
      </c>
      <c r="S637">
        <f t="shared" si="75"/>
        <v>2.1593375468239913</v>
      </c>
    </row>
    <row r="638" spans="1:19" x14ac:dyDescent="0.25">
      <c r="A638" t="s">
        <v>662</v>
      </c>
      <c r="B638">
        <v>2564.9643554999998</v>
      </c>
      <c r="C638">
        <v>2648.9599609000002</v>
      </c>
      <c r="D638">
        <v>2596.5405273000001</v>
      </c>
      <c r="E638">
        <v>2565.2075195000002</v>
      </c>
      <c r="F638">
        <v>2579.8500976999999</v>
      </c>
      <c r="G638">
        <v>2648.9599609000002</v>
      </c>
      <c r="H638">
        <v>2446.5800780999998</v>
      </c>
      <c r="I638">
        <v>2555.4099120999999</v>
      </c>
      <c r="J638">
        <v>2559.2014159999999</v>
      </c>
      <c r="L638" t="str">
        <f t="shared" si="73"/>
        <v>27AUG2024:13:00:00</v>
      </c>
      <c r="M638">
        <v>14</v>
      </c>
      <c r="N638">
        <f t="shared" si="74"/>
        <v>83.995605400000386</v>
      </c>
      <c r="O638" t="str">
        <f t="shared" si="69"/>
        <v/>
      </c>
      <c r="P638">
        <f t="shared" si="70"/>
        <v>83.995605400000386</v>
      </c>
      <c r="Q638" t="str">
        <f t="shared" si="71"/>
        <v/>
      </c>
      <c r="R638">
        <f t="shared" si="72"/>
        <v>1</v>
      </c>
      <c r="S638">
        <f t="shared" si="75"/>
        <v>3.2747279789635422</v>
      </c>
    </row>
    <row r="639" spans="1:19" x14ac:dyDescent="0.25">
      <c r="A639" t="s">
        <v>663</v>
      </c>
      <c r="B639">
        <v>2658.3007812999999</v>
      </c>
      <c r="C639">
        <v>2814.0700683999999</v>
      </c>
      <c r="D639">
        <v>2687.3693847999998</v>
      </c>
      <c r="E639">
        <v>2670.9709472999998</v>
      </c>
      <c r="F639">
        <v>2723.2600097999998</v>
      </c>
      <c r="G639">
        <v>2814.0700683999999</v>
      </c>
      <c r="H639">
        <v>2583.6699219000002</v>
      </c>
      <c r="I639">
        <v>2693.4799804999998</v>
      </c>
      <c r="J639">
        <v>2697.0900879000001</v>
      </c>
      <c r="L639" t="str">
        <f t="shared" si="73"/>
        <v>27AUG2024:14:00:00</v>
      </c>
      <c r="M639">
        <v>15</v>
      </c>
      <c r="N639">
        <f t="shared" si="74"/>
        <v>155.76928709999993</v>
      </c>
      <c r="O639" t="str">
        <f t="shared" si="69"/>
        <v/>
      </c>
      <c r="P639">
        <f t="shared" si="70"/>
        <v>155.76928709999993</v>
      </c>
      <c r="Q639" t="str">
        <f t="shared" si="71"/>
        <v/>
      </c>
      <c r="R639">
        <f t="shared" si="72"/>
        <v>1</v>
      </c>
      <c r="S639">
        <f t="shared" si="75"/>
        <v>5.8597314568678502</v>
      </c>
    </row>
    <row r="640" spans="1:19" x14ac:dyDescent="0.25">
      <c r="A640" t="s">
        <v>664</v>
      </c>
      <c r="B640">
        <v>2620.6618652000002</v>
      </c>
      <c r="C640">
        <v>2899.2600097999998</v>
      </c>
      <c r="D640">
        <v>2772.1472168</v>
      </c>
      <c r="E640">
        <v>2741.4838866999999</v>
      </c>
      <c r="F640">
        <v>2811.4499512000002</v>
      </c>
      <c r="G640">
        <v>2899.2600097999998</v>
      </c>
      <c r="H640">
        <v>2675.5100097999998</v>
      </c>
      <c r="I640">
        <v>2776.4099120999999</v>
      </c>
      <c r="J640">
        <v>2780.8227539</v>
      </c>
      <c r="L640" t="str">
        <f t="shared" si="73"/>
        <v>27AUG2024:15:00:00</v>
      </c>
      <c r="M640">
        <v>16</v>
      </c>
      <c r="N640">
        <f t="shared" si="74"/>
        <v>278.59814459999961</v>
      </c>
      <c r="O640" t="str">
        <f t="shared" si="69"/>
        <v/>
      </c>
      <c r="P640">
        <f t="shared" si="70"/>
        <v>278.59814459999961</v>
      </c>
      <c r="Q640" t="str">
        <f t="shared" si="71"/>
        <v/>
      </c>
      <c r="R640">
        <f t="shared" si="72"/>
        <v>1</v>
      </c>
      <c r="S640">
        <f t="shared" si="75"/>
        <v>10.630831405589898</v>
      </c>
    </row>
    <row r="641" spans="1:19" x14ac:dyDescent="0.25">
      <c r="A641" t="s">
        <v>665</v>
      </c>
      <c r="B641">
        <v>2589.7690429999998</v>
      </c>
      <c r="C641">
        <v>2913.4299316000001</v>
      </c>
      <c r="D641">
        <v>2804.4436034999999</v>
      </c>
      <c r="E641">
        <v>2770.8386230000001</v>
      </c>
      <c r="F641">
        <v>2846.7700195000002</v>
      </c>
      <c r="G641">
        <v>2913.4299316000001</v>
      </c>
      <c r="H641">
        <v>2722.5600586</v>
      </c>
      <c r="I641">
        <v>2808.5</v>
      </c>
      <c r="J641">
        <v>2812.4196777000002</v>
      </c>
      <c r="L641" t="str">
        <f t="shared" si="73"/>
        <v>27AUG2024:16:00:00</v>
      </c>
      <c r="M641">
        <v>17</v>
      </c>
      <c r="N641">
        <f t="shared" si="74"/>
        <v>323.66088860000036</v>
      </c>
      <c r="O641" t="str">
        <f t="shared" si="69"/>
        <v/>
      </c>
      <c r="P641">
        <f t="shared" si="70"/>
        <v>323.66088860000036</v>
      </c>
      <c r="Q641" t="str">
        <f t="shared" si="71"/>
        <v/>
      </c>
      <c r="R641">
        <f t="shared" si="72"/>
        <v>1</v>
      </c>
      <c r="S641">
        <f t="shared" si="75"/>
        <v>12.497673855312987</v>
      </c>
    </row>
    <row r="642" spans="1:19" x14ac:dyDescent="0.25">
      <c r="A642" t="s">
        <v>666</v>
      </c>
      <c r="B642">
        <v>2577.0603027000002</v>
      </c>
      <c r="C642">
        <v>2876.5100097999998</v>
      </c>
      <c r="D642">
        <v>2751.5930176000002</v>
      </c>
      <c r="E642">
        <v>2711.4165039</v>
      </c>
      <c r="F642">
        <v>2848.2299804999998</v>
      </c>
      <c r="G642">
        <v>2876.5100097999998</v>
      </c>
      <c r="H642">
        <v>2738.8898926000002</v>
      </c>
      <c r="I642">
        <v>2811.1899414</v>
      </c>
      <c r="J642">
        <v>2797.2473144999999</v>
      </c>
      <c r="L642" t="str">
        <f t="shared" si="73"/>
        <v>27AUG2024:17:00:00</v>
      </c>
      <c r="M642">
        <v>18</v>
      </c>
      <c r="N642">
        <f t="shared" si="74"/>
        <v>299.44970709999961</v>
      </c>
      <c r="O642" t="str">
        <f t="shared" si="69"/>
        <v/>
      </c>
      <c r="P642">
        <f t="shared" si="70"/>
        <v>299.44970709999961</v>
      </c>
      <c r="Q642" t="str">
        <f t="shared" si="71"/>
        <v/>
      </c>
      <c r="R642">
        <f t="shared" si="72"/>
        <v>1</v>
      </c>
      <c r="S642">
        <f t="shared" si="75"/>
        <v>11.619817618790856</v>
      </c>
    </row>
    <row r="643" spans="1:19" x14ac:dyDescent="0.25">
      <c r="A643" t="s">
        <v>667</v>
      </c>
      <c r="B643">
        <v>2471.6687012000002</v>
      </c>
      <c r="C643">
        <v>2781.2199707</v>
      </c>
      <c r="D643">
        <v>2731.3666991999999</v>
      </c>
      <c r="E643">
        <v>2692.6096191000001</v>
      </c>
      <c r="F643">
        <v>2803.8400879000001</v>
      </c>
      <c r="G643">
        <v>2781.2199707</v>
      </c>
      <c r="H643">
        <v>2708.7800293</v>
      </c>
      <c r="I643">
        <v>2767.2399902000002</v>
      </c>
      <c r="J643">
        <v>2750.7380370999999</v>
      </c>
      <c r="L643" t="str">
        <f t="shared" si="73"/>
        <v>27AUG2024:18:00:00</v>
      </c>
      <c r="M643">
        <v>19</v>
      </c>
      <c r="N643">
        <f t="shared" si="74"/>
        <v>309.55126949999976</v>
      </c>
      <c r="O643" t="str">
        <f t="shared" ref="O643:O698" si="76">IF(N643&lt;0,N643,"")</f>
        <v/>
      </c>
      <c r="P643">
        <f t="shared" ref="P643:P698" si="77">IF(N643&gt;0,N643,"")</f>
        <v>309.55126949999976</v>
      </c>
      <c r="Q643" t="str">
        <f t="shared" ref="Q643:Q698" si="78">IF(O643&lt;0,1,"")</f>
        <v/>
      </c>
      <c r="R643">
        <f t="shared" ref="R643:R698" si="79">IF(AND(P643&gt;0,P643&lt;&gt;""),1,"")</f>
        <v>1</v>
      </c>
      <c r="S643">
        <f t="shared" si="75"/>
        <v>12.523979016674524</v>
      </c>
    </row>
    <row r="644" spans="1:19" x14ac:dyDescent="0.25">
      <c r="A644" t="s">
        <v>668</v>
      </c>
      <c r="B644">
        <v>2457.9379883000001</v>
      </c>
      <c r="C644">
        <v>2676.8798827999999</v>
      </c>
      <c r="D644">
        <v>2704.1608887000002</v>
      </c>
      <c r="E644">
        <v>2642.0708008000001</v>
      </c>
      <c r="F644">
        <v>2738.8200683999999</v>
      </c>
      <c r="G644">
        <v>2676.8798827999999</v>
      </c>
      <c r="H644">
        <v>2660.3300780999998</v>
      </c>
      <c r="I644">
        <v>2702.3200683999999</v>
      </c>
      <c r="J644">
        <v>2684.0842284999999</v>
      </c>
      <c r="L644" t="str">
        <f t="shared" si="73"/>
        <v>27AUG2024:19:00:00</v>
      </c>
      <c r="M644">
        <v>20</v>
      </c>
      <c r="N644">
        <f t="shared" si="74"/>
        <v>218.94189449999976</v>
      </c>
      <c r="O644" t="str">
        <f t="shared" si="76"/>
        <v/>
      </c>
      <c r="P644">
        <f t="shared" si="77"/>
        <v>218.94189449999976</v>
      </c>
      <c r="Q644" t="str">
        <f t="shared" si="78"/>
        <v/>
      </c>
      <c r="R644">
        <f t="shared" si="79"/>
        <v>1</v>
      </c>
      <c r="S644">
        <f t="shared" si="75"/>
        <v>8.9075434588741587</v>
      </c>
    </row>
    <row r="645" spans="1:19" x14ac:dyDescent="0.25">
      <c r="A645" t="s">
        <v>669</v>
      </c>
      <c r="B645">
        <v>2432.1054687999999</v>
      </c>
      <c r="C645">
        <v>2527.8898926000002</v>
      </c>
      <c r="D645">
        <v>2621.1042480000001</v>
      </c>
      <c r="E645">
        <v>2584.5878905999998</v>
      </c>
      <c r="F645">
        <v>2615.9799804999998</v>
      </c>
      <c r="G645">
        <v>2527.8898926000002</v>
      </c>
      <c r="H645">
        <v>2550</v>
      </c>
      <c r="I645">
        <v>2585.1699219000002</v>
      </c>
      <c r="J645">
        <v>2572.7253418</v>
      </c>
      <c r="L645" t="str">
        <f t="shared" si="73"/>
        <v>27AUG2024:20:00:00</v>
      </c>
      <c r="M645">
        <v>21</v>
      </c>
      <c r="N645">
        <f t="shared" si="74"/>
        <v>95.784423800000241</v>
      </c>
      <c r="O645" t="str">
        <f t="shared" si="76"/>
        <v/>
      </c>
      <c r="P645">
        <f t="shared" si="77"/>
        <v>95.784423800000241</v>
      </c>
      <c r="Q645" t="str">
        <f t="shared" si="78"/>
        <v/>
      </c>
      <c r="R645">
        <f t="shared" si="79"/>
        <v>1</v>
      </c>
      <c r="S645">
        <f t="shared" si="75"/>
        <v>3.9383334739697884</v>
      </c>
    </row>
    <row r="646" spans="1:19" x14ac:dyDescent="0.25">
      <c r="A646" t="s">
        <v>670</v>
      </c>
      <c r="B646">
        <v>2372.6848144999999</v>
      </c>
      <c r="C646">
        <v>2421.8798827999999</v>
      </c>
      <c r="D646">
        <v>2547.8925780999998</v>
      </c>
      <c r="E646">
        <v>2525.9523926000002</v>
      </c>
      <c r="F646">
        <v>2517.9899902000002</v>
      </c>
      <c r="G646">
        <v>2421.8798827999999</v>
      </c>
      <c r="H646">
        <v>2463.3400879000001</v>
      </c>
      <c r="I646">
        <v>2494.6298827999999</v>
      </c>
      <c r="J646">
        <v>2484.7585448999998</v>
      </c>
      <c r="L646" t="str">
        <f t="shared" si="73"/>
        <v>27AUG2024:21:00:00</v>
      </c>
      <c r="M646">
        <v>22</v>
      </c>
      <c r="N646">
        <f t="shared" si="74"/>
        <v>49.195068300000003</v>
      </c>
      <c r="O646" t="str">
        <f t="shared" si="76"/>
        <v/>
      </c>
      <c r="P646">
        <f t="shared" si="77"/>
        <v>49.195068300000003</v>
      </c>
      <c r="Q646" t="str">
        <f t="shared" si="78"/>
        <v/>
      </c>
      <c r="R646">
        <f t="shared" si="79"/>
        <v>1</v>
      </c>
      <c r="S646">
        <f t="shared" si="75"/>
        <v>2.0733924708144165</v>
      </c>
    </row>
    <row r="647" spans="1:19" x14ac:dyDescent="0.25">
      <c r="A647" t="s">
        <v>671</v>
      </c>
      <c r="B647">
        <v>2231.1208495999999</v>
      </c>
      <c r="C647">
        <v>2274.6799316000001</v>
      </c>
      <c r="D647">
        <v>2415.2529297000001</v>
      </c>
      <c r="E647">
        <v>2387.8068847999998</v>
      </c>
      <c r="F647">
        <v>2386.8601073999998</v>
      </c>
      <c r="G647">
        <v>2274.6799316000001</v>
      </c>
      <c r="H647">
        <v>2344.7800293</v>
      </c>
      <c r="I647">
        <v>2370.1201172000001</v>
      </c>
      <c r="J647">
        <v>2352.8493652000002</v>
      </c>
      <c r="L647" t="str">
        <f t="shared" si="73"/>
        <v>27AUG2024:22:00:00</v>
      </c>
      <c r="M647">
        <v>23</v>
      </c>
      <c r="N647">
        <f t="shared" si="74"/>
        <v>43.559082000000217</v>
      </c>
      <c r="O647" t="str">
        <f t="shared" si="76"/>
        <v/>
      </c>
      <c r="P647">
        <f t="shared" si="77"/>
        <v>43.559082000000217</v>
      </c>
      <c r="Q647" t="str">
        <f t="shared" si="78"/>
        <v/>
      </c>
      <c r="R647">
        <f t="shared" si="79"/>
        <v>1</v>
      </c>
      <c r="S647">
        <f t="shared" si="75"/>
        <v>1.9523407711334677</v>
      </c>
    </row>
    <row r="648" spans="1:19" x14ac:dyDescent="0.25">
      <c r="A648" t="s">
        <v>672</v>
      </c>
      <c r="B648">
        <v>2062.9316405999998</v>
      </c>
      <c r="C648">
        <v>2096.6799316000001</v>
      </c>
      <c r="D648">
        <v>2251.4118652000002</v>
      </c>
      <c r="E648">
        <v>2221.9487304999998</v>
      </c>
      <c r="F648">
        <v>2201.1000976999999</v>
      </c>
      <c r="G648">
        <v>2096.6799316000001</v>
      </c>
      <c r="H648">
        <v>2162.9499512000002</v>
      </c>
      <c r="I648">
        <v>2192.8999023000001</v>
      </c>
      <c r="J648">
        <v>2175.1157226999999</v>
      </c>
      <c r="L648" t="str">
        <f t="shared" si="73"/>
        <v>27AUG2024:23:00:00</v>
      </c>
      <c r="M648">
        <v>24</v>
      </c>
      <c r="N648">
        <f t="shared" si="74"/>
        <v>33.748291000000336</v>
      </c>
      <c r="O648" t="str">
        <f t="shared" si="76"/>
        <v/>
      </c>
      <c r="P648">
        <f t="shared" si="77"/>
        <v>33.748291000000336</v>
      </c>
      <c r="Q648" t="str">
        <f t="shared" si="78"/>
        <v/>
      </c>
      <c r="R648">
        <f t="shared" si="79"/>
        <v>1</v>
      </c>
      <c r="S648">
        <f t="shared" si="75"/>
        <v>1.6359384060920559</v>
      </c>
    </row>
    <row r="649" spans="1:19" x14ac:dyDescent="0.25">
      <c r="A649" t="s">
        <v>673</v>
      </c>
      <c r="B649">
        <v>1907.6224365</v>
      </c>
      <c r="C649">
        <v>1935.8599853999999</v>
      </c>
      <c r="D649">
        <v>2097.1733398000001</v>
      </c>
      <c r="E649">
        <v>2055.8244629000001</v>
      </c>
      <c r="F649">
        <v>2038.5899658000001</v>
      </c>
      <c r="G649">
        <v>1935.8599853999999</v>
      </c>
      <c r="H649">
        <v>2002.0100098</v>
      </c>
      <c r="I649">
        <v>2042.1999512</v>
      </c>
      <c r="J649">
        <v>2014.8969727000001</v>
      </c>
      <c r="L649" t="str">
        <f t="shared" si="73"/>
        <v>28AUG2024:00:00:00</v>
      </c>
      <c r="M649">
        <v>1</v>
      </c>
      <c r="N649">
        <f t="shared" si="74"/>
        <v>28.237548899999865</v>
      </c>
      <c r="O649" t="str">
        <f t="shared" si="76"/>
        <v/>
      </c>
      <c r="P649">
        <f t="shared" si="77"/>
        <v>28.237548899999865</v>
      </c>
      <c r="Q649" t="str">
        <f t="shared" si="78"/>
        <v/>
      </c>
      <c r="R649">
        <f t="shared" si="79"/>
        <v>1</v>
      </c>
      <c r="S649">
        <f t="shared" si="75"/>
        <v>1.4802483111809355</v>
      </c>
    </row>
    <row r="650" spans="1:19" x14ac:dyDescent="0.25">
      <c r="A650" t="s">
        <v>674</v>
      </c>
      <c r="B650">
        <v>1779.6921387</v>
      </c>
      <c r="C650">
        <v>1924.0799560999999</v>
      </c>
      <c r="D650">
        <v>1951.1710204999999</v>
      </c>
      <c r="E650">
        <v>1905.8986815999999</v>
      </c>
      <c r="F650">
        <v>1924.0799560999999</v>
      </c>
      <c r="G650">
        <v>1873</v>
      </c>
      <c r="H650">
        <v>1866.3100586</v>
      </c>
      <c r="I650">
        <v>1896.0699463000001</v>
      </c>
      <c r="J650">
        <v>1893.0716553</v>
      </c>
      <c r="L650" t="str">
        <f t="shared" si="73"/>
        <v>28AUG2024:01:00:00</v>
      </c>
      <c r="M650">
        <v>2</v>
      </c>
      <c r="N650">
        <f t="shared" si="74"/>
        <v>144.3878173999999</v>
      </c>
      <c r="O650" t="str">
        <f t="shared" si="76"/>
        <v/>
      </c>
      <c r="P650">
        <f t="shared" si="77"/>
        <v>144.3878173999999</v>
      </c>
      <c r="Q650" t="str">
        <f t="shared" si="78"/>
        <v/>
      </c>
      <c r="R650">
        <f t="shared" si="79"/>
        <v>1</v>
      </c>
      <c r="S650">
        <f t="shared" si="75"/>
        <v>8.1130783386765941</v>
      </c>
    </row>
    <row r="651" spans="1:19" x14ac:dyDescent="0.25">
      <c r="A651" t="s">
        <v>675</v>
      </c>
      <c r="B651">
        <v>1666.3033447</v>
      </c>
      <c r="C651">
        <v>1814.6800536999999</v>
      </c>
      <c r="D651">
        <v>1827.8868408000001</v>
      </c>
      <c r="E651">
        <v>1794.5983887</v>
      </c>
      <c r="F651">
        <v>1814.6800536999999</v>
      </c>
      <c r="G651">
        <v>1756.7800293</v>
      </c>
      <c r="H651">
        <v>1752.8499756000001</v>
      </c>
      <c r="I651">
        <v>1787.8599853999999</v>
      </c>
      <c r="J651">
        <v>1781.3537598</v>
      </c>
      <c r="L651" t="str">
        <f t="shared" si="73"/>
        <v>28AUG2024:02:00:00</v>
      </c>
      <c r="M651">
        <v>3</v>
      </c>
      <c r="N651">
        <f t="shared" si="74"/>
        <v>148.37670899999989</v>
      </c>
      <c r="O651" t="str">
        <f t="shared" si="76"/>
        <v/>
      </c>
      <c r="P651">
        <f t="shared" si="77"/>
        <v>148.37670899999989</v>
      </c>
      <c r="Q651" t="str">
        <f t="shared" si="78"/>
        <v/>
      </c>
      <c r="R651">
        <f t="shared" si="79"/>
        <v>1</v>
      </c>
      <c r="S651">
        <f t="shared" si="75"/>
        <v>8.9045436697910194</v>
      </c>
    </row>
    <row r="652" spans="1:19" x14ac:dyDescent="0.25">
      <c r="A652" t="s">
        <v>676</v>
      </c>
      <c r="B652">
        <v>1593.9415283000001</v>
      </c>
      <c r="C652">
        <v>1737.9300536999999</v>
      </c>
      <c r="D652">
        <v>1761.9599608999999</v>
      </c>
      <c r="E652">
        <v>1741.7080077999999</v>
      </c>
      <c r="F652">
        <v>1737.9300536999999</v>
      </c>
      <c r="G652">
        <v>1668.6099853999999</v>
      </c>
      <c r="H652">
        <v>1671.5999756000001</v>
      </c>
      <c r="I652">
        <v>1712.9200439000001</v>
      </c>
      <c r="J652">
        <v>1706.5537108999999</v>
      </c>
      <c r="L652" t="str">
        <f t="shared" si="73"/>
        <v>28AUG2024:03:00:00</v>
      </c>
      <c r="M652">
        <v>4</v>
      </c>
      <c r="N652">
        <f t="shared" si="74"/>
        <v>143.98852539999984</v>
      </c>
      <c r="O652" t="str">
        <f t="shared" si="76"/>
        <v/>
      </c>
      <c r="P652">
        <f t="shared" si="77"/>
        <v>143.98852539999984</v>
      </c>
      <c r="Q652" t="str">
        <f t="shared" si="78"/>
        <v/>
      </c>
      <c r="R652">
        <f t="shared" si="79"/>
        <v>1</v>
      </c>
      <c r="S652">
        <f t="shared" si="75"/>
        <v>9.0334885466952564</v>
      </c>
    </row>
    <row r="653" spans="1:19" x14ac:dyDescent="0.25">
      <c r="A653" t="s">
        <v>677</v>
      </c>
      <c r="B653">
        <v>1538.791626</v>
      </c>
      <c r="C653">
        <v>1692.4799805</v>
      </c>
      <c r="D653">
        <v>1724.5256348</v>
      </c>
      <c r="E653">
        <v>1693.8532714999999</v>
      </c>
      <c r="F653">
        <v>1692.4799805</v>
      </c>
      <c r="G653">
        <v>1624.9000243999999</v>
      </c>
      <c r="H653">
        <v>1627.3100586</v>
      </c>
      <c r="I653">
        <v>1667.0500488</v>
      </c>
      <c r="J653">
        <v>1661.1187743999999</v>
      </c>
      <c r="L653" t="str">
        <f t="shared" si="73"/>
        <v>28AUG2024:04:00:00</v>
      </c>
      <c r="M653">
        <v>5</v>
      </c>
      <c r="N653">
        <f t="shared" si="74"/>
        <v>153.68835450000006</v>
      </c>
      <c r="O653" t="str">
        <f t="shared" si="76"/>
        <v/>
      </c>
      <c r="P653">
        <f t="shared" si="77"/>
        <v>153.68835450000006</v>
      </c>
      <c r="Q653" t="str">
        <f t="shared" si="78"/>
        <v/>
      </c>
      <c r="R653">
        <f t="shared" si="79"/>
        <v>1</v>
      </c>
      <c r="S653">
        <f t="shared" si="75"/>
        <v>9.9876001339768194</v>
      </c>
    </row>
    <row r="654" spans="1:19" x14ac:dyDescent="0.25">
      <c r="A654" t="s">
        <v>678</v>
      </c>
      <c r="B654">
        <v>1527.8491211</v>
      </c>
      <c r="C654">
        <v>1680.4200439000001</v>
      </c>
      <c r="D654">
        <v>1716.7244873</v>
      </c>
      <c r="E654">
        <v>1681.7331543</v>
      </c>
      <c r="F654">
        <v>1680.4200439000001</v>
      </c>
      <c r="G654">
        <v>1605.8900146000001</v>
      </c>
      <c r="H654">
        <v>1616.0600586</v>
      </c>
      <c r="I654">
        <v>1654.9599608999999</v>
      </c>
      <c r="J654">
        <v>1647.8127440999999</v>
      </c>
      <c r="L654" t="str">
        <f t="shared" si="73"/>
        <v>28AUG2024:05:00:00</v>
      </c>
      <c r="M654">
        <v>6</v>
      </c>
      <c r="N654">
        <f t="shared" si="74"/>
        <v>152.57092280000006</v>
      </c>
      <c r="O654" t="str">
        <f t="shared" si="76"/>
        <v/>
      </c>
      <c r="P654">
        <f t="shared" si="77"/>
        <v>152.57092280000006</v>
      </c>
      <c r="Q654" t="str">
        <f t="shared" si="78"/>
        <v/>
      </c>
      <c r="R654">
        <f t="shared" si="79"/>
        <v>1</v>
      </c>
      <c r="S654">
        <f t="shared" si="75"/>
        <v>9.9859940810224845</v>
      </c>
    </row>
    <row r="655" spans="1:19" x14ac:dyDescent="0.25">
      <c r="A655" t="s">
        <v>679</v>
      </c>
      <c r="B655">
        <v>1573.9119873</v>
      </c>
      <c r="C655">
        <v>1718.4200439000001</v>
      </c>
      <c r="D655">
        <v>1751.2143555</v>
      </c>
      <c r="E655">
        <v>1725.5541992000001</v>
      </c>
      <c r="F655">
        <v>1718.4200439000001</v>
      </c>
      <c r="G655">
        <v>1641.9899902</v>
      </c>
      <c r="H655">
        <v>1653.1300048999999</v>
      </c>
      <c r="I655">
        <v>1697.2800293</v>
      </c>
      <c r="J655">
        <v>1687.2749022999999</v>
      </c>
      <c r="L655" t="str">
        <f t="shared" si="73"/>
        <v>28AUG2024:06:00:00</v>
      </c>
      <c r="M655">
        <v>7</v>
      </c>
      <c r="N655">
        <f t="shared" si="74"/>
        <v>144.50805660000015</v>
      </c>
      <c r="O655" t="str">
        <f t="shared" si="76"/>
        <v/>
      </c>
      <c r="P655">
        <f t="shared" si="77"/>
        <v>144.50805660000015</v>
      </c>
      <c r="Q655" t="str">
        <f t="shared" si="78"/>
        <v/>
      </c>
      <c r="R655">
        <f t="shared" si="79"/>
        <v>1</v>
      </c>
      <c r="S655">
        <f t="shared" si="75"/>
        <v>9.18145727118449</v>
      </c>
    </row>
    <row r="656" spans="1:19" x14ac:dyDescent="0.25">
      <c r="A656" t="s">
        <v>680</v>
      </c>
      <c r="B656">
        <v>1677.6982422000001</v>
      </c>
      <c r="C656">
        <v>1811.9399414</v>
      </c>
      <c r="D656">
        <v>1821.4918213000001</v>
      </c>
      <c r="E656">
        <v>1799.3944091999999</v>
      </c>
      <c r="F656">
        <v>1811.9399414</v>
      </c>
      <c r="G656">
        <v>1734.1400146000001</v>
      </c>
      <c r="H656">
        <v>1749.6199951000001</v>
      </c>
      <c r="I656">
        <v>1799.3699951000001</v>
      </c>
      <c r="J656">
        <v>1778.8928223</v>
      </c>
      <c r="L656" t="str">
        <f t="shared" si="73"/>
        <v>28AUG2024:07:00:00</v>
      </c>
      <c r="M656">
        <v>8</v>
      </c>
      <c r="N656">
        <f t="shared" si="74"/>
        <v>134.24169919999986</v>
      </c>
      <c r="O656" t="str">
        <f t="shared" si="76"/>
        <v/>
      </c>
      <c r="P656">
        <f t="shared" si="77"/>
        <v>134.24169919999986</v>
      </c>
      <c r="Q656" t="str">
        <f t="shared" si="78"/>
        <v/>
      </c>
      <c r="R656">
        <f t="shared" si="79"/>
        <v>1</v>
      </c>
      <c r="S656">
        <f t="shared" si="75"/>
        <v>8.0015401949736784</v>
      </c>
    </row>
    <row r="657" spans="1:19" x14ac:dyDescent="0.25">
      <c r="A657" t="s">
        <v>681</v>
      </c>
      <c r="B657">
        <v>1680.9433594</v>
      </c>
      <c r="C657">
        <v>1842.5999756000001</v>
      </c>
      <c r="D657">
        <v>1838.2718506000001</v>
      </c>
      <c r="E657">
        <v>1823.3774414</v>
      </c>
      <c r="F657">
        <v>1842.5999756000001</v>
      </c>
      <c r="G657">
        <v>1762.8000488</v>
      </c>
      <c r="H657">
        <v>1784.9000243999999</v>
      </c>
      <c r="I657">
        <v>1831.3599853999999</v>
      </c>
      <c r="J657">
        <v>1809.0074463000001</v>
      </c>
      <c r="L657" t="str">
        <f t="shared" si="73"/>
        <v>28AUG2024:08:00:00</v>
      </c>
      <c r="M657">
        <v>9</v>
      </c>
      <c r="N657">
        <f t="shared" si="74"/>
        <v>161.65661620000014</v>
      </c>
      <c r="O657" t="str">
        <f t="shared" si="76"/>
        <v/>
      </c>
      <c r="P657">
        <f t="shared" si="77"/>
        <v>161.65661620000014</v>
      </c>
      <c r="Q657" t="str">
        <f t="shared" si="78"/>
        <v/>
      </c>
      <c r="R657">
        <f t="shared" si="79"/>
        <v>1</v>
      </c>
      <c r="S657">
        <f t="shared" si="75"/>
        <v>9.6170174501121952</v>
      </c>
    </row>
    <row r="658" spans="1:19" x14ac:dyDescent="0.25">
      <c r="A658" t="s">
        <v>682</v>
      </c>
      <c r="B658">
        <v>1756.833374</v>
      </c>
      <c r="C658">
        <v>1941.3399658000001</v>
      </c>
      <c r="D658">
        <v>1925.8242187999999</v>
      </c>
      <c r="E658">
        <v>1878.175293</v>
      </c>
      <c r="F658">
        <v>1941.3399658000001</v>
      </c>
      <c r="G658">
        <v>1875.9799805</v>
      </c>
      <c r="H658">
        <v>1881.5200195</v>
      </c>
      <c r="I658">
        <v>1927.9499512</v>
      </c>
      <c r="J658">
        <v>1900.9930420000001</v>
      </c>
      <c r="L658" t="str">
        <f t="shared" si="73"/>
        <v>28AUG2024:09:00:00</v>
      </c>
      <c r="M658">
        <v>10</v>
      </c>
      <c r="N658">
        <f t="shared" si="74"/>
        <v>184.50659180000002</v>
      </c>
      <c r="O658" t="str">
        <f t="shared" si="76"/>
        <v/>
      </c>
      <c r="P658">
        <f t="shared" si="77"/>
        <v>184.50659180000002</v>
      </c>
      <c r="Q658" t="str">
        <f t="shared" si="78"/>
        <v/>
      </c>
      <c r="R658">
        <f t="shared" si="79"/>
        <v>1</v>
      </c>
      <c r="S658">
        <f t="shared" si="75"/>
        <v>10.502224885443233</v>
      </c>
    </row>
    <row r="659" spans="1:19" x14ac:dyDescent="0.25">
      <c r="A659" t="s">
        <v>683</v>
      </c>
      <c r="B659">
        <v>1853.3286132999999</v>
      </c>
      <c r="C659">
        <v>2091.9499512000002</v>
      </c>
      <c r="D659">
        <v>2118.6840820000002</v>
      </c>
      <c r="E659">
        <v>2059.8530273000001</v>
      </c>
      <c r="F659">
        <v>2091.9499512000002</v>
      </c>
      <c r="G659">
        <v>2047.9799805</v>
      </c>
      <c r="H659">
        <v>2021.0999756000001</v>
      </c>
      <c r="I659">
        <v>2072.3300780999998</v>
      </c>
      <c r="J659">
        <v>2058.6425780999998</v>
      </c>
      <c r="L659" t="str">
        <f t="shared" si="73"/>
        <v>28AUG2024:10:00:00</v>
      </c>
      <c r="M659">
        <v>11</v>
      </c>
      <c r="N659">
        <f t="shared" si="74"/>
        <v>238.6213379000003</v>
      </c>
      <c r="O659" t="str">
        <f t="shared" si="76"/>
        <v/>
      </c>
      <c r="P659">
        <f t="shared" si="77"/>
        <v>238.6213379000003</v>
      </c>
      <c r="Q659" t="str">
        <f t="shared" si="78"/>
        <v/>
      </c>
      <c r="R659">
        <f t="shared" si="79"/>
        <v>1</v>
      </c>
      <c r="S659">
        <f t="shared" si="75"/>
        <v>12.875284835489371</v>
      </c>
    </row>
    <row r="660" spans="1:19" x14ac:dyDescent="0.25">
      <c r="A660" t="s">
        <v>684</v>
      </c>
      <c r="B660">
        <v>2041.3917236</v>
      </c>
      <c r="C660">
        <v>2270.5800780999998</v>
      </c>
      <c r="D660">
        <v>2331.4912109000002</v>
      </c>
      <c r="E660">
        <v>2267.8518066000001</v>
      </c>
      <c r="F660">
        <v>2270.5800780999998</v>
      </c>
      <c r="G660">
        <v>2243.6899414</v>
      </c>
      <c r="H660">
        <v>2179.0500487999998</v>
      </c>
      <c r="I660">
        <v>2229.6999512000002</v>
      </c>
      <c r="J660">
        <v>2238.1745605000001</v>
      </c>
      <c r="L660" t="str">
        <f t="shared" si="73"/>
        <v>28AUG2024:11:00:00</v>
      </c>
      <c r="M660">
        <v>12</v>
      </c>
      <c r="N660">
        <f t="shared" si="74"/>
        <v>229.18835449999983</v>
      </c>
      <c r="O660" t="str">
        <f t="shared" si="76"/>
        <v/>
      </c>
      <c r="P660">
        <f t="shared" si="77"/>
        <v>229.18835449999983</v>
      </c>
      <c r="Q660" t="str">
        <f t="shared" si="78"/>
        <v/>
      </c>
      <c r="R660">
        <f t="shared" si="79"/>
        <v>1</v>
      </c>
      <c r="S660">
        <f t="shared" si="75"/>
        <v>11.22706396084655</v>
      </c>
    </row>
    <row r="661" spans="1:19" x14ac:dyDescent="0.25">
      <c r="A661" t="s">
        <v>685</v>
      </c>
      <c r="B661">
        <v>2247.5986327999999</v>
      </c>
      <c r="C661">
        <v>2453.9699707</v>
      </c>
      <c r="D661">
        <v>2529.7883301000002</v>
      </c>
      <c r="E661">
        <v>2453.3740234000002</v>
      </c>
      <c r="F661">
        <v>2453.9699707</v>
      </c>
      <c r="G661">
        <v>2442.8601073999998</v>
      </c>
      <c r="H661">
        <v>2340.1899414</v>
      </c>
      <c r="I661">
        <v>2404.0600586</v>
      </c>
      <c r="J661">
        <v>2418.890625</v>
      </c>
      <c r="L661" t="str">
        <f t="shared" si="73"/>
        <v>28AUG2024:12:00:00</v>
      </c>
      <c r="M661">
        <v>13</v>
      </c>
      <c r="N661">
        <f t="shared" si="74"/>
        <v>206.37133790000007</v>
      </c>
      <c r="O661" t="str">
        <f t="shared" si="76"/>
        <v/>
      </c>
      <c r="P661">
        <f t="shared" si="77"/>
        <v>206.37133790000007</v>
      </c>
      <c r="Q661" t="str">
        <f t="shared" si="78"/>
        <v/>
      </c>
      <c r="R661">
        <f t="shared" si="79"/>
        <v>1</v>
      </c>
      <c r="S661">
        <f t="shared" si="75"/>
        <v>9.181859024487304</v>
      </c>
    </row>
    <row r="662" spans="1:19" x14ac:dyDescent="0.25">
      <c r="A662" t="s">
        <v>686</v>
      </c>
      <c r="B662">
        <v>2401.8625487999998</v>
      </c>
      <c r="C662">
        <v>2624.2900390999998</v>
      </c>
      <c r="D662">
        <v>2659.2978515999998</v>
      </c>
      <c r="E662">
        <v>2612.2844237999998</v>
      </c>
      <c r="F662">
        <v>2624.2900390999998</v>
      </c>
      <c r="G662">
        <v>2639.9299316000001</v>
      </c>
      <c r="H662">
        <v>2493.4199219000002</v>
      </c>
      <c r="I662">
        <v>2577.9699707</v>
      </c>
      <c r="J662">
        <v>2589.5791015999998</v>
      </c>
      <c r="L662" t="str">
        <f t="shared" si="73"/>
        <v>28AUG2024:13:00:00</v>
      </c>
      <c r="M662">
        <v>14</v>
      </c>
      <c r="N662">
        <f t="shared" si="74"/>
        <v>222.42749030000004</v>
      </c>
      <c r="O662" t="str">
        <f t="shared" si="76"/>
        <v/>
      </c>
      <c r="P662">
        <f t="shared" si="77"/>
        <v>222.42749030000004</v>
      </c>
      <c r="Q662" t="str">
        <f t="shared" si="78"/>
        <v/>
      </c>
      <c r="R662">
        <f t="shared" si="79"/>
        <v>1</v>
      </c>
      <c r="S662">
        <f t="shared" si="75"/>
        <v>9.2606252764600363</v>
      </c>
    </row>
    <row r="663" spans="1:19" x14ac:dyDescent="0.25">
      <c r="A663" t="s">
        <v>687</v>
      </c>
      <c r="B663">
        <v>2592.0029297000001</v>
      </c>
      <c r="C663">
        <v>2770.9599609000002</v>
      </c>
      <c r="D663">
        <v>2722.4577637000002</v>
      </c>
      <c r="E663">
        <v>2674.546875</v>
      </c>
      <c r="F663">
        <v>2770.9599609000002</v>
      </c>
      <c r="G663">
        <v>2800.5900879000001</v>
      </c>
      <c r="H663">
        <v>2633.3701172000001</v>
      </c>
      <c r="I663">
        <v>2724.3999023000001</v>
      </c>
      <c r="J663">
        <v>2720.7734375</v>
      </c>
      <c r="L663" t="str">
        <f t="shared" si="73"/>
        <v>28AUG2024:14:00:00</v>
      </c>
      <c r="M663">
        <v>15</v>
      </c>
      <c r="N663">
        <f t="shared" si="74"/>
        <v>178.95703120000007</v>
      </c>
      <c r="O663" t="str">
        <f t="shared" si="76"/>
        <v/>
      </c>
      <c r="P663">
        <f t="shared" si="77"/>
        <v>178.95703120000007</v>
      </c>
      <c r="Q663" t="str">
        <f t="shared" si="78"/>
        <v/>
      </c>
      <c r="R663">
        <f t="shared" si="79"/>
        <v>1</v>
      </c>
      <c r="S663">
        <f t="shared" si="75"/>
        <v>6.9041986469017091</v>
      </c>
    </row>
    <row r="664" spans="1:19" x14ac:dyDescent="0.25">
      <c r="A664" t="s">
        <v>688</v>
      </c>
      <c r="B664">
        <v>2724.6323241999999</v>
      </c>
      <c r="C664">
        <v>2849.1999512000002</v>
      </c>
      <c r="D664">
        <v>2809.5700683999999</v>
      </c>
      <c r="E664">
        <v>2754.4978027000002</v>
      </c>
      <c r="F664">
        <v>2849.1999512000002</v>
      </c>
      <c r="G664">
        <v>2879.9799804999998</v>
      </c>
      <c r="H664">
        <v>2716.4699707</v>
      </c>
      <c r="I664">
        <v>2802.6101073999998</v>
      </c>
      <c r="J664">
        <v>2800.5515137000002</v>
      </c>
      <c r="L664" t="str">
        <f t="shared" si="73"/>
        <v>28AUG2024:15:00:00</v>
      </c>
      <c r="M664">
        <v>16</v>
      </c>
      <c r="N664">
        <f t="shared" si="74"/>
        <v>124.56762700000036</v>
      </c>
      <c r="O664" t="str">
        <f t="shared" si="76"/>
        <v/>
      </c>
      <c r="P664">
        <f t="shared" si="77"/>
        <v>124.56762700000036</v>
      </c>
      <c r="Q664" t="str">
        <f t="shared" si="78"/>
        <v/>
      </c>
      <c r="R664">
        <f t="shared" si="79"/>
        <v>1</v>
      </c>
      <c r="S664">
        <f t="shared" si="75"/>
        <v>4.5719059373112154</v>
      </c>
    </row>
    <row r="665" spans="1:19" x14ac:dyDescent="0.25">
      <c r="A665" t="s">
        <v>689</v>
      </c>
      <c r="B665">
        <v>2782.4951172000001</v>
      </c>
      <c r="C665">
        <v>2874.5400390999998</v>
      </c>
      <c r="D665">
        <v>2843.7270508000001</v>
      </c>
      <c r="E665">
        <v>2819.0534668</v>
      </c>
      <c r="F665">
        <v>2874.5400390999998</v>
      </c>
      <c r="G665">
        <v>2892.4699707</v>
      </c>
      <c r="H665">
        <v>2752.75</v>
      </c>
      <c r="I665">
        <v>2826.7399902000002</v>
      </c>
      <c r="J665">
        <v>2833.1108398000001</v>
      </c>
      <c r="L665" t="str">
        <f t="shared" si="73"/>
        <v>28AUG2024:16:00:00</v>
      </c>
      <c r="M665">
        <v>17</v>
      </c>
      <c r="N665">
        <f t="shared" si="74"/>
        <v>92.044921899999736</v>
      </c>
      <c r="O665" t="str">
        <f t="shared" si="76"/>
        <v/>
      </c>
      <c r="P665">
        <f t="shared" si="77"/>
        <v>92.044921899999736</v>
      </c>
      <c r="Q665" t="str">
        <f t="shared" si="78"/>
        <v/>
      </c>
      <c r="R665">
        <f t="shared" si="79"/>
        <v>1</v>
      </c>
      <c r="S665">
        <f t="shared" si="75"/>
        <v>3.3079994042405985</v>
      </c>
    </row>
    <row r="666" spans="1:19" x14ac:dyDescent="0.25">
      <c r="A666" t="s">
        <v>690</v>
      </c>
      <c r="B666">
        <v>2822.8371582</v>
      </c>
      <c r="C666">
        <v>2865.3898926000002</v>
      </c>
      <c r="D666">
        <v>2771.7854004000001</v>
      </c>
      <c r="E666">
        <v>2762.2680664</v>
      </c>
      <c r="F666">
        <v>2865.3898926000002</v>
      </c>
      <c r="G666">
        <v>2864.0900879000001</v>
      </c>
      <c r="H666">
        <v>2761.3100586</v>
      </c>
      <c r="I666">
        <v>2823.3898926000002</v>
      </c>
      <c r="J666">
        <v>2815.2895508000001</v>
      </c>
      <c r="L666" t="str">
        <f t="shared" si="73"/>
        <v>28AUG2024:17:00:00</v>
      </c>
      <c r="M666">
        <v>18</v>
      </c>
      <c r="N666">
        <f t="shared" si="74"/>
        <v>42.55273440000019</v>
      </c>
      <c r="O666" t="str">
        <f t="shared" si="76"/>
        <v/>
      </c>
      <c r="P666">
        <f t="shared" si="77"/>
        <v>42.55273440000019</v>
      </c>
      <c r="Q666" t="str">
        <f t="shared" si="78"/>
        <v/>
      </c>
      <c r="R666">
        <f t="shared" si="79"/>
        <v>1</v>
      </c>
      <c r="S666">
        <f t="shared" si="75"/>
        <v>1.5074455951661843</v>
      </c>
    </row>
    <row r="667" spans="1:19" x14ac:dyDescent="0.25">
      <c r="A667" t="s">
        <v>691</v>
      </c>
      <c r="B667">
        <v>2712.6003418</v>
      </c>
      <c r="C667">
        <v>2804.6899414</v>
      </c>
      <c r="D667">
        <v>2718.6264648000001</v>
      </c>
      <c r="E667">
        <v>2695.0029297000001</v>
      </c>
      <c r="F667">
        <v>2804.6899414</v>
      </c>
      <c r="G667">
        <v>2776.9299316000001</v>
      </c>
      <c r="H667">
        <v>2718.3601073999998</v>
      </c>
      <c r="I667">
        <v>2774.1398926000002</v>
      </c>
      <c r="J667">
        <v>2753.8247070000002</v>
      </c>
      <c r="L667" t="str">
        <f t="shared" si="73"/>
        <v>28AUG2024:18:00:00</v>
      </c>
      <c r="M667">
        <v>19</v>
      </c>
      <c r="N667">
        <f t="shared" si="74"/>
        <v>92.089599599999929</v>
      </c>
      <c r="O667" t="str">
        <f t="shared" si="76"/>
        <v/>
      </c>
      <c r="P667">
        <f t="shared" si="77"/>
        <v>92.089599599999929</v>
      </c>
      <c r="Q667" t="str">
        <f t="shared" si="78"/>
        <v/>
      </c>
      <c r="R667">
        <f t="shared" si="79"/>
        <v>1</v>
      </c>
      <c r="S667">
        <f t="shared" si="75"/>
        <v>3.3948826954320901</v>
      </c>
    </row>
    <row r="668" spans="1:19" x14ac:dyDescent="0.25">
      <c r="A668" t="s">
        <v>692</v>
      </c>
      <c r="B668">
        <v>2559.4414062999999</v>
      </c>
      <c r="C668">
        <v>2725.0300293</v>
      </c>
      <c r="D668">
        <v>2664.0019530999998</v>
      </c>
      <c r="E668">
        <v>2651.5026855000001</v>
      </c>
      <c r="F668">
        <v>2725.0300293</v>
      </c>
      <c r="G668">
        <v>2675.3400879000001</v>
      </c>
      <c r="H668">
        <v>2655</v>
      </c>
      <c r="I668">
        <v>2696.1799316000001</v>
      </c>
      <c r="J668">
        <v>2680.6108398000001</v>
      </c>
      <c r="L668" t="str">
        <f t="shared" si="73"/>
        <v>28AUG2024:19:00:00</v>
      </c>
      <c r="M668">
        <v>20</v>
      </c>
      <c r="N668">
        <f t="shared" si="74"/>
        <v>165.5886230000001</v>
      </c>
      <c r="O668" t="str">
        <f t="shared" si="76"/>
        <v/>
      </c>
      <c r="P668">
        <f t="shared" si="77"/>
        <v>165.5886230000001</v>
      </c>
      <c r="Q668" t="str">
        <f t="shared" si="78"/>
        <v/>
      </c>
      <c r="R668">
        <f t="shared" si="79"/>
        <v>1</v>
      </c>
      <c r="S668">
        <f t="shared" si="75"/>
        <v>6.4697172825448526</v>
      </c>
    </row>
    <row r="669" spans="1:19" x14ac:dyDescent="0.25">
      <c r="A669" t="s">
        <v>693</v>
      </c>
      <c r="B669">
        <v>2440.2856445000002</v>
      </c>
      <c r="C669">
        <v>2590.9099120999999</v>
      </c>
      <c r="D669">
        <v>2586.2880859000002</v>
      </c>
      <c r="E669">
        <v>2577.5729980000001</v>
      </c>
      <c r="F669">
        <v>2590.9099120999999</v>
      </c>
      <c r="G669">
        <v>2529.7900390999998</v>
      </c>
      <c r="H669">
        <v>2533.0400390999998</v>
      </c>
      <c r="I669">
        <v>2565.9399414</v>
      </c>
      <c r="J669">
        <v>2559.4506836</v>
      </c>
      <c r="L669" t="str">
        <f t="shared" si="73"/>
        <v>28AUG2024:20:00:00</v>
      </c>
      <c r="M669">
        <v>21</v>
      </c>
      <c r="N669">
        <f t="shared" si="74"/>
        <v>150.62426759999971</v>
      </c>
      <c r="O669" t="str">
        <f t="shared" si="76"/>
        <v/>
      </c>
      <c r="P669">
        <f t="shared" si="77"/>
        <v>150.62426759999971</v>
      </c>
      <c r="Q669" t="str">
        <f t="shared" si="78"/>
        <v/>
      </c>
      <c r="R669">
        <f t="shared" si="79"/>
        <v>1</v>
      </c>
      <c r="S669">
        <f t="shared" si="75"/>
        <v>6.1724031340135062</v>
      </c>
    </row>
    <row r="670" spans="1:19" x14ac:dyDescent="0.25">
      <c r="A670" t="s">
        <v>694</v>
      </c>
      <c r="B670">
        <v>2353.2272948999998</v>
      </c>
      <c r="C670">
        <v>2494.0100097999998</v>
      </c>
      <c r="D670">
        <v>2515.6335448999998</v>
      </c>
      <c r="E670">
        <v>2505.3557129000001</v>
      </c>
      <c r="F670">
        <v>2494.0100097999998</v>
      </c>
      <c r="G670">
        <v>2428.7700195000002</v>
      </c>
      <c r="H670">
        <v>2449.8999023000001</v>
      </c>
      <c r="I670">
        <v>2473</v>
      </c>
      <c r="J670">
        <v>2470.2072754000001</v>
      </c>
      <c r="L670" t="str">
        <f t="shared" si="73"/>
        <v>28AUG2024:21:00:00</v>
      </c>
      <c r="M670">
        <v>22</v>
      </c>
      <c r="N670">
        <f t="shared" si="74"/>
        <v>140.78271489999997</v>
      </c>
      <c r="O670" t="str">
        <f t="shared" si="76"/>
        <v/>
      </c>
      <c r="P670">
        <f t="shared" si="77"/>
        <v>140.78271489999997</v>
      </c>
      <c r="Q670" t="str">
        <f t="shared" si="78"/>
        <v/>
      </c>
      <c r="R670">
        <f t="shared" si="79"/>
        <v>1</v>
      </c>
      <c r="S670">
        <f t="shared" si="75"/>
        <v>5.9825379046515996</v>
      </c>
    </row>
    <row r="671" spans="1:19" x14ac:dyDescent="0.25">
      <c r="A671" t="s">
        <v>695</v>
      </c>
      <c r="B671">
        <v>2210.1315918</v>
      </c>
      <c r="C671">
        <v>2355.6499023000001</v>
      </c>
      <c r="D671">
        <v>2377.2282715000001</v>
      </c>
      <c r="E671">
        <v>2359.9824219000002</v>
      </c>
      <c r="F671">
        <v>2355.6499023000001</v>
      </c>
      <c r="G671">
        <v>2279.9399414</v>
      </c>
      <c r="H671">
        <v>2323.3701172000001</v>
      </c>
      <c r="I671">
        <v>2341.7399902000002</v>
      </c>
      <c r="J671">
        <v>2332.1364745999999</v>
      </c>
      <c r="L671" t="str">
        <f t="shared" si="73"/>
        <v>28AUG2024:22:00:00</v>
      </c>
      <c r="M671">
        <v>23</v>
      </c>
      <c r="N671">
        <f t="shared" si="74"/>
        <v>145.5183105000001</v>
      </c>
      <c r="O671" t="str">
        <f t="shared" si="76"/>
        <v/>
      </c>
      <c r="P671">
        <f t="shared" si="77"/>
        <v>145.5183105000001</v>
      </c>
      <c r="Q671" t="str">
        <f t="shared" si="78"/>
        <v/>
      </c>
      <c r="R671">
        <f t="shared" si="79"/>
        <v>1</v>
      </c>
      <c r="S671">
        <f t="shared" si="75"/>
        <v>6.5841468915199499</v>
      </c>
    </row>
    <row r="672" spans="1:19" x14ac:dyDescent="0.25">
      <c r="A672" t="s">
        <v>696</v>
      </c>
      <c r="B672">
        <v>2051.2414551000002</v>
      </c>
      <c r="C672">
        <v>2173.4699707</v>
      </c>
      <c r="D672">
        <v>2206.7727051000002</v>
      </c>
      <c r="E672">
        <v>2193.0849609000002</v>
      </c>
      <c r="F672">
        <v>2173.4699707</v>
      </c>
      <c r="G672">
        <v>2093.0200195000002</v>
      </c>
      <c r="H672">
        <v>2143.2900390999998</v>
      </c>
      <c r="I672">
        <v>2165.5</v>
      </c>
      <c r="J672">
        <v>2153.6730957</v>
      </c>
      <c r="L672" t="str">
        <f t="shared" si="73"/>
        <v>28AUG2024:23:00:00</v>
      </c>
      <c r="M672">
        <v>24</v>
      </c>
      <c r="N672">
        <f t="shared" si="74"/>
        <v>122.22851559999981</v>
      </c>
      <c r="O672" t="str">
        <f t="shared" si="76"/>
        <v/>
      </c>
      <c r="P672">
        <f t="shared" si="77"/>
        <v>122.22851559999981</v>
      </c>
      <c r="Q672" t="str">
        <f t="shared" si="78"/>
        <v/>
      </c>
      <c r="R672">
        <f t="shared" si="79"/>
        <v>1</v>
      </c>
      <c r="S672">
        <f t="shared" si="75"/>
        <v>5.958758063128216</v>
      </c>
    </row>
    <row r="673" spans="1:19" x14ac:dyDescent="0.25">
      <c r="A673" t="s">
        <v>697</v>
      </c>
      <c r="B673">
        <v>1905.6777344</v>
      </c>
      <c r="C673">
        <v>2010.2600098</v>
      </c>
      <c r="D673">
        <v>2046.6628418</v>
      </c>
      <c r="E673">
        <v>2005.2435303</v>
      </c>
      <c r="F673">
        <v>2010.2600098</v>
      </c>
      <c r="G673">
        <v>1920.5100098</v>
      </c>
      <c r="H673">
        <v>1978.3199463000001</v>
      </c>
      <c r="I673">
        <v>2012.4899902</v>
      </c>
      <c r="J673">
        <v>1985.3647461</v>
      </c>
      <c r="L673" t="str">
        <f t="shared" si="73"/>
        <v>29AUG2024:00:00:00</v>
      </c>
      <c r="M673">
        <v>1</v>
      </c>
      <c r="N673">
        <f t="shared" si="74"/>
        <v>104.58227540000007</v>
      </c>
      <c r="O673" t="str">
        <f t="shared" si="76"/>
        <v/>
      </c>
      <c r="P673">
        <f t="shared" si="77"/>
        <v>104.58227540000007</v>
      </c>
      <c r="Q673" t="str">
        <f t="shared" si="78"/>
        <v/>
      </c>
      <c r="R673">
        <f t="shared" si="79"/>
        <v>1</v>
      </c>
      <c r="S673">
        <f t="shared" si="75"/>
        <v>5.4879308034171714</v>
      </c>
    </row>
    <row r="674" spans="1:19" x14ac:dyDescent="0.25">
      <c r="A674" t="s">
        <v>698</v>
      </c>
      <c r="B674">
        <v>1788.3601074000001</v>
      </c>
      <c r="C674">
        <v>1850.1099853999999</v>
      </c>
      <c r="D674">
        <v>1889.0240478999999</v>
      </c>
      <c r="E674">
        <v>1849.5236815999999</v>
      </c>
      <c r="F674">
        <v>1960.5100098</v>
      </c>
      <c r="G674">
        <v>1759.3299560999999</v>
      </c>
      <c r="H674">
        <v>1819.2299805</v>
      </c>
      <c r="I674">
        <v>1850.1099853999999</v>
      </c>
      <c r="J674">
        <v>1847.7407227000001</v>
      </c>
      <c r="L674" t="str">
        <f t="shared" si="73"/>
        <v>29AUG2024:01:00:00</v>
      </c>
      <c r="M674">
        <v>2</v>
      </c>
      <c r="N674">
        <f t="shared" si="74"/>
        <v>61.749877999999853</v>
      </c>
      <c r="O674" t="str">
        <f t="shared" si="76"/>
        <v/>
      </c>
      <c r="P674">
        <f t="shared" si="77"/>
        <v>61.749877999999853</v>
      </c>
      <c r="Q674" t="str">
        <f t="shared" si="78"/>
        <v/>
      </c>
      <c r="R674">
        <f t="shared" si="79"/>
        <v>1</v>
      </c>
      <c r="S674">
        <f t="shared" si="75"/>
        <v>3.4528771775039568</v>
      </c>
    </row>
    <row r="675" spans="1:19" x14ac:dyDescent="0.25">
      <c r="A675" t="s">
        <v>699</v>
      </c>
      <c r="B675">
        <v>1790.6717529</v>
      </c>
      <c r="C675">
        <v>1755.3599853999999</v>
      </c>
      <c r="D675">
        <v>1768.6035156</v>
      </c>
      <c r="E675">
        <v>1737.1062012</v>
      </c>
      <c r="F675">
        <v>1821.9200439000001</v>
      </c>
      <c r="G675">
        <v>1672.8299560999999</v>
      </c>
      <c r="H675">
        <v>1726.0799560999999</v>
      </c>
      <c r="I675">
        <v>1755.3599853999999</v>
      </c>
      <c r="J675">
        <v>1742.6591797000001</v>
      </c>
      <c r="L675" t="str">
        <f t="shared" si="73"/>
        <v>29AUG2024:02:00:00</v>
      </c>
      <c r="M675">
        <v>3</v>
      </c>
      <c r="N675">
        <f t="shared" ref="N675:N698" si="80">C675-B675</f>
        <v>-35.311767500000087</v>
      </c>
      <c r="O675">
        <f t="shared" si="76"/>
        <v>-35.311767500000087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698" si="81">ABS((B675-C675)/B675)*100</f>
        <v>1.9719843931648855</v>
      </c>
    </row>
    <row r="676" spans="1:19" x14ac:dyDescent="0.25">
      <c r="A676" t="s">
        <v>700</v>
      </c>
      <c r="B676">
        <v>1756.2402344</v>
      </c>
      <c r="C676">
        <v>1686.1800536999999</v>
      </c>
      <c r="D676">
        <v>1719.7926024999999</v>
      </c>
      <c r="E676">
        <v>1674.7620850000001</v>
      </c>
      <c r="F676">
        <v>1771.4599608999999</v>
      </c>
      <c r="G676">
        <v>1604.4599608999999</v>
      </c>
      <c r="H676">
        <v>1650.4499512</v>
      </c>
      <c r="I676">
        <v>1686.1800536999999</v>
      </c>
      <c r="J676">
        <v>1677.4624022999999</v>
      </c>
      <c r="L676" t="str">
        <f t="shared" si="73"/>
        <v>29AUG2024:03:00:00</v>
      </c>
      <c r="M676">
        <v>4</v>
      </c>
      <c r="N676">
        <f t="shared" si="80"/>
        <v>-70.060180700000046</v>
      </c>
      <c r="O676">
        <f t="shared" si="76"/>
        <v>-70.060180700000046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1"/>
        <v>3.9892139655902672</v>
      </c>
    </row>
    <row r="677" spans="1:19" x14ac:dyDescent="0.25">
      <c r="A677" t="s">
        <v>701</v>
      </c>
      <c r="B677">
        <v>1722.1759033000001</v>
      </c>
      <c r="C677">
        <v>1648.0500488</v>
      </c>
      <c r="D677">
        <v>1682.6290283000001</v>
      </c>
      <c r="E677">
        <v>1640.4389647999999</v>
      </c>
      <c r="F677">
        <v>1719.4300536999999</v>
      </c>
      <c r="G677">
        <v>1566.0899658000001</v>
      </c>
      <c r="H677">
        <v>1615.8800048999999</v>
      </c>
      <c r="I677">
        <v>1648.0500488</v>
      </c>
      <c r="J677">
        <v>1637.9777832</v>
      </c>
      <c r="L677" t="str">
        <f t="shared" si="73"/>
        <v>29AUG2024:04:00:00</v>
      </c>
      <c r="M677">
        <v>5</v>
      </c>
      <c r="N677">
        <f t="shared" si="80"/>
        <v>-74.125854500000059</v>
      </c>
      <c r="O677">
        <f t="shared" si="76"/>
        <v>-74.125854500000059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1"/>
        <v>4.304197634978026</v>
      </c>
    </row>
    <row r="678" spans="1:19" x14ac:dyDescent="0.25">
      <c r="A678" t="s">
        <v>702</v>
      </c>
      <c r="B678">
        <v>1747.1158447</v>
      </c>
      <c r="C678">
        <v>1648.4499512</v>
      </c>
      <c r="D678">
        <v>1676.3580322</v>
      </c>
      <c r="E678">
        <v>1618.4221190999999</v>
      </c>
      <c r="F678">
        <v>1704.1300048999999</v>
      </c>
      <c r="G678">
        <v>1562.9599608999999</v>
      </c>
      <c r="H678">
        <v>1617.8199463000001</v>
      </c>
      <c r="I678">
        <v>1648.4499512</v>
      </c>
      <c r="J678">
        <v>1630.3564452999999</v>
      </c>
      <c r="L678" t="str">
        <f t="shared" si="73"/>
        <v>29AUG2024:05:00:00</v>
      </c>
      <c r="M678">
        <v>6</v>
      </c>
      <c r="N678">
        <f t="shared" si="80"/>
        <v>-98.665893500000038</v>
      </c>
      <c r="O678">
        <f t="shared" si="76"/>
        <v>-98.665893500000038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1"/>
        <v>5.6473584049569485</v>
      </c>
    </row>
    <row r="679" spans="1:19" x14ac:dyDescent="0.25">
      <c r="A679" t="s">
        <v>703</v>
      </c>
      <c r="B679">
        <v>1716.3393555</v>
      </c>
      <c r="C679">
        <v>1699.2099608999999</v>
      </c>
      <c r="D679">
        <v>1708.2054443</v>
      </c>
      <c r="E679">
        <v>1656.6130370999999</v>
      </c>
      <c r="F679">
        <v>1760.0600586</v>
      </c>
      <c r="G679">
        <v>1620.6199951000001</v>
      </c>
      <c r="H679">
        <v>1672.2399902</v>
      </c>
      <c r="I679">
        <v>1699.2099608999999</v>
      </c>
      <c r="J679">
        <v>1681.7486572</v>
      </c>
      <c r="L679" t="str">
        <f t="shared" si="73"/>
        <v>29AUG2024:06:00:00</v>
      </c>
      <c r="M679">
        <v>7</v>
      </c>
      <c r="N679">
        <f t="shared" si="80"/>
        <v>-17.129394600000069</v>
      </c>
      <c r="O679">
        <f t="shared" si="76"/>
        <v>-17.129394600000069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1"/>
        <v>0.99801910065797983</v>
      </c>
    </row>
    <row r="680" spans="1:19" x14ac:dyDescent="0.25">
      <c r="A680" t="s">
        <v>704</v>
      </c>
      <c r="B680">
        <v>1855.7980957</v>
      </c>
      <c r="C680">
        <v>1812.3199463000001</v>
      </c>
      <c r="D680">
        <v>1810.9241943</v>
      </c>
      <c r="E680">
        <v>1762.0388184000001</v>
      </c>
      <c r="F680">
        <v>1866.7900391000001</v>
      </c>
      <c r="G680">
        <v>1736.3499756000001</v>
      </c>
      <c r="H680">
        <v>1780.9899902</v>
      </c>
      <c r="I680">
        <v>1812.3199463000001</v>
      </c>
      <c r="J680">
        <v>1791.6977539</v>
      </c>
      <c r="L680" t="str">
        <f t="shared" ref="L680:L698" si="82">A680</f>
        <v>29AUG2024:07:00:00</v>
      </c>
      <c r="M680">
        <v>8</v>
      </c>
      <c r="N680">
        <f t="shared" si="80"/>
        <v>-43.478149399999893</v>
      </c>
      <c r="O680">
        <f t="shared" si="76"/>
        <v>-43.478149399999893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1"/>
        <v>2.3428275684052853</v>
      </c>
    </row>
    <row r="681" spans="1:19" x14ac:dyDescent="0.25">
      <c r="A681" t="s">
        <v>705</v>
      </c>
      <c r="B681">
        <v>1869.6566161999999</v>
      </c>
      <c r="C681">
        <v>1844.8499756000001</v>
      </c>
      <c r="D681">
        <v>1837.5606689000001</v>
      </c>
      <c r="E681">
        <v>1795.965332</v>
      </c>
      <c r="F681">
        <v>1890.9599608999999</v>
      </c>
      <c r="G681">
        <v>1760.6700439000001</v>
      </c>
      <c r="H681">
        <v>1800.0500488</v>
      </c>
      <c r="I681">
        <v>1844.8499756000001</v>
      </c>
      <c r="J681">
        <v>1818.4990233999999</v>
      </c>
      <c r="L681" t="str">
        <f t="shared" si="82"/>
        <v>29AUG2024:08:00:00</v>
      </c>
      <c r="M681">
        <v>9</v>
      </c>
      <c r="N681">
        <f t="shared" si="80"/>
        <v>-24.80664059999981</v>
      </c>
      <c r="O681">
        <f t="shared" si="76"/>
        <v>-24.80664059999981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1"/>
        <v>1.3268019584482997</v>
      </c>
    </row>
    <row r="682" spans="1:19" x14ac:dyDescent="0.25">
      <c r="A682" t="s">
        <v>706</v>
      </c>
      <c r="B682">
        <v>1898.7409668</v>
      </c>
      <c r="C682">
        <v>1912.9300536999999</v>
      </c>
      <c r="D682">
        <v>1934.0755615</v>
      </c>
      <c r="E682">
        <v>1882.2192382999999</v>
      </c>
      <c r="F682">
        <v>1925.1099853999999</v>
      </c>
      <c r="G682">
        <v>1801.7099608999999</v>
      </c>
      <c r="H682">
        <v>1838.6099853999999</v>
      </c>
      <c r="I682">
        <v>1912.9300536999999</v>
      </c>
      <c r="J682">
        <v>1872.1159668</v>
      </c>
      <c r="L682" t="str">
        <f t="shared" si="82"/>
        <v>29AUG2024:09:00:00</v>
      </c>
      <c r="M682">
        <v>10</v>
      </c>
      <c r="N682">
        <f t="shared" si="80"/>
        <v>14.189086899999893</v>
      </c>
      <c r="O682" t="str">
        <f t="shared" si="76"/>
        <v/>
      </c>
      <c r="P682">
        <f t="shared" si="77"/>
        <v>14.189086899999893</v>
      </c>
      <c r="Q682" t="str">
        <f t="shared" si="78"/>
        <v/>
      </c>
      <c r="R682">
        <f t="shared" si="79"/>
        <v>1</v>
      </c>
      <c r="S682">
        <f t="shared" si="81"/>
        <v>0.74728923787393442</v>
      </c>
    </row>
    <row r="683" spans="1:19" x14ac:dyDescent="0.25">
      <c r="A683" t="s">
        <v>707</v>
      </c>
      <c r="B683">
        <v>1946.7039795000001</v>
      </c>
      <c r="C683">
        <v>2028.9100341999999</v>
      </c>
      <c r="D683">
        <v>2054.8657226999999</v>
      </c>
      <c r="E683">
        <v>1975.3930664</v>
      </c>
      <c r="F683">
        <v>2034.3599853999999</v>
      </c>
      <c r="G683">
        <v>1859.5600586</v>
      </c>
      <c r="H683">
        <v>1916.6800536999999</v>
      </c>
      <c r="I683">
        <v>2028.9100341999999</v>
      </c>
      <c r="J683">
        <v>1962.9807129000001</v>
      </c>
      <c r="L683" t="str">
        <f t="shared" si="82"/>
        <v>29AUG2024:10:00:00</v>
      </c>
      <c r="M683">
        <v>11</v>
      </c>
      <c r="N683">
        <f t="shared" si="80"/>
        <v>82.206054699999868</v>
      </c>
      <c r="O683" t="str">
        <f t="shared" si="76"/>
        <v/>
      </c>
      <c r="P683">
        <f t="shared" si="77"/>
        <v>82.206054699999868</v>
      </c>
      <c r="Q683" t="str">
        <f t="shared" si="78"/>
        <v/>
      </c>
      <c r="R683">
        <f t="shared" si="79"/>
        <v>1</v>
      </c>
      <c r="S683">
        <f t="shared" si="81"/>
        <v>4.2228328274704632</v>
      </c>
    </row>
    <row r="684" spans="1:19" x14ac:dyDescent="0.25">
      <c r="A684" t="s">
        <v>708</v>
      </c>
      <c r="B684">
        <v>2084.7058105000001</v>
      </c>
      <c r="C684">
        <v>2185.9899902000002</v>
      </c>
      <c r="D684">
        <v>2167.6052245999999</v>
      </c>
      <c r="E684">
        <v>2075.1096191000001</v>
      </c>
      <c r="F684">
        <v>2159.25</v>
      </c>
      <c r="G684">
        <v>1957.3900146000001</v>
      </c>
      <c r="H684">
        <v>2032.7199707</v>
      </c>
      <c r="I684">
        <v>2185.9899902000002</v>
      </c>
      <c r="J684">
        <v>2082.0920409999999</v>
      </c>
      <c r="L684" t="str">
        <f t="shared" si="82"/>
        <v>29AUG2024:11:00:00</v>
      </c>
      <c r="M684">
        <v>12</v>
      </c>
      <c r="N684">
        <f t="shared" si="80"/>
        <v>101.2841797000001</v>
      </c>
      <c r="O684" t="str">
        <f t="shared" si="76"/>
        <v/>
      </c>
      <c r="P684">
        <f t="shared" si="77"/>
        <v>101.2841797000001</v>
      </c>
      <c r="Q684" t="str">
        <f t="shared" si="78"/>
        <v/>
      </c>
      <c r="R684">
        <f t="shared" si="79"/>
        <v>1</v>
      </c>
      <c r="S684">
        <f t="shared" si="81"/>
        <v>4.8584399386169448</v>
      </c>
    </row>
    <row r="685" spans="1:19" x14ac:dyDescent="0.25">
      <c r="A685" t="s">
        <v>709</v>
      </c>
      <c r="B685">
        <v>2257.2143554999998</v>
      </c>
      <c r="C685">
        <v>2334.6799316000001</v>
      </c>
      <c r="D685">
        <v>2318.640625</v>
      </c>
      <c r="E685">
        <v>2239.4392090000001</v>
      </c>
      <c r="F685">
        <v>2296.8898926000002</v>
      </c>
      <c r="G685">
        <v>2049.9799804999998</v>
      </c>
      <c r="H685">
        <v>2143.6101073999998</v>
      </c>
      <c r="I685">
        <v>2334.6799316000001</v>
      </c>
      <c r="J685">
        <v>2212.9199219000002</v>
      </c>
      <c r="L685" t="str">
        <f t="shared" si="82"/>
        <v>29AUG2024:12:00:00</v>
      </c>
      <c r="M685">
        <v>13</v>
      </c>
      <c r="N685">
        <f t="shared" si="80"/>
        <v>77.465576100000362</v>
      </c>
      <c r="O685" t="str">
        <f t="shared" si="76"/>
        <v/>
      </c>
      <c r="P685">
        <f t="shared" si="77"/>
        <v>77.465576100000362</v>
      </c>
      <c r="Q685" t="str">
        <f t="shared" si="78"/>
        <v/>
      </c>
      <c r="R685">
        <f t="shared" si="79"/>
        <v>1</v>
      </c>
      <c r="S685">
        <f t="shared" si="81"/>
        <v>3.4319104834348275</v>
      </c>
    </row>
    <row r="686" spans="1:19" x14ac:dyDescent="0.25">
      <c r="A686" t="s">
        <v>710</v>
      </c>
      <c r="B686">
        <v>2325.7626952999999</v>
      </c>
      <c r="C686">
        <v>2468.3701172000001</v>
      </c>
      <c r="D686">
        <v>2408.9545898000001</v>
      </c>
      <c r="E686">
        <v>2362.3728027000002</v>
      </c>
      <c r="F686">
        <v>2412.1999512000002</v>
      </c>
      <c r="G686">
        <v>2137.6799316000001</v>
      </c>
      <c r="H686">
        <v>2248.8200683999999</v>
      </c>
      <c r="I686">
        <v>2468.3701172000001</v>
      </c>
      <c r="J686">
        <v>2325.8886719000002</v>
      </c>
      <c r="L686" t="str">
        <f t="shared" si="82"/>
        <v>29AUG2024:13:00:00</v>
      </c>
      <c r="M686">
        <v>14</v>
      </c>
      <c r="N686">
        <f t="shared" si="80"/>
        <v>142.60742190000019</v>
      </c>
      <c r="O686" t="str">
        <f t="shared" si="76"/>
        <v/>
      </c>
      <c r="P686">
        <f t="shared" si="77"/>
        <v>142.60742190000019</v>
      </c>
      <c r="Q686" t="str">
        <f t="shared" si="78"/>
        <v/>
      </c>
      <c r="R686">
        <f t="shared" si="79"/>
        <v>1</v>
      </c>
      <c r="S686">
        <f t="shared" si="81"/>
        <v>6.1316411252182919</v>
      </c>
    </row>
    <row r="687" spans="1:19" x14ac:dyDescent="0.25">
      <c r="A687" t="s">
        <v>711</v>
      </c>
      <c r="B687">
        <v>2277.4716797000001</v>
      </c>
      <c r="C687">
        <v>2576.0300293</v>
      </c>
      <c r="D687">
        <v>2449.5104980000001</v>
      </c>
      <c r="E687">
        <v>2430.8916015999998</v>
      </c>
      <c r="F687">
        <v>2484.1398926000002</v>
      </c>
      <c r="G687">
        <v>2203.3601073999998</v>
      </c>
      <c r="H687">
        <v>2337.5300293</v>
      </c>
      <c r="I687">
        <v>2576.0300293</v>
      </c>
      <c r="J687">
        <v>2406.3903808999999</v>
      </c>
      <c r="L687" t="str">
        <f t="shared" si="82"/>
        <v>29AUG2024:14:00:00</v>
      </c>
      <c r="M687">
        <v>15</v>
      </c>
      <c r="N687">
        <f t="shared" si="80"/>
        <v>298.55834959999993</v>
      </c>
      <c r="O687" t="str">
        <f t="shared" si="76"/>
        <v/>
      </c>
      <c r="P687">
        <f t="shared" si="77"/>
        <v>298.55834959999993</v>
      </c>
      <c r="Q687" t="str">
        <f t="shared" si="78"/>
        <v/>
      </c>
      <c r="R687">
        <f t="shared" si="79"/>
        <v>1</v>
      </c>
      <c r="S687">
        <f t="shared" si="81"/>
        <v>13.109201412301536</v>
      </c>
    </row>
    <row r="688" spans="1:19" x14ac:dyDescent="0.25">
      <c r="A688" t="s">
        <v>712</v>
      </c>
      <c r="B688">
        <v>2303.3183594000002</v>
      </c>
      <c r="C688">
        <v>2629.6899414</v>
      </c>
      <c r="D688">
        <v>2479.2468262000002</v>
      </c>
      <c r="E688">
        <v>2419.3063965000001</v>
      </c>
      <c r="F688">
        <v>2551.6201172000001</v>
      </c>
      <c r="G688">
        <v>2240.8898926000002</v>
      </c>
      <c r="H688">
        <v>2389</v>
      </c>
      <c r="I688">
        <v>2629.6899414</v>
      </c>
      <c r="J688">
        <v>2446.1013183999999</v>
      </c>
      <c r="L688" t="str">
        <f t="shared" si="82"/>
        <v>29AUG2024:15:00:00</v>
      </c>
      <c r="M688">
        <v>16</v>
      </c>
      <c r="N688">
        <f t="shared" si="80"/>
        <v>326.37158199999976</v>
      </c>
      <c r="O688" t="str">
        <f t="shared" si="76"/>
        <v/>
      </c>
      <c r="P688">
        <f t="shared" si="77"/>
        <v>326.37158199999976</v>
      </c>
      <c r="Q688" t="str">
        <f t="shared" si="78"/>
        <v/>
      </c>
      <c r="R688">
        <f t="shared" si="79"/>
        <v>1</v>
      </c>
      <c r="S688">
        <f t="shared" si="81"/>
        <v>14.169625343715728</v>
      </c>
    </row>
    <row r="689" spans="1:19" x14ac:dyDescent="0.25">
      <c r="A689" t="s">
        <v>713</v>
      </c>
      <c r="B689">
        <v>2320.8242187999999</v>
      </c>
      <c r="C689">
        <v>2632.7199707</v>
      </c>
      <c r="D689">
        <v>2483.3295898000001</v>
      </c>
      <c r="E689">
        <v>2443.8596191000001</v>
      </c>
      <c r="F689">
        <v>2568.6899414</v>
      </c>
      <c r="G689">
        <v>2246.5900879000001</v>
      </c>
      <c r="H689">
        <v>2404.2099609000002</v>
      </c>
      <c r="I689">
        <v>2632.7199707</v>
      </c>
      <c r="J689">
        <v>2459.2138672000001</v>
      </c>
      <c r="L689" t="str">
        <f t="shared" si="82"/>
        <v>29AUG2024:16:00:00</v>
      </c>
      <c r="M689">
        <v>17</v>
      </c>
      <c r="N689">
        <f t="shared" si="80"/>
        <v>311.89575190000005</v>
      </c>
      <c r="O689" t="str">
        <f t="shared" si="76"/>
        <v/>
      </c>
      <c r="P689">
        <f t="shared" si="77"/>
        <v>311.89575190000005</v>
      </c>
      <c r="Q689" t="str">
        <f t="shared" si="78"/>
        <v/>
      </c>
      <c r="R689">
        <f t="shared" si="79"/>
        <v>1</v>
      </c>
      <c r="S689">
        <f t="shared" si="81"/>
        <v>13.439007977143058</v>
      </c>
    </row>
    <row r="690" spans="1:19" x14ac:dyDescent="0.25">
      <c r="A690" t="s">
        <v>714</v>
      </c>
      <c r="B690">
        <v>2362.5759277000002</v>
      </c>
      <c r="C690">
        <v>2620.3798827999999</v>
      </c>
      <c r="D690">
        <v>2421.5664062999999</v>
      </c>
      <c r="E690">
        <v>2413.0217284999999</v>
      </c>
      <c r="F690">
        <v>2531.3601073999998</v>
      </c>
      <c r="G690">
        <v>2255.1599120999999</v>
      </c>
      <c r="H690">
        <v>2410.1699219000002</v>
      </c>
      <c r="I690">
        <v>2620.3798827999999</v>
      </c>
      <c r="J690">
        <v>2446.0183105000001</v>
      </c>
      <c r="L690" t="str">
        <f t="shared" si="82"/>
        <v>29AUG2024:17:00:00</v>
      </c>
      <c r="M690">
        <v>18</v>
      </c>
      <c r="N690">
        <f t="shared" si="80"/>
        <v>257.80395509999971</v>
      </c>
      <c r="O690" t="str">
        <f t="shared" si="76"/>
        <v/>
      </c>
      <c r="P690">
        <f t="shared" si="77"/>
        <v>257.80395509999971</v>
      </c>
      <c r="Q690" t="str">
        <f t="shared" si="78"/>
        <v/>
      </c>
      <c r="R690">
        <f t="shared" si="79"/>
        <v>1</v>
      </c>
      <c r="S690">
        <f t="shared" si="81"/>
        <v>10.911986026666046</v>
      </c>
    </row>
    <row r="691" spans="1:19" x14ac:dyDescent="0.25">
      <c r="A691" t="s">
        <v>715</v>
      </c>
      <c r="B691">
        <v>2462.9953612999998</v>
      </c>
      <c r="C691">
        <v>2569.4299316000001</v>
      </c>
      <c r="D691">
        <v>2348.9694823999998</v>
      </c>
      <c r="E691">
        <v>2339.5153808999999</v>
      </c>
      <c r="F691">
        <v>2485.6201172000001</v>
      </c>
      <c r="G691">
        <v>2218.6499023000001</v>
      </c>
      <c r="H691">
        <v>2365.7800293</v>
      </c>
      <c r="I691">
        <v>2569.4299316000001</v>
      </c>
      <c r="J691">
        <v>2395.7990722999998</v>
      </c>
      <c r="L691" t="str">
        <f t="shared" si="82"/>
        <v>29AUG2024:18:00:00</v>
      </c>
      <c r="M691">
        <v>19</v>
      </c>
      <c r="N691">
        <f t="shared" si="80"/>
        <v>106.43457030000036</v>
      </c>
      <c r="O691" t="str">
        <f t="shared" si="76"/>
        <v/>
      </c>
      <c r="P691">
        <f t="shared" si="77"/>
        <v>106.43457030000036</v>
      </c>
      <c r="Q691" t="str">
        <f t="shared" si="78"/>
        <v/>
      </c>
      <c r="R691">
        <f t="shared" si="79"/>
        <v>1</v>
      </c>
      <c r="S691">
        <f t="shared" si="81"/>
        <v>4.3213467622538619</v>
      </c>
    </row>
    <row r="692" spans="1:19" x14ac:dyDescent="0.25">
      <c r="A692" t="s">
        <v>716</v>
      </c>
      <c r="B692">
        <v>2383.8920898000001</v>
      </c>
      <c r="C692">
        <v>2485.7800293</v>
      </c>
      <c r="D692">
        <v>2322.8398437999999</v>
      </c>
      <c r="E692">
        <v>2336.0920409999999</v>
      </c>
      <c r="F692">
        <v>2501.2900390999998</v>
      </c>
      <c r="G692">
        <v>2192.8000487999998</v>
      </c>
      <c r="H692">
        <v>2321.7700195000002</v>
      </c>
      <c r="I692">
        <v>2485.7800293</v>
      </c>
      <c r="J692">
        <v>2367.5463866999999</v>
      </c>
      <c r="L692" t="str">
        <f t="shared" si="82"/>
        <v>29AUG2024:19:00:00</v>
      </c>
      <c r="M692">
        <v>20</v>
      </c>
      <c r="N692">
        <f t="shared" si="80"/>
        <v>101.8879394999999</v>
      </c>
      <c r="O692" t="str">
        <f t="shared" si="76"/>
        <v/>
      </c>
      <c r="P692">
        <f t="shared" si="77"/>
        <v>101.8879394999999</v>
      </c>
      <c r="Q692" t="str">
        <f t="shared" si="78"/>
        <v/>
      </c>
      <c r="R692">
        <f t="shared" si="79"/>
        <v>1</v>
      </c>
      <c r="S692">
        <f t="shared" si="81"/>
        <v>4.2740164261607969</v>
      </c>
    </row>
    <row r="693" spans="1:19" x14ac:dyDescent="0.25">
      <c r="A693" t="s">
        <v>717</v>
      </c>
      <c r="B693">
        <v>2330.7111816000001</v>
      </c>
      <c r="C693">
        <v>2371.8500976999999</v>
      </c>
      <c r="D693">
        <v>2298.3957519999999</v>
      </c>
      <c r="E693">
        <v>2311.0402832</v>
      </c>
      <c r="F693">
        <v>2464.0700683999999</v>
      </c>
      <c r="G693">
        <v>2130.5</v>
      </c>
      <c r="H693">
        <v>2237.0900879000001</v>
      </c>
      <c r="I693">
        <v>2371.8500976999999</v>
      </c>
      <c r="J693">
        <v>2302.9101562999999</v>
      </c>
      <c r="L693" t="str">
        <f t="shared" si="82"/>
        <v>29AUG2024:20:00:00</v>
      </c>
      <c r="M693">
        <v>21</v>
      </c>
      <c r="N693">
        <f t="shared" si="80"/>
        <v>41.138916099999733</v>
      </c>
      <c r="O693" t="str">
        <f t="shared" si="76"/>
        <v/>
      </c>
      <c r="P693">
        <f t="shared" si="77"/>
        <v>41.138916099999733</v>
      </c>
      <c r="Q693" t="str">
        <f t="shared" si="78"/>
        <v/>
      </c>
      <c r="R693">
        <f t="shared" si="79"/>
        <v>1</v>
      </c>
      <c r="S693">
        <f t="shared" si="81"/>
        <v>1.7650799646380233</v>
      </c>
    </row>
    <row r="694" spans="1:19" x14ac:dyDescent="0.25">
      <c r="A694" t="s">
        <v>718</v>
      </c>
      <c r="B694">
        <v>2291.0854491999999</v>
      </c>
      <c r="C694">
        <v>2303.7600097999998</v>
      </c>
      <c r="D694">
        <v>2257.7468262000002</v>
      </c>
      <c r="E694">
        <v>2263.4523926000002</v>
      </c>
      <c r="F694">
        <v>2425.75</v>
      </c>
      <c r="G694">
        <v>2102.7099609000002</v>
      </c>
      <c r="H694">
        <v>2197.1999512000002</v>
      </c>
      <c r="I694">
        <v>2303.7600097999998</v>
      </c>
      <c r="J694">
        <v>2258.5744629000001</v>
      </c>
      <c r="L694" t="str">
        <f t="shared" si="82"/>
        <v>29AUG2024:21:00:00</v>
      </c>
      <c r="M694">
        <v>22</v>
      </c>
      <c r="N694">
        <f t="shared" si="80"/>
        <v>12.67456059999995</v>
      </c>
      <c r="O694" t="str">
        <f t="shared" si="76"/>
        <v/>
      </c>
      <c r="P694">
        <f t="shared" si="77"/>
        <v>12.67456059999995</v>
      </c>
      <c r="Q694" t="str">
        <f t="shared" si="78"/>
        <v/>
      </c>
      <c r="R694">
        <f t="shared" si="79"/>
        <v>1</v>
      </c>
      <c r="S694">
        <f t="shared" si="81"/>
        <v>0.55321204210980646</v>
      </c>
    </row>
    <row r="695" spans="1:19" x14ac:dyDescent="0.25">
      <c r="A695" t="s">
        <v>719</v>
      </c>
      <c r="B695">
        <v>2158.4594726999999</v>
      </c>
      <c r="C695">
        <v>2199.3798827999999</v>
      </c>
      <c r="D695">
        <v>2125.8454590000001</v>
      </c>
      <c r="E695">
        <v>2115.6835937999999</v>
      </c>
      <c r="F695">
        <v>2325.4299316000001</v>
      </c>
      <c r="G695">
        <v>2030.8100586</v>
      </c>
      <c r="H695">
        <v>2114.0600586</v>
      </c>
      <c r="I695">
        <v>2199.3798827999999</v>
      </c>
      <c r="J695">
        <v>2157.0727539</v>
      </c>
      <c r="L695" t="str">
        <f t="shared" si="82"/>
        <v>29AUG2024:22:00:00</v>
      </c>
      <c r="M695">
        <v>23</v>
      </c>
      <c r="N695">
        <f t="shared" si="80"/>
        <v>40.920410100000026</v>
      </c>
      <c r="O695" t="str">
        <f t="shared" si="76"/>
        <v/>
      </c>
      <c r="P695">
        <f t="shared" si="77"/>
        <v>40.920410100000026</v>
      </c>
      <c r="Q695" t="str">
        <f t="shared" si="78"/>
        <v/>
      </c>
      <c r="R695">
        <f t="shared" si="79"/>
        <v>1</v>
      </c>
      <c r="S695">
        <f t="shared" si="81"/>
        <v>1.8958155396271124</v>
      </c>
    </row>
    <row r="696" spans="1:19" x14ac:dyDescent="0.25">
      <c r="A696" t="s">
        <v>720</v>
      </c>
      <c r="B696">
        <v>2047.3135986</v>
      </c>
      <c r="C696">
        <v>2050.1599120999999</v>
      </c>
      <c r="D696">
        <v>1984.2458495999999</v>
      </c>
      <c r="E696">
        <v>1985.2535399999999</v>
      </c>
      <c r="F696">
        <v>2187.8200683999999</v>
      </c>
      <c r="G696">
        <v>1883.8299560999999</v>
      </c>
      <c r="H696">
        <v>1968.4200439000001</v>
      </c>
      <c r="I696">
        <v>2050.1599120999999</v>
      </c>
      <c r="J696">
        <v>2015.0966797000001</v>
      </c>
      <c r="L696" t="str">
        <f t="shared" si="82"/>
        <v>29AUG2024:23:00:00</v>
      </c>
      <c r="M696">
        <v>24</v>
      </c>
      <c r="N696">
        <f t="shared" si="80"/>
        <v>2.8463134999999511</v>
      </c>
      <c r="O696" t="str">
        <f t="shared" si="76"/>
        <v/>
      </c>
      <c r="P696">
        <f t="shared" si="77"/>
        <v>2.8463134999999511</v>
      </c>
      <c r="Q696" t="str">
        <f t="shared" si="78"/>
        <v/>
      </c>
      <c r="R696">
        <f t="shared" si="79"/>
        <v>1</v>
      </c>
      <c r="S696">
        <f t="shared" si="81"/>
        <v>0.13902674714544588</v>
      </c>
    </row>
    <row r="697" spans="1:19" x14ac:dyDescent="0.25">
      <c r="A697" t="s">
        <v>721</v>
      </c>
      <c r="B697">
        <v>1898.7663574000001</v>
      </c>
      <c r="C697">
        <v>1918.0899658000001</v>
      </c>
      <c r="D697">
        <v>1846.0335693</v>
      </c>
      <c r="E697">
        <v>1822.2878418</v>
      </c>
      <c r="F697">
        <v>2044.2199707</v>
      </c>
      <c r="G697">
        <v>1751.9899902</v>
      </c>
      <c r="H697">
        <v>1856.9499512</v>
      </c>
      <c r="I697">
        <v>1918.0899658000001</v>
      </c>
      <c r="J697">
        <v>1878.7076416</v>
      </c>
      <c r="L697" t="str">
        <f t="shared" si="82"/>
        <v>30AUG2024:00:00:00</v>
      </c>
      <c r="M697">
        <v>1</v>
      </c>
      <c r="N697">
        <f t="shared" si="80"/>
        <v>19.323608400000012</v>
      </c>
      <c r="O697" t="str">
        <f t="shared" si="76"/>
        <v/>
      </c>
      <c r="P697">
        <f t="shared" si="77"/>
        <v>19.323608400000012</v>
      </c>
      <c r="Q697" t="str">
        <f t="shared" si="78"/>
        <v/>
      </c>
      <c r="R697">
        <f t="shared" si="79"/>
        <v>1</v>
      </c>
      <c r="S697">
        <f t="shared" si="81"/>
        <v>1.0176927943077749</v>
      </c>
    </row>
    <row r="698" spans="1:19" x14ac:dyDescent="0.25">
      <c r="A698" t="s">
        <v>722</v>
      </c>
      <c r="B698">
        <v>1824.4787598</v>
      </c>
      <c r="C698">
        <v>1740.4696045000001</v>
      </c>
      <c r="D698">
        <v>1651.9887695</v>
      </c>
      <c r="E698">
        <v>1630.7075195</v>
      </c>
      <c r="F698">
        <v>1832.5100098</v>
      </c>
      <c r="G698">
        <v>1686.4599608999999</v>
      </c>
      <c r="H698">
        <v>1790.9799805</v>
      </c>
      <c r="I698">
        <v>1761.6899414</v>
      </c>
      <c r="J698">
        <v>1740.4696045000001</v>
      </c>
      <c r="L698" t="str">
        <f t="shared" si="82"/>
        <v>30AUG2024:01:00:00</v>
      </c>
      <c r="M698">
        <v>2</v>
      </c>
      <c r="N698">
        <f t="shared" si="80"/>
        <v>-84.009155299999975</v>
      </c>
      <c r="O698">
        <f t="shared" si="76"/>
        <v>-84.009155299999975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1"/>
        <v>4.6045564986028715</v>
      </c>
    </row>
    <row r="699" spans="1:19" x14ac:dyDescent="0.25">
      <c r="A699" t="s">
        <v>723</v>
      </c>
      <c r="B699">
        <v>1719.0251464999999</v>
      </c>
      <c r="C699">
        <v>1633.5325928</v>
      </c>
      <c r="D699">
        <v>1561.7420654</v>
      </c>
      <c r="E699">
        <v>1537.9625243999999</v>
      </c>
      <c r="F699">
        <v>1686.4399414</v>
      </c>
      <c r="G699">
        <v>1580.6700439000001</v>
      </c>
      <c r="H699">
        <v>1691.8399658000001</v>
      </c>
      <c r="I699">
        <v>1670.75</v>
      </c>
      <c r="J699">
        <v>1633.5325928</v>
      </c>
      <c r="L699" t="str">
        <f t="shared" ref="L699:L721" si="83">A699</f>
        <v>30AUG2024:02:00:00</v>
      </c>
      <c r="M699">
        <v>3</v>
      </c>
      <c r="N699">
        <f t="shared" ref="N699:N721" si="84">C699-B699</f>
        <v>-85.492553699999917</v>
      </c>
      <c r="O699">
        <f t="shared" ref="O699:O721" si="85">IF(N699&lt;0,N699,"")</f>
        <v>-85.492553699999917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4.9733160607956188</v>
      </c>
    </row>
    <row r="700" spans="1:19" x14ac:dyDescent="0.25">
      <c r="A700" t="s">
        <v>724</v>
      </c>
      <c r="B700">
        <v>1662.5878906</v>
      </c>
      <c r="C700">
        <v>1563.8049315999999</v>
      </c>
      <c r="D700">
        <v>1521.8837891000001</v>
      </c>
      <c r="E700">
        <v>1482.2742920000001</v>
      </c>
      <c r="F700">
        <v>1623.8599853999999</v>
      </c>
      <c r="G700">
        <v>1494.5699463000001</v>
      </c>
      <c r="H700">
        <v>1614.1099853999999</v>
      </c>
      <c r="I700">
        <v>1604.2099608999999</v>
      </c>
      <c r="J700">
        <v>1563.8049315999999</v>
      </c>
      <c r="L700" t="str">
        <f t="shared" si="83"/>
        <v>30AUG2024:03:00:00</v>
      </c>
      <c r="M700">
        <v>4</v>
      </c>
      <c r="N700">
        <f t="shared" si="84"/>
        <v>-98.782959000000119</v>
      </c>
      <c r="O700">
        <f t="shared" si="85"/>
        <v>-98.782959000000119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5.9415180128823746</v>
      </c>
    </row>
    <row r="701" spans="1:19" x14ac:dyDescent="0.25">
      <c r="A701" t="s">
        <v>725</v>
      </c>
      <c r="B701">
        <v>1583.1373291</v>
      </c>
      <c r="C701">
        <v>1523.6777344</v>
      </c>
      <c r="D701">
        <v>1507.5986327999999</v>
      </c>
      <c r="E701">
        <v>1441.1280518000001</v>
      </c>
      <c r="F701">
        <v>1578.1899414</v>
      </c>
      <c r="G701">
        <v>1456.6400146000001</v>
      </c>
      <c r="H701">
        <v>1578.0400391000001</v>
      </c>
      <c r="I701">
        <v>1564.3900146000001</v>
      </c>
      <c r="J701">
        <v>1523.6777344</v>
      </c>
      <c r="L701" t="str">
        <f t="shared" si="83"/>
        <v>30AUG2024:04:00:00</v>
      </c>
      <c r="M701">
        <v>5</v>
      </c>
      <c r="N701">
        <f t="shared" si="84"/>
        <v>-59.459594700000025</v>
      </c>
      <c r="O701">
        <f t="shared" si="85"/>
        <v>-59.459594700000025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3.7558077626659401</v>
      </c>
    </row>
    <row r="702" spans="1:19" x14ac:dyDescent="0.25">
      <c r="A702" t="s">
        <v>726</v>
      </c>
      <c r="B702">
        <v>1613.3967285000001</v>
      </c>
      <c r="C702">
        <v>1519.8659668</v>
      </c>
      <c r="D702">
        <v>1511.2001952999999</v>
      </c>
      <c r="E702">
        <v>1420.8793945</v>
      </c>
      <c r="F702">
        <v>1581.3599853999999</v>
      </c>
      <c r="G702">
        <v>1446.7399902</v>
      </c>
      <c r="H702">
        <v>1582.9000243999999</v>
      </c>
      <c r="I702">
        <v>1567.4499512</v>
      </c>
      <c r="J702">
        <v>1519.8659668</v>
      </c>
      <c r="L702" t="str">
        <f t="shared" si="83"/>
        <v>30AUG2024:05:00:00</v>
      </c>
      <c r="M702">
        <v>6</v>
      </c>
      <c r="N702">
        <f t="shared" si="84"/>
        <v>-93.530761700000085</v>
      </c>
      <c r="O702">
        <f t="shared" si="85"/>
        <v>-93.530761700000085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5.7971334667919576</v>
      </c>
    </row>
    <row r="703" spans="1:19" x14ac:dyDescent="0.25">
      <c r="A703" t="s">
        <v>727</v>
      </c>
      <c r="B703">
        <v>1689.2546387</v>
      </c>
      <c r="C703">
        <v>1562.3902588000001</v>
      </c>
      <c r="D703">
        <v>1549.5976562999999</v>
      </c>
      <c r="E703">
        <v>1464.1715088000001</v>
      </c>
      <c r="F703">
        <v>1625.5300293</v>
      </c>
      <c r="G703">
        <v>1481.25</v>
      </c>
      <c r="H703">
        <v>1629.5100098</v>
      </c>
      <c r="I703">
        <v>1611.4899902</v>
      </c>
      <c r="J703">
        <v>1562.3902588000001</v>
      </c>
      <c r="L703" t="str">
        <f t="shared" si="83"/>
        <v>30AUG2024:06:00:00</v>
      </c>
      <c r="M703">
        <v>7</v>
      </c>
      <c r="N703">
        <f t="shared" si="84"/>
        <v>-126.8643798999999</v>
      </c>
      <c r="O703">
        <f t="shared" si="85"/>
        <v>-126.8643798999999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7.5100803036794357</v>
      </c>
    </row>
    <row r="704" spans="1:19" x14ac:dyDescent="0.25">
      <c r="A704" t="s">
        <v>728</v>
      </c>
      <c r="B704">
        <v>1818.4953613</v>
      </c>
      <c r="C704">
        <v>1661.765625</v>
      </c>
      <c r="D704">
        <v>1658.5427245999999</v>
      </c>
      <c r="E704">
        <v>1573.3776855000001</v>
      </c>
      <c r="F704">
        <v>1723.2600098</v>
      </c>
      <c r="G704">
        <v>1574.0200195</v>
      </c>
      <c r="H704">
        <v>1724.3599853999999</v>
      </c>
      <c r="I704">
        <v>1713.8100586</v>
      </c>
      <c r="J704">
        <v>1661.765625</v>
      </c>
      <c r="L704" t="str">
        <f t="shared" si="83"/>
        <v>30AUG2024:07:00:00</v>
      </c>
      <c r="M704">
        <v>8</v>
      </c>
      <c r="N704">
        <f t="shared" si="84"/>
        <v>-156.72973630000001</v>
      </c>
      <c r="O704">
        <f t="shared" si="85"/>
        <v>-156.72973630000001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8.6186492215167139</v>
      </c>
    </row>
    <row r="705" spans="1:19" x14ac:dyDescent="0.25">
      <c r="A705" t="s">
        <v>729</v>
      </c>
      <c r="B705">
        <v>1904.65625</v>
      </c>
      <c r="C705">
        <v>1693.6226807</v>
      </c>
      <c r="D705">
        <v>1678.6799315999999</v>
      </c>
      <c r="E705">
        <v>1605.4829102000001</v>
      </c>
      <c r="F705">
        <v>1748.2900391000001</v>
      </c>
      <c r="G705">
        <v>1609.9399414</v>
      </c>
      <c r="H705">
        <v>1751.4399414</v>
      </c>
      <c r="I705">
        <v>1752.9599608999999</v>
      </c>
      <c r="J705">
        <v>1693.6226807</v>
      </c>
      <c r="L705" t="str">
        <f t="shared" si="83"/>
        <v>30AUG2024:08:00:00</v>
      </c>
      <c r="M705">
        <v>9</v>
      </c>
      <c r="N705">
        <f t="shared" si="84"/>
        <v>-211.03356929999995</v>
      </c>
      <c r="O705">
        <f t="shared" si="85"/>
        <v>-211.03356929999995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11.079876975175965</v>
      </c>
    </row>
    <row r="706" spans="1:19" x14ac:dyDescent="0.25">
      <c r="A706" t="s">
        <v>730</v>
      </c>
      <c r="B706">
        <v>1873.6401367000001</v>
      </c>
      <c r="C706">
        <v>1765.8459473</v>
      </c>
      <c r="D706">
        <v>1769.5828856999999</v>
      </c>
      <c r="E706">
        <v>1658.4396973</v>
      </c>
      <c r="F706">
        <v>1820.0699463000001</v>
      </c>
      <c r="G706">
        <v>1711.6899414</v>
      </c>
      <c r="H706">
        <v>1812.1999512</v>
      </c>
      <c r="I706">
        <v>1826.8299560999999</v>
      </c>
      <c r="J706">
        <v>1765.8459473</v>
      </c>
      <c r="L706" t="str">
        <f t="shared" si="83"/>
        <v>30AUG2024:09:00:00</v>
      </c>
      <c r="M706">
        <v>10</v>
      </c>
      <c r="N706">
        <f t="shared" si="84"/>
        <v>-107.79418940000005</v>
      </c>
      <c r="O706">
        <f t="shared" si="85"/>
        <v>-107.79418940000005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5.7531960000523643</v>
      </c>
    </row>
    <row r="707" spans="1:19" x14ac:dyDescent="0.25">
      <c r="A707" t="s">
        <v>731</v>
      </c>
      <c r="B707">
        <v>1959.7807617000001</v>
      </c>
      <c r="C707">
        <v>1875.8894043</v>
      </c>
      <c r="D707">
        <v>1876.3820800999999</v>
      </c>
      <c r="E707">
        <v>1730.4560547000001</v>
      </c>
      <c r="F707">
        <v>1928.2700195</v>
      </c>
      <c r="G707">
        <v>1869.6500243999999</v>
      </c>
      <c r="H707">
        <v>1913.3199463000001</v>
      </c>
      <c r="I707">
        <v>1937.75</v>
      </c>
      <c r="J707">
        <v>1875.8894043</v>
      </c>
      <c r="L707" t="str">
        <f t="shared" si="83"/>
        <v>30AUG2024:10:00:00</v>
      </c>
      <c r="M707">
        <v>11</v>
      </c>
      <c r="N707">
        <f t="shared" si="84"/>
        <v>-83.891357400000061</v>
      </c>
      <c r="O707">
        <f t="shared" si="85"/>
        <v>-83.891357400000061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4.2806501134968284</v>
      </c>
    </row>
    <row r="708" spans="1:19" x14ac:dyDescent="0.25">
      <c r="A708" t="s">
        <v>732</v>
      </c>
      <c r="B708">
        <v>2029.0803223</v>
      </c>
      <c r="C708">
        <v>2016.9355469</v>
      </c>
      <c r="D708">
        <v>2003.1922606999999</v>
      </c>
      <c r="E708">
        <v>1868.7678223</v>
      </c>
      <c r="F708">
        <v>2050.8898926000002</v>
      </c>
      <c r="G708">
        <v>2056.7600097999998</v>
      </c>
      <c r="H708">
        <v>2039.0100098</v>
      </c>
      <c r="I708">
        <v>2069.25</v>
      </c>
      <c r="J708">
        <v>2016.9355469</v>
      </c>
      <c r="L708" t="str">
        <f t="shared" si="83"/>
        <v>30AUG2024:11:00:00</v>
      </c>
      <c r="M708">
        <v>12</v>
      </c>
      <c r="N708">
        <f t="shared" si="84"/>
        <v>-12.144775400000071</v>
      </c>
      <c r="O708">
        <f t="shared" si="85"/>
        <v>-12.144775400000071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0.59853596067768011</v>
      </c>
    </row>
    <row r="709" spans="1:19" x14ac:dyDescent="0.25">
      <c r="A709" t="s">
        <v>733</v>
      </c>
      <c r="B709">
        <v>2049.9528808999999</v>
      </c>
      <c r="C709">
        <v>2171.7900390999998</v>
      </c>
      <c r="D709">
        <v>2176.7460937999999</v>
      </c>
      <c r="E709">
        <v>2030.8399658000001</v>
      </c>
      <c r="F709">
        <v>2219.9399414</v>
      </c>
      <c r="G709">
        <v>2240.6899414</v>
      </c>
      <c r="H709">
        <v>2169.5600586</v>
      </c>
      <c r="I709">
        <v>2197.9199219000002</v>
      </c>
      <c r="J709">
        <v>2171.7900390999998</v>
      </c>
      <c r="L709" t="str">
        <f t="shared" si="83"/>
        <v>30AUG2024:12:00:00</v>
      </c>
      <c r="M709">
        <v>13</v>
      </c>
      <c r="N709">
        <f t="shared" si="84"/>
        <v>121.83715819999998</v>
      </c>
      <c r="O709" t="str">
        <f t="shared" si="85"/>
        <v/>
      </c>
      <c r="P709">
        <f t="shared" si="86"/>
        <v>121.83715819999998</v>
      </c>
      <c r="Q709" t="str">
        <f t="shared" si="87"/>
        <v/>
      </c>
      <c r="R709">
        <f t="shared" si="88"/>
        <v>1</v>
      </c>
      <c r="S709">
        <f t="shared" si="89"/>
        <v>5.9434126186602532</v>
      </c>
    </row>
    <row r="710" spans="1:19" x14ac:dyDescent="0.25">
      <c r="A710" t="s">
        <v>734</v>
      </c>
      <c r="B710">
        <v>2226.7702637000002</v>
      </c>
      <c r="C710">
        <v>2304.3146972999998</v>
      </c>
      <c r="D710">
        <v>2270.4270019999999</v>
      </c>
      <c r="E710">
        <v>2167.6433105000001</v>
      </c>
      <c r="F710">
        <v>2355.3701172000001</v>
      </c>
      <c r="G710">
        <v>2409.8601073999998</v>
      </c>
      <c r="H710">
        <v>2286.5700683999999</v>
      </c>
      <c r="I710">
        <v>2302.1298827999999</v>
      </c>
      <c r="J710">
        <v>2304.3146972999998</v>
      </c>
      <c r="L710" t="str">
        <f t="shared" si="83"/>
        <v>30AUG2024:13:00:00</v>
      </c>
      <c r="M710">
        <v>14</v>
      </c>
      <c r="N710">
        <f t="shared" si="84"/>
        <v>77.544433599999593</v>
      </c>
      <c r="O710" t="str">
        <f t="shared" si="85"/>
        <v/>
      </c>
      <c r="P710">
        <f t="shared" si="86"/>
        <v>77.544433599999593</v>
      </c>
      <c r="Q710" t="str">
        <f t="shared" si="87"/>
        <v/>
      </c>
      <c r="R710">
        <f t="shared" si="88"/>
        <v>1</v>
      </c>
      <c r="S710">
        <f t="shared" si="89"/>
        <v>3.4823724235993616</v>
      </c>
    </row>
    <row r="711" spans="1:19" x14ac:dyDescent="0.25">
      <c r="A711" t="s">
        <v>735</v>
      </c>
      <c r="B711">
        <v>2315.5927734000002</v>
      </c>
      <c r="C711">
        <v>2393.4580077999999</v>
      </c>
      <c r="D711">
        <v>2366.6152344000002</v>
      </c>
      <c r="E711">
        <v>2292.859375</v>
      </c>
      <c r="F711">
        <v>2338.6699219000002</v>
      </c>
      <c r="G711">
        <v>2548.0500487999998</v>
      </c>
      <c r="H711">
        <v>2395.5800780999998</v>
      </c>
      <c r="I711">
        <v>2392.1298827999999</v>
      </c>
      <c r="J711">
        <v>2393.4580077999999</v>
      </c>
      <c r="L711" t="str">
        <f t="shared" si="83"/>
        <v>30AUG2024:14:00:00</v>
      </c>
      <c r="M711">
        <v>15</v>
      </c>
      <c r="N711">
        <f t="shared" si="84"/>
        <v>77.865234399999736</v>
      </c>
      <c r="O711" t="str">
        <f t="shared" si="85"/>
        <v/>
      </c>
      <c r="P711">
        <f t="shared" si="86"/>
        <v>77.865234399999736</v>
      </c>
      <c r="Q711" t="str">
        <f t="shared" si="87"/>
        <v/>
      </c>
      <c r="R711">
        <f t="shared" si="88"/>
        <v>1</v>
      </c>
      <c r="S711">
        <f t="shared" si="89"/>
        <v>3.3626480136949857</v>
      </c>
    </row>
    <row r="712" spans="1:19" x14ac:dyDescent="0.25">
      <c r="A712" t="s">
        <v>736</v>
      </c>
      <c r="B712">
        <v>2421.4663086</v>
      </c>
      <c r="C712">
        <v>2464.5344237999998</v>
      </c>
      <c r="D712">
        <v>2441.3186034999999</v>
      </c>
      <c r="E712">
        <v>2362.8513183999999</v>
      </c>
      <c r="F712">
        <v>2416.9099120999999</v>
      </c>
      <c r="G712">
        <v>2627.1499023000001</v>
      </c>
      <c r="H712">
        <v>2470.1000976999999</v>
      </c>
      <c r="I712">
        <v>2445.6599120999999</v>
      </c>
      <c r="J712">
        <v>2464.5344237999998</v>
      </c>
      <c r="L712" t="str">
        <f t="shared" si="83"/>
        <v>30AUG2024:15:00:00</v>
      </c>
      <c r="M712">
        <v>16</v>
      </c>
      <c r="N712">
        <f t="shared" si="84"/>
        <v>43.068115199999738</v>
      </c>
      <c r="O712" t="str">
        <f t="shared" si="85"/>
        <v/>
      </c>
      <c r="P712">
        <f t="shared" si="86"/>
        <v>43.068115199999738</v>
      </c>
      <c r="Q712" t="str">
        <f t="shared" si="87"/>
        <v/>
      </c>
      <c r="R712">
        <f t="shared" si="88"/>
        <v>1</v>
      </c>
      <c r="S712">
        <f t="shared" si="89"/>
        <v>1.7785965077044614</v>
      </c>
    </row>
    <row r="713" spans="1:19" x14ac:dyDescent="0.25">
      <c r="A713" t="s">
        <v>737</v>
      </c>
      <c r="B713">
        <v>2473.3959961</v>
      </c>
      <c r="C713">
        <v>2474.8884277000002</v>
      </c>
      <c r="D713">
        <v>2439.7277832</v>
      </c>
      <c r="E713">
        <v>2345.5415039</v>
      </c>
      <c r="F713">
        <v>2415.8701172000001</v>
      </c>
      <c r="G713">
        <v>2640.5400390999998</v>
      </c>
      <c r="H713">
        <v>2512.0200195000002</v>
      </c>
      <c r="I713">
        <v>2460.4699707</v>
      </c>
      <c r="J713">
        <v>2474.8884277000002</v>
      </c>
      <c r="L713" t="str">
        <f t="shared" si="83"/>
        <v>30AUG2024:16:00:00</v>
      </c>
      <c r="M713">
        <v>17</v>
      </c>
      <c r="N713">
        <f t="shared" si="84"/>
        <v>1.4924316000001454</v>
      </c>
      <c r="O713" t="str">
        <f t="shared" si="85"/>
        <v/>
      </c>
      <c r="P713">
        <f t="shared" si="86"/>
        <v>1.4924316000001454</v>
      </c>
      <c r="Q713" t="str">
        <f t="shared" si="87"/>
        <v/>
      </c>
      <c r="R713">
        <f t="shared" si="88"/>
        <v>1</v>
      </c>
      <c r="S713">
        <f t="shared" si="89"/>
        <v>6.0339371550426256E-2</v>
      </c>
    </row>
    <row r="714" spans="1:19" x14ac:dyDescent="0.25">
      <c r="A714" t="s">
        <v>738</v>
      </c>
      <c r="B714">
        <v>2548.484375</v>
      </c>
      <c r="C714">
        <v>2462.3891601999999</v>
      </c>
      <c r="D714">
        <v>2393.7377929999998</v>
      </c>
      <c r="E714">
        <v>2352.3356933999999</v>
      </c>
      <c r="F714">
        <v>2369.5600586</v>
      </c>
      <c r="G714">
        <v>2609.8898926000002</v>
      </c>
      <c r="H714">
        <v>2525.0300293</v>
      </c>
      <c r="I714">
        <v>2455.1298827999999</v>
      </c>
      <c r="J714">
        <v>2462.3891601999999</v>
      </c>
      <c r="L714" t="str">
        <f t="shared" si="83"/>
        <v>30AUG2024:17:00:00</v>
      </c>
      <c r="M714">
        <v>18</v>
      </c>
      <c r="N714">
        <f t="shared" si="84"/>
        <v>-86.095214800000122</v>
      </c>
      <c r="O714">
        <f t="shared" si="85"/>
        <v>-86.095214800000122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3.3782908635647457</v>
      </c>
    </row>
    <row r="715" spans="1:19" x14ac:dyDescent="0.25">
      <c r="A715" t="s">
        <v>739</v>
      </c>
      <c r="B715">
        <v>2537.8078612999998</v>
      </c>
      <c r="C715">
        <v>2397.5996094000002</v>
      </c>
      <c r="D715">
        <v>2300.1970215000001</v>
      </c>
      <c r="E715">
        <v>2255.0878905999998</v>
      </c>
      <c r="F715">
        <v>2306.8300780999998</v>
      </c>
      <c r="G715">
        <v>2521.4499512000002</v>
      </c>
      <c r="H715">
        <v>2492.5500487999998</v>
      </c>
      <c r="I715">
        <v>2412.0800780999998</v>
      </c>
      <c r="J715">
        <v>2397.5996094000002</v>
      </c>
      <c r="L715" t="str">
        <f t="shared" si="83"/>
        <v>30AUG2024:18:00:00</v>
      </c>
      <c r="M715">
        <v>19</v>
      </c>
      <c r="N715">
        <f t="shared" si="84"/>
        <v>-140.2082518999996</v>
      </c>
      <c r="O715">
        <f t="shared" si="85"/>
        <v>-140.2082518999996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5.5247780589732072</v>
      </c>
    </row>
    <row r="716" spans="1:19" x14ac:dyDescent="0.25">
      <c r="A716" t="s">
        <v>740</v>
      </c>
      <c r="B716">
        <v>2560.0947265999998</v>
      </c>
      <c r="C716">
        <v>2346.6079101999999</v>
      </c>
      <c r="D716">
        <v>2246.0878905999998</v>
      </c>
      <c r="E716">
        <v>2289.0593262000002</v>
      </c>
      <c r="F716">
        <v>2274.4399414</v>
      </c>
      <c r="G716">
        <v>2401.5300293</v>
      </c>
      <c r="H716">
        <v>2436.0300293</v>
      </c>
      <c r="I716">
        <v>2331.9799804999998</v>
      </c>
      <c r="J716">
        <v>2346.6079101999999</v>
      </c>
      <c r="L716" t="str">
        <f t="shared" si="83"/>
        <v>30AUG2024:19:00:00</v>
      </c>
      <c r="M716">
        <v>20</v>
      </c>
      <c r="N716">
        <f t="shared" si="84"/>
        <v>-213.48681639999995</v>
      </c>
      <c r="O716">
        <f t="shared" si="85"/>
        <v>-213.48681639999995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8.339020200378549</v>
      </c>
    </row>
    <row r="717" spans="1:19" x14ac:dyDescent="0.25">
      <c r="A717" t="s">
        <v>741</v>
      </c>
      <c r="B717">
        <v>2526.6630859000002</v>
      </c>
      <c r="C717">
        <v>2251.9255370999999</v>
      </c>
      <c r="D717">
        <v>2236.0698241999999</v>
      </c>
      <c r="E717">
        <v>2217.3073730000001</v>
      </c>
      <c r="F717">
        <v>2245.7199707</v>
      </c>
      <c r="G717">
        <v>2249.1899414</v>
      </c>
      <c r="H717">
        <v>2324.5300293</v>
      </c>
      <c r="I717">
        <v>2222.8798827999999</v>
      </c>
      <c r="J717">
        <v>2251.9255370999999</v>
      </c>
      <c r="L717" t="str">
        <f t="shared" si="83"/>
        <v>30AUG2024:20:00:00</v>
      </c>
      <c r="M717">
        <v>21</v>
      </c>
      <c r="N717">
        <f t="shared" si="84"/>
        <v>-274.73754880000024</v>
      </c>
      <c r="O717">
        <f t="shared" si="85"/>
        <v>-274.73754880000024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10.873533172395181</v>
      </c>
    </row>
    <row r="718" spans="1:19" x14ac:dyDescent="0.25">
      <c r="A718" t="s">
        <v>742</v>
      </c>
      <c r="B718">
        <v>2384.9616698999998</v>
      </c>
      <c r="C718">
        <v>2181.3686523000001</v>
      </c>
      <c r="D718">
        <v>2180.1853027000002</v>
      </c>
      <c r="E718">
        <v>2128.8530273000001</v>
      </c>
      <c r="F718">
        <v>2208.6000976999999</v>
      </c>
      <c r="G718">
        <v>2156.4499512000002</v>
      </c>
      <c r="H718">
        <v>2253.6000976999999</v>
      </c>
      <c r="I718">
        <v>2159.3400879000001</v>
      </c>
      <c r="J718">
        <v>2181.3686523000001</v>
      </c>
      <c r="L718" t="str">
        <f t="shared" si="83"/>
        <v>30AUG2024:21:00:00</v>
      </c>
      <c r="M718">
        <v>22</v>
      </c>
      <c r="N718">
        <f t="shared" si="84"/>
        <v>-203.59301759999971</v>
      </c>
      <c r="O718">
        <f t="shared" si="85"/>
        <v>-203.59301759999971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8.5365320612694067</v>
      </c>
    </row>
    <row r="719" spans="1:19" x14ac:dyDescent="0.25">
      <c r="A719" t="s">
        <v>743</v>
      </c>
      <c r="B719">
        <v>2274.1721191000001</v>
      </c>
      <c r="C719">
        <v>2076.1948241999999</v>
      </c>
      <c r="D719">
        <v>2076.9187012000002</v>
      </c>
      <c r="E719">
        <v>1982.984375</v>
      </c>
      <c r="F719">
        <v>2115.2399902000002</v>
      </c>
      <c r="G719">
        <v>2042.4000243999999</v>
      </c>
      <c r="H719">
        <v>2164.9499512000002</v>
      </c>
      <c r="I719">
        <v>2075.3999023000001</v>
      </c>
      <c r="J719">
        <v>2076.1948241999999</v>
      </c>
      <c r="L719" t="str">
        <f t="shared" si="83"/>
        <v>30AUG2024:22:00:00</v>
      </c>
      <c r="M719">
        <v>23</v>
      </c>
      <c r="N719">
        <f t="shared" si="84"/>
        <v>-197.97729490000029</v>
      </c>
      <c r="O719">
        <f t="shared" si="85"/>
        <v>-197.97729490000029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8.7054666283724167</v>
      </c>
    </row>
    <row r="720" spans="1:19" x14ac:dyDescent="0.25">
      <c r="A720" t="s">
        <v>744</v>
      </c>
      <c r="B720">
        <v>2131.5419922000001</v>
      </c>
      <c r="C720">
        <v>1949.7022704999999</v>
      </c>
      <c r="D720">
        <v>1948.3773193</v>
      </c>
      <c r="E720">
        <v>1856.9619141000001</v>
      </c>
      <c r="F720">
        <v>2001.4799805</v>
      </c>
      <c r="G720">
        <v>1907.2199707</v>
      </c>
      <c r="H720">
        <v>2027.2700195</v>
      </c>
      <c r="I720">
        <v>1955.5799560999999</v>
      </c>
      <c r="J720">
        <v>1949.7022704999999</v>
      </c>
      <c r="L720" t="str">
        <f t="shared" si="83"/>
        <v>30AUG2024:23:00:00</v>
      </c>
      <c r="M720">
        <v>24</v>
      </c>
      <c r="N720">
        <f t="shared" si="84"/>
        <v>-181.83972170000015</v>
      </c>
      <c r="O720">
        <f t="shared" si="85"/>
        <v>-181.83972170000015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8.5309002762042869</v>
      </c>
    </row>
    <row r="721" spans="1:19" x14ac:dyDescent="0.25">
      <c r="A721" t="s">
        <v>745</v>
      </c>
      <c r="B721">
        <v>2009.1439209</v>
      </c>
      <c r="C721">
        <v>1828.9392089999999</v>
      </c>
      <c r="D721">
        <v>1808.5982666</v>
      </c>
      <c r="E721">
        <v>1718.1761475000001</v>
      </c>
      <c r="F721">
        <v>1910.7099608999999</v>
      </c>
      <c r="G721">
        <v>1767.8199463000001</v>
      </c>
      <c r="H721">
        <v>1904.7700195</v>
      </c>
      <c r="I721">
        <v>1843.2199707</v>
      </c>
      <c r="J721">
        <v>1828.9392089999999</v>
      </c>
      <c r="L721" t="str">
        <f t="shared" si="83"/>
        <v>31AUG2024:00:00:00</v>
      </c>
      <c r="M721">
        <v>25</v>
      </c>
      <c r="N721">
        <f t="shared" si="84"/>
        <v>-180.20471190000012</v>
      </c>
      <c r="O721">
        <f t="shared" si="85"/>
        <v>-180.20471190000012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8.9692286364073439</v>
      </c>
    </row>
    <row r="722" spans="1:19" x14ac:dyDescent="0.25">
      <c r="A722" t="s">
        <v>746</v>
      </c>
      <c r="B722">
        <v>1891.0891113</v>
      </c>
      <c r="C722">
        <v>1829.8699951000001</v>
      </c>
      <c r="D722">
        <v>1764.7911377</v>
      </c>
      <c r="E722">
        <v>1674.3052978999999</v>
      </c>
      <c r="F722">
        <v>1829.8699951000001</v>
      </c>
      <c r="G722">
        <v>1639.8699951000001</v>
      </c>
      <c r="H722">
        <v>1787.1300048999999</v>
      </c>
      <c r="I722">
        <v>1758.4599608999999</v>
      </c>
      <c r="J722">
        <v>1737.927124</v>
      </c>
      <c r="L722" t="str">
        <f t="shared" ref="L722:L745" si="90">A722</f>
        <v>31AUG2024:01:00:00</v>
      </c>
      <c r="M722">
        <v>26</v>
      </c>
      <c r="N722">
        <f t="shared" ref="N722:N745" si="91">C722-B722</f>
        <v>-61.219116199999917</v>
      </c>
      <c r="O722">
        <f t="shared" ref="O722:O745" si="92">IF(N722&lt;0,N722,"")</f>
        <v>-61.219116199999917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3.2372412190515858</v>
      </c>
    </row>
    <row r="723" spans="1:19" x14ac:dyDescent="0.25">
      <c r="A723" t="s">
        <v>747</v>
      </c>
      <c r="B723">
        <v>1798.661499</v>
      </c>
      <c r="C723">
        <v>1721.8000488</v>
      </c>
      <c r="D723">
        <v>1677.6350098</v>
      </c>
      <c r="E723">
        <v>1623.2951660000001</v>
      </c>
      <c r="F723">
        <v>1721.8000488</v>
      </c>
      <c r="G723">
        <v>1550.4100341999999</v>
      </c>
      <c r="H723">
        <v>1679.5799560999999</v>
      </c>
      <c r="I723">
        <v>1658.0500488</v>
      </c>
      <c r="J723">
        <v>1646.6270752</v>
      </c>
      <c r="L723" t="str">
        <f t="shared" si="90"/>
        <v>31AUG2024:02:00:00</v>
      </c>
      <c r="M723">
        <v>27</v>
      </c>
      <c r="N723">
        <f t="shared" si="91"/>
        <v>-76.861450200000036</v>
      </c>
      <c r="O723">
        <f t="shared" si="92"/>
        <v>-76.861450200000036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4.2732582113272901</v>
      </c>
    </row>
    <row r="724" spans="1:19" x14ac:dyDescent="0.25">
      <c r="A724" t="s">
        <v>748</v>
      </c>
      <c r="B724">
        <v>1730.203125</v>
      </c>
      <c r="C724">
        <v>1640.0100098</v>
      </c>
      <c r="D724">
        <v>1605.5576172000001</v>
      </c>
      <c r="E724">
        <v>1572.135376</v>
      </c>
      <c r="F724">
        <v>1640.0100098</v>
      </c>
      <c r="G724">
        <v>1483.6099853999999</v>
      </c>
      <c r="H724">
        <v>1620.0200195</v>
      </c>
      <c r="I724">
        <v>1599.1400146000001</v>
      </c>
      <c r="J724">
        <v>1582.9831543</v>
      </c>
      <c r="L724" t="str">
        <f t="shared" si="90"/>
        <v>31AUG2024:03:00:00</v>
      </c>
      <c r="M724">
        <v>28</v>
      </c>
      <c r="N724">
        <f t="shared" si="91"/>
        <v>-90.193115199999966</v>
      </c>
      <c r="O724">
        <f t="shared" si="92"/>
        <v>-90.193115199999966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5.2128628076544459</v>
      </c>
    </row>
    <row r="725" spans="1:19" x14ac:dyDescent="0.25">
      <c r="A725" t="s">
        <v>749</v>
      </c>
      <c r="B725">
        <v>1637.640625</v>
      </c>
      <c r="C725">
        <v>1599.0600586</v>
      </c>
      <c r="D725">
        <v>1566.3319091999999</v>
      </c>
      <c r="E725">
        <v>1537.6267089999999</v>
      </c>
      <c r="F725">
        <v>1599.0600586</v>
      </c>
      <c r="G725">
        <v>1435.0699463000001</v>
      </c>
      <c r="H725">
        <v>1558.3199463000001</v>
      </c>
      <c r="I725">
        <v>1539.5300293</v>
      </c>
      <c r="J725">
        <v>1533.9213867000001</v>
      </c>
      <c r="L725" t="str">
        <f t="shared" si="90"/>
        <v>31AUG2024:04:00:00</v>
      </c>
      <c r="M725">
        <v>29</v>
      </c>
      <c r="N725">
        <f t="shared" si="91"/>
        <v>-38.580566399999952</v>
      </c>
      <c r="O725">
        <f t="shared" si="92"/>
        <v>-38.580566399999952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2.3558628072016687</v>
      </c>
    </row>
    <row r="726" spans="1:19" x14ac:dyDescent="0.25">
      <c r="A726" t="s">
        <v>750</v>
      </c>
      <c r="B726">
        <v>1636.8035889</v>
      </c>
      <c r="C726">
        <v>1595.3100586</v>
      </c>
      <c r="D726">
        <v>1565.84375</v>
      </c>
      <c r="E726">
        <v>1535.8707274999999</v>
      </c>
      <c r="F726">
        <v>1595.3100586</v>
      </c>
      <c r="G726">
        <v>1410.8900146000001</v>
      </c>
      <c r="H726">
        <v>1541.2299805</v>
      </c>
      <c r="I726">
        <v>1520.8499756000001</v>
      </c>
      <c r="J726">
        <v>1520.8302002</v>
      </c>
      <c r="L726" t="str">
        <f t="shared" si="90"/>
        <v>31AUG2024:05:00:00</v>
      </c>
      <c r="M726">
        <v>30</v>
      </c>
      <c r="N726">
        <f t="shared" si="91"/>
        <v>-41.493530299999975</v>
      </c>
      <c r="O726">
        <f t="shared" si="92"/>
        <v>-41.493530299999975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2.5350341715639413</v>
      </c>
    </row>
    <row r="727" spans="1:19" x14ac:dyDescent="0.25">
      <c r="A727" t="s">
        <v>751</v>
      </c>
      <c r="B727">
        <v>1609.4515381000001</v>
      </c>
      <c r="C727">
        <v>1586.6099853999999</v>
      </c>
      <c r="D727">
        <v>1531.7529297000001</v>
      </c>
      <c r="E727">
        <v>1500.3162841999999</v>
      </c>
      <c r="F727">
        <v>1586.6099853999999</v>
      </c>
      <c r="G727">
        <v>1404.2700195</v>
      </c>
      <c r="H727">
        <v>1546.1199951000001</v>
      </c>
      <c r="I727">
        <v>1525.0100098</v>
      </c>
      <c r="J727">
        <v>1512.465332</v>
      </c>
      <c r="L727" t="str">
        <f t="shared" si="90"/>
        <v>31AUG2024:06:00:00</v>
      </c>
      <c r="M727">
        <v>31</v>
      </c>
      <c r="N727">
        <f t="shared" si="91"/>
        <v>-22.841552700000193</v>
      </c>
      <c r="O727">
        <f t="shared" si="92"/>
        <v>-22.841552700000193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1.4192134500033002</v>
      </c>
    </row>
    <row r="728" spans="1:19" x14ac:dyDescent="0.25">
      <c r="A728" t="s">
        <v>752</v>
      </c>
      <c r="B728">
        <v>1630.9423827999999</v>
      </c>
      <c r="C728">
        <v>1637.2900391000001</v>
      </c>
      <c r="D728">
        <v>1585.9094238</v>
      </c>
      <c r="E728">
        <v>1562.5499268000001</v>
      </c>
      <c r="F728">
        <v>1637.2900391000001</v>
      </c>
      <c r="G728">
        <v>1431.0300293</v>
      </c>
      <c r="H728">
        <v>1587.4100341999999</v>
      </c>
      <c r="I728">
        <v>1562.9499512</v>
      </c>
      <c r="J728">
        <v>1556.2460937999999</v>
      </c>
      <c r="L728" t="str">
        <f t="shared" si="90"/>
        <v>31AUG2024:07:00:00</v>
      </c>
      <c r="M728">
        <v>32</v>
      </c>
      <c r="N728">
        <f t="shared" si="91"/>
        <v>6.3476563000001534</v>
      </c>
      <c r="O728" t="str">
        <f t="shared" si="92"/>
        <v/>
      </c>
      <c r="P728">
        <f t="shared" si="93"/>
        <v>6.3476563000001534</v>
      </c>
      <c r="Q728" t="str">
        <f t="shared" si="94"/>
        <v/>
      </c>
      <c r="R728">
        <f t="shared" si="95"/>
        <v>1</v>
      </c>
      <c r="S728">
        <f t="shared" si="96"/>
        <v>0.38920175028516363</v>
      </c>
    </row>
    <row r="729" spans="1:19" x14ac:dyDescent="0.25">
      <c r="A729" t="s">
        <v>753</v>
      </c>
      <c r="B729">
        <v>1639.7237548999999</v>
      </c>
      <c r="C729">
        <v>1637.1099853999999</v>
      </c>
      <c r="D729">
        <v>1593.4331055</v>
      </c>
      <c r="E729">
        <v>1578.3466797000001</v>
      </c>
      <c r="F729">
        <v>1637.1099853999999</v>
      </c>
      <c r="G729">
        <v>1450.2399902</v>
      </c>
      <c r="H729">
        <v>1593.0500488</v>
      </c>
      <c r="I729">
        <v>1578.4100341999999</v>
      </c>
      <c r="J729">
        <v>1567.4312743999999</v>
      </c>
      <c r="L729" t="str">
        <f t="shared" si="90"/>
        <v>31AUG2024:08:00:00</v>
      </c>
      <c r="M729">
        <v>33</v>
      </c>
      <c r="N729">
        <f t="shared" si="91"/>
        <v>-2.6137694999999894</v>
      </c>
      <c r="O729">
        <f t="shared" si="92"/>
        <v>-2.6137694999999894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0.15940303921250396</v>
      </c>
    </row>
    <row r="730" spans="1:19" x14ac:dyDescent="0.25">
      <c r="A730" t="s">
        <v>754</v>
      </c>
      <c r="B730">
        <v>1687.2901611</v>
      </c>
      <c r="C730">
        <v>1684</v>
      </c>
      <c r="D730">
        <v>1690.4603271000001</v>
      </c>
      <c r="E730">
        <v>1682.7286377</v>
      </c>
      <c r="F730">
        <v>1684</v>
      </c>
      <c r="G730">
        <v>1556.3699951000001</v>
      </c>
      <c r="H730">
        <v>1669.9200439000001</v>
      </c>
      <c r="I730">
        <v>1671.6700439000001</v>
      </c>
      <c r="J730">
        <v>1652.9377440999999</v>
      </c>
      <c r="L730" t="str">
        <f t="shared" si="90"/>
        <v>31AUG2024:09:00:00</v>
      </c>
      <c r="M730">
        <v>34</v>
      </c>
      <c r="N730">
        <f t="shared" si="91"/>
        <v>-3.2901610999999775</v>
      </c>
      <c r="O730">
        <f t="shared" si="92"/>
        <v>-3.2901610999999775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0.19499675727706567</v>
      </c>
    </row>
    <row r="731" spans="1:19" x14ac:dyDescent="0.25">
      <c r="A731" t="s">
        <v>755</v>
      </c>
      <c r="B731">
        <v>1738.5031738</v>
      </c>
      <c r="C731">
        <v>1819.5699463000001</v>
      </c>
      <c r="D731">
        <v>1781.3652344</v>
      </c>
      <c r="E731">
        <v>1758.5302733999999</v>
      </c>
      <c r="F731">
        <v>1819.5699463000001</v>
      </c>
      <c r="G731">
        <v>1679.1800536999999</v>
      </c>
      <c r="H731">
        <v>1761.9200439000001</v>
      </c>
      <c r="I731">
        <v>1778.0400391000001</v>
      </c>
      <c r="J731">
        <v>1759.4481201000001</v>
      </c>
      <c r="L731" t="str">
        <f t="shared" si="90"/>
        <v>31AUG2024:10:00:00</v>
      </c>
      <c r="M731">
        <v>35</v>
      </c>
      <c r="N731">
        <f t="shared" si="91"/>
        <v>81.06677250000007</v>
      </c>
      <c r="O731" t="str">
        <f t="shared" si="92"/>
        <v/>
      </c>
      <c r="P731">
        <f t="shared" si="93"/>
        <v>81.06677250000007</v>
      </c>
      <c r="Q731" t="str">
        <f t="shared" si="94"/>
        <v/>
      </c>
      <c r="R731">
        <f t="shared" si="95"/>
        <v>1</v>
      </c>
      <c r="S731">
        <f t="shared" si="96"/>
        <v>4.6630212542439748</v>
      </c>
    </row>
    <row r="732" spans="1:19" x14ac:dyDescent="0.25">
      <c r="A732" t="s">
        <v>756</v>
      </c>
      <c r="B732">
        <v>1776.2454834</v>
      </c>
      <c r="C732">
        <v>1949.0799560999999</v>
      </c>
      <c r="D732">
        <v>1894.0072021000001</v>
      </c>
      <c r="E732">
        <v>1889.8073730000001</v>
      </c>
      <c r="F732">
        <v>1949.0799560999999</v>
      </c>
      <c r="G732">
        <v>1819.2099608999999</v>
      </c>
      <c r="H732">
        <v>1870.8100586</v>
      </c>
      <c r="I732">
        <v>1908.1800536999999</v>
      </c>
      <c r="J732">
        <v>1887.4174805</v>
      </c>
      <c r="L732" t="str">
        <f t="shared" si="90"/>
        <v>31AUG2024:11:00:00</v>
      </c>
      <c r="M732">
        <v>36</v>
      </c>
      <c r="N732">
        <f t="shared" si="91"/>
        <v>172.83447269999988</v>
      </c>
      <c r="O732" t="str">
        <f t="shared" si="92"/>
        <v/>
      </c>
      <c r="P732">
        <f t="shared" si="93"/>
        <v>172.83447269999988</v>
      </c>
      <c r="Q732" t="str">
        <f t="shared" si="94"/>
        <v/>
      </c>
      <c r="R732">
        <f t="shared" si="95"/>
        <v>1</v>
      </c>
      <c r="S732">
        <f t="shared" si="96"/>
        <v>9.7303258088611031</v>
      </c>
    </row>
    <row r="733" spans="1:19" x14ac:dyDescent="0.25">
      <c r="A733" t="s">
        <v>757</v>
      </c>
      <c r="B733">
        <v>1896.1444091999999</v>
      </c>
      <c r="C733">
        <v>2080.0100097999998</v>
      </c>
      <c r="D733">
        <v>2037.9671631000001</v>
      </c>
      <c r="E733">
        <v>2032.1114502</v>
      </c>
      <c r="F733">
        <v>2080.0100097999998</v>
      </c>
      <c r="G733">
        <v>1976.9300536999999</v>
      </c>
      <c r="H733">
        <v>1983.1400146000001</v>
      </c>
      <c r="I733">
        <v>2040.1899414</v>
      </c>
      <c r="J733">
        <v>2022.4763184000001</v>
      </c>
      <c r="L733" t="str">
        <f t="shared" si="90"/>
        <v>31AUG2024:12:00:00</v>
      </c>
      <c r="M733">
        <v>37</v>
      </c>
      <c r="N733">
        <f t="shared" si="91"/>
        <v>183.86560059999988</v>
      </c>
      <c r="O733" t="str">
        <f t="shared" si="92"/>
        <v/>
      </c>
      <c r="P733">
        <f t="shared" si="93"/>
        <v>183.86560059999988</v>
      </c>
      <c r="Q733" t="str">
        <f t="shared" si="94"/>
        <v/>
      </c>
      <c r="R733">
        <f t="shared" si="95"/>
        <v>1</v>
      </c>
      <c r="S733">
        <f t="shared" si="96"/>
        <v>9.6968142145657765</v>
      </c>
    </row>
    <row r="734" spans="1:19" x14ac:dyDescent="0.25">
      <c r="A734" t="s">
        <v>758</v>
      </c>
      <c r="B734">
        <v>2025.4293213000001</v>
      </c>
      <c r="C734">
        <v>2188.7099609000002</v>
      </c>
      <c r="D734">
        <v>2168.6540527000002</v>
      </c>
      <c r="E734">
        <v>2143.1574707</v>
      </c>
      <c r="F734">
        <v>2188.7099609000002</v>
      </c>
      <c r="G734">
        <v>2134.3200683999999</v>
      </c>
      <c r="H734">
        <v>2113.6398926000002</v>
      </c>
      <c r="I734">
        <v>2165.5500487999998</v>
      </c>
      <c r="J734">
        <v>2149.0756836</v>
      </c>
      <c r="L734" t="str">
        <f t="shared" si="90"/>
        <v>31AUG2024:13:00:00</v>
      </c>
      <c r="M734">
        <v>38</v>
      </c>
      <c r="N734">
        <f t="shared" si="91"/>
        <v>163.28063960000009</v>
      </c>
      <c r="O734" t="str">
        <f t="shared" si="92"/>
        <v/>
      </c>
      <c r="P734">
        <f t="shared" si="93"/>
        <v>163.28063960000009</v>
      </c>
      <c r="Q734" t="str">
        <f t="shared" si="94"/>
        <v/>
      </c>
      <c r="R734">
        <f t="shared" si="95"/>
        <v>1</v>
      </c>
      <c r="S734">
        <f t="shared" si="96"/>
        <v>8.0615323320786203</v>
      </c>
    </row>
    <row r="735" spans="1:19" x14ac:dyDescent="0.25">
      <c r="A735" t="s">
        <v>759</v>
      </c>
      <c r="B735">
        <v>2128.0969237999998</v>
      </c>
      <c r="C735">
        <v>2279.1201172000001</v>
      </c>
      <c r="D735">
        <v>2252.9067383000001</v>
      </c>
      <c r="E735">
        <v>2212.1362304999998</v>
      </c>
      <c r="F735">
        <v>2279.1201172000001</v>
      </c>
      <c r="G735">
        <v>2242.9299316000001</v>
      </c>
      <c r="H735">
        <v>2192.8400879000001</v>
      </c>
      <c r="I735">
        <v>2244.5300293</v>
      </c>
      <c r="J735">
        <v>2234.3112793</v>
      </c>
      <c r="L735" t="str">
        <f t="shared" si="90"/>
        <v>31AUG2024:14:00:00</v>
      </c>
      <c r="M735">
        <v>39</v>
      </c>
      <c r="N735">
        <f t="shared" si="91"/>
        <v>151.02319340000031</v>
      </c>
      <c r="O735" t="str">
        <f t="shared" si="92"/>
        <v/>
      </c>
      <c r="P735">
        <f t="shared" si="93"/>
        <v>151.02319340000031</v>
      </c>
      <c r="Q735" t="str">
        <f t="shared" si="94"/>
        <v/>
      </c>
      <c r="R735">
        <f t="shared" si="95"/>
        <v>1</v>
      </c>
      <c r="S735">
        <f t="shared" si="96"/>
        <v>7.0966313475200344</v>
      </c>
    </row>
    <row r="736" spans="1:19" x14ac:dyDescent="0.25">
      <c r="A736" t="s">
        <v>760</v>
      </c>
      <c r="B736">
        <v>2245.1596679999998</v>
      </c>
      <c r="C736">
        <v>2341.5</v>
      </c>
      <c r="D736">
        <v>2297.2060547000001</v>
      </c>
      <c r="E736">
        <v>2299.5400390999998</v>
      </c>
      <c r="F736">
        <v>2341.5</v>
      </c>
      <c r="G736">
        <v>2312.8999023000001</v>
      </c>
      <c r="H736">
        <v>2246.3999023000001</v>
      </c>
      <c r="I736">
        <v>2297.5900879000001</v>
      </c>
      <c r="J736">
        <v>2299.5859375</v>
      </c>
      <c r="L736" t="str">
        <f t="shared" si="90"/>
        <v>31AUG2024:15:00:00</v>
      </c>
      <c r="M736">
        <v>40</v>
      </c>
      <c r="N736">
        <f t="shared" si="91"/>
        <v>96.340332000000217</v>
      </c>
      <c r="O736" t="str">
        <f t="shared" si="92"/>
        <v/>
      </c>
      <c r="P736">
        <f t="shared" si="93"/>
        <v>96.340332000000217</v>
      </c>
      <c r="Q736" t="str">
        <f t="shared" si="94"/>
        <v/>
      </c>
      <c r="R736">
        <f t="shared" si="95"/>
        <v>1</v>
      </c>
      <c r="S736">
        <f t="shared" si="96"/>
        <v>4.291023635117261</v>
      </c>
    </row>
    <row r="737" spans="1:19" x14ac:dyDescent="0.25">
      <c r="A737" t="s">
        <v>761</v>
      </c>
      <c r="B737">
        <v>2344.6108398000001</v>
      </c>
      <c r="C737">
        <v>2358.4499512000002</v>
      </c>
      <c r="D737">
        <v>2289.7414551000002</v>
      </c>
      <c r="E737">
        <v>2318.7978515999998</v>
      </c>
      <c r="F737">
        <v>2358.4499512000002</v>
      </c>
      <c r="G737">
        <v>2359.6201172000001</v>
      </c>
      <c r="H737">
        <v>2281.7600097999998</v>
      </c>
      <c r="I737">
        <v>2329.7399902000002</v>
      </c>
      <c r="J737">
        <v>2329.6738280999998</v>
      </c>
      <c r="L737" t="str">
        <f t="shared" si="90"/>
        <v>31AUG2024:16:00:00</v>
      </c>
      <c r="M737">
        <v>41</v>
      </c>
      <c r="N737">
        <f t="shared" si="91"/>
        <v>13.839111400000093</v>
      </c>
      <c r="O737" t="str">
        <f t="shared" si="92"/>
        <v/>
      </c>
      <c r="P737">
        <f t="shared" si="93"/>
        <v>13.839111400000093</v>
      </c>
      <c r="Q737" t="str">
        <f t="shared" si="94"/>
        <v/>
      </c>
      <c r="R737">
        <f t="shared" si="95"/>
        <v>1</v>
      </c>
      <c r="S737">
        <f t="shared" si="96"/>
        <v>0.59025195845211542</v>
      </c>
    </row>
    <row r="738" spans="1:19" x14ac:dyDescent="0.25">
      <c r="A738" t="s">
        <v>762</v>
      </c>
      <c r="B738">
        <v>2442.9868164</v>
      </c>
      <c r="C738">
        <v>2366.1999512000002</v>
      </c>
      <c r="D738">
        <v>2299.4648437999999</v>
      </c>
      <c r="E738">
        <v>2363.3781737999998</v>
      </c>
      <c r="F738">
        <v>2366.1999512000002</v>
      </c>
      <c r="G738">
        <v>2373.2199707</v>
      </c>
      <c r="H738">
        <v>2298.6999512000002</v>
      </c>
      <c r="I738">
        <v>2340.6599120999999</v>
      </c>
      <c r="J738">
        <v>2348.4316405999998</v>
      </c>
      <c r="L738" t="str">
        <f t="shared" si="90"/>
        <v>31AUG2024:17:00:00</v>
      </c>
      <c r="M738">
        <v>42</v>
      </c>
      <c r="N738">
        <f t="shared" si="91"/>
        <v>-76.786865199999738</v>
      </c>
      <c r="O738">
        <f t="shared" si="92"/>
        <v>-76.786865199999738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3.143155119975364</v>
      </c>
    </row>
    <row r="739" spans="1:19" x14ac:dyDescent="0.25">
      <c r="A739" t="s">
        <v>763</v>
      </c>
      <c r="B739">
        <v>2331.7600097999998</v>
      </c>
      <c r="C739">
        <v>2386.6000976999999</v>
      </c>
      <c r="D739">
        <v>2292.4714355000001</v>
      </c>
      <c r="E739">
        <v>2398.6374512000002</v>
      </c>
      <c r="F739">
        <v>2386.6000976999999</v>
      </c>
      <c r="G739">
        <v>2355</v>
      </c>
      <c r="H739">
        <v>2296.6999512000002</v>
      </c>
      <c r="I739">
        <v>2338.8100586</v>
      </c>
      <c r="J739">
        <v>2355.1496582</v>
      </c>
      <c r="L739" t="str">
        <f t="shared" si="90"/>
        <v>31AUG2024:18:00:00</v>
      </c>
      <c r="M739">
        <v>43</v>
      </c>
      <c r="N739">
        <f t="shared" si="91"/>
        <v>54.840087900000071</v>
      </c>
      <c r="O739" t="str">
        <f t="shared" si="92"/>
        <v/>
      </c>
      <c r="P739">
        <f t="shared" si="93"/>
        <v>54.840087900000071</v>
      </c>
      <c r="Q739" t="str">
        <f t="shared" si="94"/>
        <v/>
      </c>
      <c r="R739">
        <f t="shared" si="95"/>
        <v>1</v>
      </c>
      <c r="S739">
        <f t="shared" si="96"/>
        <v>2.3518753074723082</v>
      </c>
    </row>
    <row r="740" spans="1:19" x14ac:dyDescent="0.25">
      <c r="A740" t="s">
        <v>764</v>
      </c>
      <c r="B740">
        <v>2347.9758301000002</v>
      </c>
      <c r="C740">
        <v>2345.4699707</v>
      </c>
      <c r="D740">
        <v>2216.7646484000002</v>
      </c>
      <c r="E740">
        <v>2399.5659179999998</v>
      </c>
      <c r="F740">
        <v>2345.4699707</v>
      </c>
      <c r="G740">
        <v>2260.2199707</v>
      </c>
      <c r="H740">
        <v>2230.9799804999998</v>
      </c>
      <c r="I740">
        <v>2263.4699707</v>
      </c>
      <c r="J740">
        <v>2299.9414062999999</v>
      </c>
      <c r="L740" t="str">
        <f t="shared" si="90"/>
        <v>31AUG2024:19:00:00</v>
      </c>
      <c r="M740">
        <v>44</v>
      </c>
      <c r="N740">
        <f t="shared" si="91"/>
        <v>-2.5058594000001904</v>
      </c>
      <c r="O740">
        <f t="shared" si="92"/>
        <v>-2.5058594000001904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0.10672424170113651</v>
      </c>
    </row>
    <row r="741" spans="1:19" x14ac:dyDescent="0.25">
      <c r="A741" t="s">
        <v>765</v>
      </c>
      <c r="B741">
        <v>2288.0417480000001</v>
      </c>
      <c r="C741">
        <v>2253.9599609000002</v>
      </c>
      <c r="D741">
        <v>2220.1926269999999</v>
      </c>
      <c r="E741">
        <v>2335.9030762000002</v>
      </c>
      <c r="F741">
        <v>2253.9599609000002</v>
      </c>
      <c r="G741">
        <v>2154.1000976999999</v>
      </c>
      <c r="H741">
        <v>2169.9899902000002</v>
      </c>
      <c r="I741">
        <v>2180.1799316000001</v>
      </c>
      <c r="J741">
        <v>2218.8266601999999</v>
      </c>
      <c r="L741" t="str">
        <f t="shared" si="90"/>
        <v>31AUG2024:20:00:00</v>
      </c>
      <c r="M741">
        <v>45</v>
      </c>
      <c r="N741">
        <f t="shared" si="91"/>
        <v>-34.081787099999929</v>
      </c>
      <c r="O741">
        <f t="shared" si="92"/>
        <v>-34.081787099999929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1.4895614177403518</v>
      </c>
    </row>
    <row r="742" spans="1:19" x14ac:dyDescent="0.25">
      <c r="A742" t="s">
        <v>766</v>
      </c>
      <c r="B742">
        <v>2226.3271484000002</v>
      </c>
      <c r="C742">
        <v>2211.5</v>
      </c>
      <c r="D742">
        <v>2192.1633301000002</v>
      </c>
      <c r="E742">
        <v>2241.8586426000002</v>
      </c>
      <c r="F742">
        <v>2211.5</v>
      </c>
      <c r="G742">
        <v>2076.4599609000002</v>
      </c>
      <c r="H742">
        <v>2113.4799804999998</v>
      </c>
      <c r="I742">
        <v>2116.5900879000001</v>
      </c>
      <c r="J742">
        <v>2151.9777832</v>
      </c>
      <c r="L742" t="str">
        <f t="shared" si="90"/>
        <v>31AUG2024:21:00:00</v>
      </c>
      <c r="M742">
        <v>46</v>
      </c>
      <c r="N742">
        <f t="shared" si="91"/>
        <v>-14.827148400000169</v>
      </c>
      <c r="O742">
        <f t="shared" si="92"/>
        <v>-14.827148400000169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0.66599144742299132</v>
      </c>
    </row>
    <row r="743" spans="1:19" x14ac:dyDescent="0.25">
      <c r="A743" t="s">
        <v>767</v>
      </c>
      <c r="B743">
        <v>2186.2485351999999</v>
      </c>
      <c r="C743">
        <v>2100.4799804999998</v>
      </c>
      <c r="D743">
        <v>2074.9230957</v>
      </c>
      <c r="E743">
        <v>2066.5637207</v>
      </c>
      <c r="F743">
        <v>2100.4799804999998</v>
      </c>
      <c r="G743">
        <v>1988.9899902</v>
      </c>
      <c r="H743">
        <v>2037.7600098</v>
      </c>
      <c r="I743">
        <v>2039.0899658000001</v>
      </c>
      <c r="J743">
        <v>2046.5767822</v>
      </c>
      <c r="L743" t="str">
        <f t="shared" si="90"/>
        <v>31AUG2024:22:00:00</v>
      </c>
      <c r="M743">
        <v>47</v>
      </c>
      <c r="N743">
        <f t="shared" si="91"/>
        <v>-85.768554700000095</v>
      </c>
      <c r="O743">
        <f t="shared" si="92"/>
        <v>-85.768554700000095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3.9230926090548035</v>
      </c>
    </row>
    <row r="744" spans="1:19" x14ac:dyDescent="0.25">
      <c r="A744" t="s">
        <v>768</v>
      </c>
      <c r="B744">
        <v>2069.9396972999998</v>
      </c>
      <c r="C744">
        <v>1984.5699463000001</v>
      </c>
      <c r="D744">
        <v>1957.7581786999999</v>
      </c>
      <c r="E744">
        <v>1934.1744385</v>
      </c>
      <c r="F744">
        <v>1984.5699463000001</v>
      </c>
      <c r="G744">
        <v>1854.5</v>
      </c>
      <c r="H744">
        <v>1916.5500488</v>
      </c>
      <c r="I744">
        <v>1914.4799805</v>
      </c>
      <c r="J744">
        <v>1920.8549805</v>
      </c>
      <c r="L744" t="str">
        <f t="shared" si="90"/>
        <v>31AUG2024:23:00:00</v>
      </c>
      <c r="M744">
        <v>48</v>
      </c>
      <c r="N744">
        <f t="shared" si="91"/>
        <v>-85.369750999999724</v>
      </c>
      <c r="O744">
        <f t="shared" si="92"/>
        <v>-85.369750999999724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4.1242627073317557</v>
      </c>
    </row>
    <row r="745" spans="1:19" x14ac:dyDescent="0.25">
      <c r="A745" t="s">
        <v>769</v>
      </c>
      <c r="B745">
        <v>1942.5157471</v>
      </c>
      <c r="C745">
        <v>1874.2199707</v>
      </c>
      <c r="D745">
        <v>1841.2730713000001</v>
      </c>
      <c r="E745">
        <v>1803.0135498</v>
      </c>
      <c r="F745">
        <v>1874.2199707</v>
      </c>
      <c r="G745">
        <v>1737.7700195</v>
      </c>
      <c r="H745">
        <v>1808.8399658000001</v>
      </c>
      <c r="I745">
        <v>1808.2700195</v>
      </c>
      <c r="J745">
        <v>1806.4228516000001</v>
      </c>
      <c r="L745" t="str">
        <f t="shared" si="90"/>
        <v>01SEP2024:00:00:00</v>
      </c>
      <c r="M745">
        <v>49</v>
      </c>
      <c r="N745">
        <f t="shared" si="91"/>
        <v>-68.295776400000022</v>
      </c>
      <c r="O745">
        <f t="shared" si="92"/>
        <v>-68.295776400000022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3.5158415833673127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workbookViewId="0">
      <selection activeCell="AN18" sqref="AN18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7108.5986327999999</v>
      </c>
      <c r="C2">
        <v>7193.6499022999997</v>
      </c>
      <c r="D2">
        <v>7071.3852539</v>
      </c>
      <c r="E2">
        <v>7186.6977539</v>
      </c>
      <c r="F2">
        <v>7163.4301758000001</v>
      </c>
      <c r="G2">
        <v>7118.4902344000002</v>
      </c>
      <c r="H2">
        <v>7205.1601563000004</v>
      </c>
      <c r="I2">
        <v>7193.6499022999997</v>
      </c>
      <c r="J2">
        <v>7150.4233397999997</v>
      </c>
      <c r="L2" t="str">
        <f>A2</f>
        <v>01AUG2024:01:00:00</v>
      </c>
      <c r="M2">
        <v>1</v>
      </c>
      <c r="N2">
        <f>C2-B2</f>
        <v>85.051269499999762</v>
      </c>
      <c r="O2" t="str">
        <f>IF(N2&lt;0,N2,"")</f>
        <v/>
      </c>
      <c r="P2">
        <f>IF(N2&gt;0,N2,"")</f>
        <v>85.051269499999762</v>
      </c>
      <c r="Q2" t="str">
        <f>IF(O2&lt;0,1,"")</f>
        <v/>
      </c>
      <c r="R2">
        <f>IF(AND(P2&gt;0,P2&lt;&gt;""),1,"")</f>
        <v>1</v>
      </c>
      <c r="S2">
        <f>ABS((B2-C2)/B2)*100</f>
        <v>1.1964562059751429</v>
      </c>
      <c r="T2">
        <f>AVERAGE(S2:S721)</f>
        <v>3.0997748481343903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7063.9838866999999</v>
      </c>
      <c r="C3">
        <v>7114.6699219000002</v>
      </c>
      <c r="D3">
        <v>7101.0610352000003</v>
      </c>
      <c r="E3">
        <v>7147.4746094000002</v>
      </c>
      <c r="F3">
        <v>7063.3198241999999</v>
      </c>
      <c r="G3">
        <v>7023.5698241999999</v>
      </c>
      <c r="H3">
        <v>7111.8798827999999</v>
      </c>
      <c r="I3">
        <v>7114.6699219000002</v>
      </c>
      <c r="J3">
        <v>7082.9003905999998</v>
      </c>
      <c r="L3" t="str">
        <f t="shared" ref="L3:L66" si="0">A3</f>
        <v>01AUG2024:02:00:00</v>
      </c>
      <c r="M3">
        <v>2</v>
      </c>
      <c r="N3">
        <f t="shared" ref="N3:N66" si="1">C3-B3</f>
        <v>50.686035200000333</v>
      </c>
      <c r="O3" t="str">
        <f t="shared" ref="O3:O66" si="2">IF(N3&lt;0,N3,"")</f>
        <v/>
      </c>
      <c r="P3">
        <f t="shared" ref="P3:P66" si="3">IF(N3&gt;0,N3,"")</f>
        <v>50.686035200000333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0.71752761632754436</v>
      </c>
      <c r="V3" s="3">
        <v>1</v>
      </c>
      <c r="W3" s="4">
        <v>-110.47518919374988</v>
      </c>
      <c r="X3" s="4">
        <v>213.29666572857136</v>
      </c>
      <c r="Y3" s="4"/>
      <c r="Z3">
        <v>1</v>
      </c>
      <c r="AA3">
        <f>W3</f>
        <v>-110.47518919374988</v>
      </c>
      <c r="AB3">
        <f>X3</f>
        <v>213.29666572857136</v>
      </c>
    </row>
    <row r="4" spans="1:28" x14ac:dyDescent="0.25">
      <c r="A4" t="s">
        <v>28</v>
      </c>
      <c r="B4">
        <v>7056.3251952999999</v>
      </c>
      <c r="C4">
        <v>7017.3901366999999</v>
      </c>
      <c r="D4">
        <v>7045.8637694999998</v>
      </c>
      <c r="E4">
        <v>7064.1762694999998</v>
      </c>
      <c r="F4">
        <v>6973.5200194999998</v>
      </c>
      <c r="G4">
        <v>7047.8701172000001</v>
      </c>
      <c r="H4">
        <v>7016.2001952999999</v>
      </c>
      <c r="I4">
        <v>7017.3901366999999</v>
      </c>
      <c r="J4">
        <v>7020.1689452999999</v>
      </c>
      <c r="L4" t="str">
        <f t="shared" si="0"/>
        <v>01AUG2024:03:00:00</v>
      </c>
      <c r="M4">
        <v>3</v>
      </c>
      <c r="N4">
        <f t="shared" si="1"/>
        <v>-38.935058600000048</v>
      </c>
      <c r="O4">
        <f t="shared" si="2"/>
        <v>-38.935058600000048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0.55177528702806222</v>
      </c>
      <c r="V4" s="3">
        <v>2</v>
      </c>
      <c r="W4" s="4">
        <v>-140.90327591818178</v>
      </c>
      <c r="X4" s="4">
        <v>221.31339946315788</v>
      </c>
      <c r="Y4" s="4"/>
      <c r="Z4">
        <v>2</v>
      </c>
      <c r="AA4">
        <f t="shared" ref="AA4:AB26" si="7">W4</f>
        <v>-140.90327591818178</v>
      </c>
      <c r="AB4">
        <f t="shared" si="7"/>
        <v>221.31339946315788</v>
      </c>
    </row>
    <row r="5" spans="1:28" x14ac:dyDescent="0.25">
      <c r="A5" t="s">
        <v>29</v>
      </c>
      <c r="B5">
        <v>6908.2465819999998</v>
      </c>
      <c r="C5">
        <v>6935.2700194999998</v>
      </c>
      <c r="D5">
        <v>6946.171875</v>
      </c>
      <c r="E5">
        <v>6977.4443358999997</v>
      </c>
      <c r="F5">
        <v>6893.5</v>
      </c>
      <c r="G5">
        <v>6982.3798827999999</v>
      </c>
      <c r="H5">
        <v>6935.0200194999998</v>
      </c>
      <c r="I5">
        <v>6935.2700194999998</v>
      </c>
      <c r="J5">
        <v>6938.46875</v>
      </c>
      <c r="L5" t="str">
        <f t="shared" si="0"/>
        <v>01AUG2024:04:00:00</v>
      </c>
      <c r="M5">
        <v>4</v>
      </c>
      <c r="N5">
        <f t="shared" si="1"/>
        <v>27.0234375</v>
      </c>
      <c r="O5" t="str">
        <f t="shared" si="2"/>
        <v/>
      </c>
      <c r="P5">
        <f t="shared" si="3"/>
        <v>27.0234375</v>
      </c>
      <c r="Q5" t="str">
        <f t="shared" si="4"/>
        <v/>
      </c>
      <c r="R5">
        <f t="shared" si="5"/>
        <v>1</v>
      </c>
      <c r="S5">
        <f t="shared" si="6"/>
        <v>0.39117650447527119</v>
      </c>
      <c r="V5" s="3">
        <v>3</v>
      </c>
      <c r="W5" s="4">
        <v>-127.97261867692298</v>
      </c>
      <c r="X5" s="4">
        <v>261.31649778124984</v>
      </c>
      <c r="Y5" s="4"/>
      <c r="Z5">
        <v>3</v>
      </c>
      <c r="AA5">
        <f t="shared" si="7"/>
        <v>-127.97261867692298</v>
      </c>
      <c r="AB5">
        <f t="shared" si="7"/>
        <v>261.31649778124984</v>
      </c>
    </row>
    <row r="6" spans="1:28" x14ac:dyDescent="0.25">
      <c r="A6" t="s">
        <v>30</v>
      </c>
      <c r="B6">
        <v>6812.3383789</v>
      </c>
      <c r="C6">
        <v>6891.0800780999998</v>
      </c>
      <c r="D6">
        <v>6842.1499022999997</v>
      </c>
      <c r="E6">
        <v>6872.6513672000001</v>
      </c>
      <c r="F6">
        <v>6861.4799805000002</v>
      </c>
      <c r="G6">
        <v>6943.7797852000003</v>
      </c>
      <c r="H6">
        <v>6888.1899414</v>
      </c>
      <c r="I6">
        <v>6891.0800780999998</v>
      </c>
      <c r="J6">
        <v>6885.3359375</v>
      </c>
      <c r="L6" t="str">
        <f t="shared" si="0"/>
        <v>01AUG2024:05:00:00</v>
      </c>
      <c r="M6">
        <v>5</v>
      </c>
      <c r="N6">
        <f t="shared" si="1"/>
        <v>78.741699199999857</v>
      </c>
      <c r="O6" t="str">
        <f t="shared" si="2"/>
        <v/>
      </c>
      <c r="P6">
        <f t="shared" si="3"/>
        <v>78.741699199999857</v>
      </c>
      <c r="Q6" t="str">
        <f t="shared" si="4"/>
        <v/>
      </c>
      <c r="R6">
        <f t="shared" si="5"/>
        <v>1</v>
      </c>
      <c r="S6">
        <f t="shared" si="6"/>
        <v>1.1558688782091064</v>
      </c>
      <c r="V6" s="3">
        <v>4</v>
      </c>
      <c r="W6" s="4">
        <v>-121.24671223333328</v>
      </c>
      <c r="X6" s="4">
        <v>235.80566405999997</v>
      </c>
      <c r="Y6" s="4"/>
      <c r="Z6">
        <v>4</v>
      </c>
      <c r="AA6">
        <f t="shared" si="7"/>
        <v>-121.24671223333328</v>
      </c>
      <c r="AB6">
        <f t="shared" si="7"/>
        <v>235.80566405999997</v>
      </c>
    </row>
    <row r="7" spans="1:28" x14ac:dyDescent="0.25">
      <c r="A7" t="s">
        <v>31</v>
      </c>
      <c r="B7">
        <v>6694.2333983999997</v>
      </c>
      <c r="C7">
        <v>6828.6601563000004</v>
      </c>
      <c r="D7">
        <v>6824.3798827999999</v>
      </c>
      <c r="E7">
        <v>6824.6196289</v>
      </c>
      <c r="F7">
        <v>6787.3500977000003</v>
      </c>
      <c r="G7">
        <v>6889.25</v>
      </c>
      <c r="H7">
        <v>6815.7099608999997</v>
      </c>
      <c r="I7">
        <v>6828.6601563000004</v>
      </c>
      <c r="J7">
        <v>6829.0703125</v>
      </c>
      <c r="L7" t="str">
        <f t="shared" si="0"/>
        <v>01AUG2024:06:00:00</v>
      </c>
      <c r="M7">
        <v>6</v>
      </c>
      <c r="N7">
        <f t="shared" si="1"/>
        <v>134.42675790000067</v>
      </c>
      <c r="O7" t="str">
        <f t="shared" si="2"/>
        <v/>
      </c>
      <c r="P7">
        <f t="shared" si="3"/>
        <v>134.42675790000067</v>
      </c>
      <c r="Q7" t="str">
        <f t="shared" si="4"/>
        <v/>
      </c>
      <c r="R7">
        <f t="shared" si="5"/>
        <v>1</v>
      </c>
      <c r="S7">
        <f t="shared" si="6"/>
        <v>2.0080978642323744</v>
      </c>
      <c r="V7" s="3">
        <v>5</v>
      </c>
      <c r="W7" s="4">
        <v>-139.17632378333332</v>
      </c>
      <c r="X7" s="4">
        <v>259.5351969416667</v>
      </c>
      <c r="Y7" s="4"/>
      <c r="Z7">
        <v>5</v>
      </c>
      <c r="AA7">
        <f t="shared" si="7"/>
        <v>-139.17632378333332</v>
      </c>
      <c r="AB7">
        <f t="shared" si="7"/>
        <v>259.5351969416667</v>
      </c>
    </row>
    <row r="8" spans="1:28" x14ac:dyDescent="0.25">
      <c r="A8" t="s">
        <v>32</v>
      </c>
      <c r="B8">
        <v>6504.3950194999998</v>
      </c>
      <c r="C8">
        <v>6838.1201172000001</v>
      </c>
      <c r="D8">
        <v>6887.0786133000001</v>
      </c>
      <c r="E8">
        <v>6895.1635741999999</v>
      </c>
      <c r="F8">
        <v>6776.2998047000001</v>
      </c>
      <c r="G8">
        <v>6890.3598633000001</v>
      </c>
      <c r="H8">
        <v>6823.6899414</v>
      </c>
      <c r="I8">
        <v>6838.1201172000001</v>
      </c>
      <c r="J8">
        <v>6843.1103516000003</v>
      </c>
      <c r="L8" t="str">
        <f t="shared" si="0"/>
        <v>01AUG2024:07:00:00</v>
      </c>
      <c r="M8">
        <v>7</v>
      </c>
      <c r="N8">
        <f t="shared" si="1"/>
        <v>333.72509770000033</v>
      </c>
      <c r="O8" t="str">
        <f t="shared" si="2"/>
        <v/>
      </c>
      <c r="P8">
        <f t="shared" si="3"/>
        <v>333.72509770000033</v>
      </c>
      <c r="Q8" t="str">
        <f t="shared" si="4"/>
        <v/>
      </c>
      <c r="R8">
        <f t="shared" si="5"/>
        <v>1</v>
      </c>
      <c r="S8">
        <f t="shared" si="6"/>
        <v>5.1307630717307529</v>
      </c>
      <c r="V8" s="3">
        <v>6</v>
      </c>
      <c r="W8" s="4">
        <v>-166.36173931578952</v>
      </c>
      <c r="X8" s="4">
        <v>201.17680222727293</v>
      </c>
      <c r="Y8" s="4"/>
      <c r="Z8">
        <v>6</v>
      </c>
      <c r="AA8">
        <f t="shared" si="7"/>
        <v>-166.36173931578952</v>
      </c>
      <c r="AB8">
        <f t="shared" si="7"/>
        <v>201.17680222727293</v>
      </c>
    </row>
    <row r="9" spans="1:28" x14ac:dyDescent="0.25">
      <c r="A9" t="s">
        <v>33</v>
      </c>
      <c r="B9">
        <v>6621.6416016000003</v>
      </c>
      <c r="C9">
        <v>6817.7001952999999</v>
      </c>
      <c r="D9">
        <v>6874.0913086</v>
      </c>
      <c r="E9">
        <v>6848.8432616999999</v>
      </c>
      <c r="F9">
        <v>6767.3198241999999</v>
      </c>
      <c r="G9">
        <v>6879.5498047000001</v>
      </c>
      <c r="H9">
        <v>6810.6401366999999</v>
      </c>
      <c r="I9">
        <v>6817.7001952999999</v>
      </c>
      <c r="J9">
        <v>6829.8603516000003</v>
      </c>
      <c r="L9" t="str">
        <f t="shared" si="0"/>
        <v>01AUG2024:08:00:00</v>
      </c>
      <c r="M9">
        <v>8</v>
      </c>
      <c r="N9">
        <f t="shared" si="1"/>
        <v>196.05859369999962</v>
      </c>
      <c r="O9" t="str">
        <f t="shared" si="2"/>
        <v/>
      </c>
      <c r="P9">
        <f t="shared" si="3"/>
        <v>196.05859369999962</v>
      </c>
      <c r="Q9" t="str">
        <f t="shared" si="4"/>
        <v/>
      </c>
      <c r="R9">
        <f t="shared" si="5"/>
        <v>1</v>
      </c>
      <c r="S9">
        <f t="shared" si="6"/>
        <v>2.960875950347805</v>
      </c>
      <c r="V9" s="3">
        <v>7</v>
      </c>
      <c r="W9" s="4">
        <v>-172.36147461000002</v>
      </c>
      <c r="X9" s="4">
        <v>186.0074218900001</v>
      </c>
      <c r="Y9" s="4"/>
      <c r="Z9">
        <v>7</v>
      </c>
      <c r="AA9">
        <f t="shared" si="7"/>
        <v>-172.36147461000002</v>
      </c>
      <c r="AB9">
        <f t="shared" si="7"/>
        <v>186.0074218900001</v>
      </c>
    </row>
    <row r="10" spans="1:28" x14ac:dyDescent="0.25">
      <c r="A10" t="s">
        <v>34</v>
      </c>
      <c r="B10">
        <v>7140.8359375</v>
      </c>
      <c r="C10">
        <v>6953.1801758000001</v>
      </c>
      <c r="D10">
        <v>7202.0122069999998</v>
      </c>
      <c r="E10">
        <v>7214.4829102000003</v>
      </c>
      <c r="F10">
        <v>6943.3198241999999</v>
      </c>
      <c r="G10">
        <v>7019.0097655999998</v>
      </c>
      <c r="H10">
        <v>6985.7299805000002</v>
      </c>
      <c r="I10">
        <v>6953.1801758000001</v>
      </c>
      <c r="J10">
        <v>7020.6503905999998</v>
      </c>
      <c r="L10" t="str">
        <f t="shared" si="0"/>
        <v>01AUG2024:09:00:00</v>
      </c>
      <c r="M10">
        <v>9</v>
      </c>
      <c r="N10">
        <f t="shared" si="1"/>
        <v>-187.65576169999986</v>
      </c>
      <c r="O10">
        <f t="shared" si="2"/>
        <v>-187.65576169999986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2.627924284249807</v>
      </c>
      <c r="V10" s="3">
        <v>8</v>
      </c>
      <c r="W10" s="4">
        <v>-199.95649415000008</v>
      </c>
      <c r="X10" s="4">
        <v>136.23779298000008</v>
      </c>
      <c r="Y10" s="4"/>
      <c r="Z10">
        <v>8</v>
      </c>
      <c r="AA10">
        <f t="shared" si="7"/>
        <v>-199.95649415000008</v>
      </c>
      <c r="AB10">
        <f t="shared" si="7"/>
        <v>136.23779298000008</v>
      </c>
    </row>
    <row r="11" spans="1:28" x14ac:dyDescent="0.25">
      <c r="A11" t="s">
        <v>35</v>
      </c>
      <c r="B11">
        <v>7203.5366211</v>
      </c>
      <c r="C11">
        <v>7177.7900391000003</v>
      </c>
      <c r="D11">
        <v>7499.4736327999999</v>
      </c>
      <c r="E11">
        <v>7538.3466797000001</v>
      </c>
      <c r="F11">
        <v>7155.2900391000003</v>
      </c>
      <c r="G11">
        <v>7204.0097655999998</v>
      </c>
      <c r="H11">
        <v>7236.6098633000001</v>
      </c>
      <c r="I11">
        <v>7177.7900391000003</v>
      </c>
      <c r="J11">
        <v>7254.6352539</v>
      </c>
      <c r="L11" t="str">
        <f t="shared" si="0"/>
        <v>01AUG2024:10:00:00</v>
      </c>
      <c r="M11">
        <v>10</v>
      </c>
      <c r="N11">
        <f t="shared" si="1"/>
        <v>-25.746581999999762</v>
      </c>
      <c r="O11">
        <f t="shared" si="2"/>
        <v>-25.746581999999762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0.35741585493693495</v>
      </c>
      <c r="V11" s="3">
        <v>9</v>
      </c>
      <c r="W11" s="4">
        <v>-323.64935036956518</v>
      </c>
      <c r="X11" s="4">
        <v>185.20040458571435</v>
      </c>
      <c r="Y11" s="4"/>
      <c r="Z11">
        <v>9</v>
      </c>
      <c r="AA11">
        <f t="shared" si="7"/>
        <v>-323.64935036956518</v>
      </c>
      <c r="AB11">
        <f t="shared" si="7"/>
        <v>185.20040458571435</v>
      </c>
    </row>
    <row r="12" spans="1:28" x14ac:dyDescent="0.25">
      <c r="A12" t="s">
        <v>36</v>
      </c>
      <c r="B12">
        <v>7124.3613280999998</v>
      </c>
      <c r="C12">
        <v>7269.2700194999998</v>
      </c>
      <c r="D12">
        <v>7368.6967772999997</v>
      </c>
      <c r="E12">
        <v>7347.8735352000003</v>
      </c>
      <c r="F12">
        <v>7259.1098633000001</v>
      </c>
      <c r="G12">
        <v>7290.7299805000002</v>
      </c>
      <c r="H12">
        <v>7353.6000977000003</v>
      </c>
      <c r="I12">
        <v>7269.2700194999998</v>
      </c>
      <c r="J12">
        <v>7308.2817383000001</v>
      </c>
      <c r="L12" t="str">
        <f t="shared" si="0"/>
        <v>01AUG2024:11:00:00</v>
      </c>
      <c r="M12">
        <v>11</v>
      </c>
      <c r="N12">
        <f t="shared" si="1"/>
        <v>144.90869139999995</v>
      </c>
      <c r="O12" t="str">
        <f t="shared" si="2"/>
        <v/>
      </c>
      <c r="P12">
        <f t="shared" si="3"/>
        <v>144.90869139999995</v>
      </c>
      <c r="Q12" t="str">
        <f t="shared" si="4"/>
        <v/>
      </c>
      <c r="R12">
        <f t="shared" si="5"/>
        <v>1</v>
      </c>
      <c r="S12">
        <f t="shared" si="6"/>
        <v>2.0339885180787953</v>
      </c>
      <c r="V12" s="3">
        <v>10</v>
      </c>
      <c r="W12" s="4">
        <v>-320.51637620384616</v>
      </c>
      <c r="X12" s="4">
        <v>38.159301749999941</v>
      </c>
      <c r="Y12" s="4"/>
      <c r="Z12">
        <v>10</v>
      </c>
      <c r="AA12">
        <f t="shared" si="7"/>
        <v>-320.51637620384616</v>
      </c>
      <c r="AB12">
        <f t="shared" si="7"/>
        <v>38.159301749999941</v>
      </c>
    </row>
    <row r="13" spans="1:28" x14ac:dyDescent="0.25">
      <c r="A13" t="s">
        <v>37</v>
      </c>
      <c r="B13">
        <v>7162.5126952999999</v>
      </c>
      <c r="C13">
        <v>7391.5400391000003</v>
      </c>
      <c r="D13">
        <v>7345.0673827999999</v>
      </c>
      <c r="E13">
        <v>7333.3842772999997</v>
      </c>
      <c r="F13">
        <v>7369.4501952999999</v>
      </c>
      <c r="G13">
        <v>7382.4199219000002</v>
      </c>
      <c r="H13">
        <v>7472.1298827999999</v>
      </c>
      <c r="I13">
        <v>7391.5400391000003</v>
      </c>
      <c r="J13">
        <v>7392.1215819999998</v>
      </c>
      <c r="L13" t="str">
        <f t="shared" si="0"/>
        <v>01AUG2024:12:00:00</v>
      </c>
      <c r="M13">
        <v>12</v>
      </c>
      <c r="N13">
        <f t="shared" si="1"/>
        <v>229.02734380000038</v>
      </c>
      <c r="O13" t="str">
        <f t="shared" si="2"/>
        <v/>
      </c>
      <c r="P13">
        <f t="shared" si="3"/>
        <v>229.02734380000038</v>
      </c>
      <c r="Q13" t="str">
        <f t="shared" si="4"/>
        <v/>
      </c>
      <c r="R13">
        <f t="shared" si="5"/>
        <v>1</v>
      </c>
      <c r="S13">
        <f t="shared" si="6"/>
        <v>3.1975837746198597</v>
      </c>
      <c r="V13" s="3">
        <v>11</v>
      </c>
      <c r="W13" s="4">
        <v>-322.06849083461537</v>
      </c>
      <c r="X13" s="4">
        <v>101.51843262500006</v>
      </c>
      <c r="Y13" s="4"/>
      <c r="Z13">
        <v>11</v>
      </c>
      <c r="AA13">
        <f t="shared" si="7"/>
        <v>-322.06849083461537</v>
      </c>
      <c r="AB13">
        <f t="shared" si="7"/>
        <v>101.51843262500006</v>
      </c>
    </row>
    <row r="14" spans="1:28" x14ac:dyDescent="0.25">
      <c r="A14" t="s">
        <v>38</v>
      </c>
      <c r="B14">
        <v>7323.0834961</v>
      </c>
      <c r="C14">
        <v>7489.1098633000001</v>
      </c>
      <c r="D14">
        <v>7286.9355469000002</v>
      </c>
      <c r="E14">
        <v>7283.8896483999997</v>
      </c>
      <c r="F14">
        <v>7456.2597655999998</v>
      </c>
      <c r="G14">
        <v>7449.1699219000002</v>
      </c>
      <c r="H14">
        <v>7566.2700194999998</v>
      </c>
      <c r="I14">
        <v>7489.1098633000001</v>
      </c>
      <c r="J14">
        <v>7449.5488280999998</v>
      </c>
      <c r="L14" t="str">
        <f t="shared" si="0"/>
        <v>01AUG2024:13:00:00</v>
      </c>
      <c r="M14">
        <v>13</v>
      </c>
      <c r="N14">
        <f t="shared" si="1"/>
        <v>166.0263672000001</v>
      </c>
      <c r="O14" t="str">
        <f t="shared" si="2"/>
        <v/>
      </c>
      <c r="P14">
        <f t="shared" si="3"/>
        <v>166.0263672000001</v>
      </c>
      <c r="Q14" t="str">
        <f t="shared" si="4"/>
        <v/>
      </c>
      <c r="R14">
        <f t="shared" si="5"/>
        <v>1</v>
      </c>
      <c r="S14">
        <f t="shared" si="6"/>
        <v>2.2671647440373923</v>
      </c>
      <c r="V14" s="3">
        <v>12</v>
      </c>
      <c r="W14" s="4">
        <v>-240.39492652380952</v>
      </c>
      <c r="X14" s="4">
        <v>148.06054688888901</v>
      </c>
      <c r="Y14" s="4"/>
      <c r="Z14">
        <v>12</v>
      </c>
      <c r="AA14">
        <f t="shared" si="7"/>
        <v>-240.39492652380952</v>
      </c>
      <c r="AB14">
        <f t="shared" si="7"/>
        <v>148.06054688888901</v>
      </c>
    </row>
    <row r="15" spans="1:28" x14ac:dyDescent="0.25">
      <c r="A15" t="s">
        <v>39</v>
      </c>
      <c r="B15">
        <v>7388.5561522999997</v>
      </c>
      <c r="C15">
        <v>7424.4501952999999</v>
      </c>
      <c r="D15">
        <v>7282.6987305000002</v>
      </c>
      <c r="E15">
        <v>7401.3759766000003</v>
      </c>
      <c r="F15">
        <v>7403.2402344000002</v>
      </c>
      <c r="G15">
        <v>7391.4399414</v>
      </c>
      <c r="H15">
        <v>7539.1401366999999</v>
      </c>
      <c r="I15">
        <v>7424.4501952999999</v>
      </c>
      <c r="J15">
        <v>7408.1943358999997</v>
      </c>
      <c r="L15" t="str">
        <f t="shared" si="0"/>
        <v>01AUG2024:14:00:00</v>
      </c>
      <c r="M15">
        <v>14</v>
      </c>
      <c r="N15">
        <f t="shared" si="1"/>
        <v>35.894043000000238</v>
      </c>
      <c r="O15" t="str">
        <f t="shared" si="2"/>
        <v/>
      </c>
      <c r="P15">
        <f t="shared" si="3"/>
        <v>35.894043000000238</v>
      </c>
      <c r="Q15" t="str">
        <f t="shared" si="4"/>
        <v/>
      </c>
      <c r="R15">
        <f t="shared" si="5"/>
        <v>1</v>
      </c>
      <c r="S15">
        <f t="shared" si="6"/>
        <v>0.48580591742307733</v>
      </c>
      <c r="V15" s="3">
        <v>13</v>
      </c>
      <c r="W15" s="4">
        <v>-151.26338465882358</v>
      </c>
      <c r="X15" s="4">
        <v>140.15042817692301</v>
      </c>
      <c r="Y15" s="4"/>
      <c r="Z15">
        <v>13</v>
      </c>
      <c r="AA15">
        <f t="shared" si="7"/>
        <v>-151.26338465882358</v>
      </c>
      <c r="AB15">
        <f t="shared" si="7"/>
        <v>140.15042817692301</v>
      </c>
    </row>
    <row r="16" spans="1:28" x14ac:dyDescent="0.25">
      <c r="A16" t="s">
        <v>40</v>
      </c>
      <c r="B16">
        <v>7158.9082030999998</v>
      </c>
      <c r="C16">
        <v>7252.2299805000002</v>
      </c>
      <c r="D16">
        <v>7116.6269530999998</v>
      </c>
      <c r="E16">
        <v>7281.9106444999998</v>
      </c>
      <c r="F16">
        <v>7245.4301758000001</v>
      </c>
      <c r="G16">
        <v>7224.75</v>
      </c>
      <c r="H16">
        <v>7408.2700194999998</v>
      </c>
      <c r="I16">
        <v>7252.2299805000002</v>
      </c>
      <c r="J16">
        <v>7249.4619141000003</v>
      </c>
      <c r="L16" t="str">
        <f t="shared" si="0"/>
        <v>01AUG2024:15:00:00</v>
      </c>
      <c r="M16">
        <v>15</v>
      </c>
      <c r="N16">
        <f t="shared" si="1"/>
        <v>93.321777400000428</v>
      </c>
      <c r="O16" t="str">
        <f t="shared" si="2"/>
        <v/>
      </c>
      <c r="P16">
        <f t="shared" si="3"/>
        <v>93.321777400000428</v>
      </c>
      <c r="Q16" t="str">
        <f t="shared" si="4"/>
        <v/>
      </c>
      <c r="R16">
        <f t="shared" si="5"/>
        <v>1</v>
      </c>
      <c r="S16">
        <f t="shared" si="6"/>
        <v>1.3035755558311193</v>
      </c>
      <c r="V16" s="3">
        <v>14</v>
      </c>
      <c r="W16" s="4">
        <v>-81.177471446153788</v>
      </c>
      <c r="X16" s="4">
        <v>111.00680721176468</v>
      </c>
      <c r="Y16" s="4"/>
      <c r="Z16">
        <v>14</v>
      </c>
      <c r="AA16">
        <f t="shared" si="7"/>
        <v>-81.177471446153788</v>
      </c>
      <c r="AB16">
        <f t="shared" si="7"/>
        <v>111.00680721176468</v>
      </c>
    </row>
    <row r="17" spans="1:28" x14ac:dyDescent="0.25">
      <c r="A17" t="s">
        <v>41</v>
      </c>
      <c r="B17">
        <v>6703.4111327999999</v>
      </c>
      <c r="C17">
        <v>7048.5097655999998</v>
      </c>
      <c r="D17">
        <v>7017.4008789</v>
      </c>
      <c r="E17">
        <v>7163.3833008000001</v>
      </c>
      <c r="F17">
        <v>7050.6201172000001</v>
      </c>
      <c r="G17">
        <v>7008.7597655999998</v>
      </c>
      <c r="H17">
        <v>7220.2099608999997</v>
      </c>
      <c r="I17">
        <v>7048.5097655999998</v>
      </c>
      <c r="J17">
        <v>7069.1005858999997</v>
      </c>
      <c r="L17" t="str">
        <f t="shared" si="0"/>
        <v>01AUG2024:16:00:00</v>
      </c>
      <c r="M17">
        <v>16</v>
      </c>
      <c r="N17">
        <f t="shared" si="1"/>
        <v>345.0986327999999</v>
      </c>
      <c r="O17" t="str">
        <f t="shared" si="2"/>
        <v/>
      </c>
      <c r="P17">
        <f t="shared" si="3"/>
        <v>345.0986327999999</v>
      </c>
      <c r="Q17" t="str">
        <f t="shared" si="4"/>
        <v/>
      </c>
      <c r="R17">
        <f t="shared" si="5"/>
        <v>1</v>
      </c>
      <c r="S17">
        <f t="shared" si="6"/>
        <v>5.1481048374225704</v>
      </c>
      <c r="V17" s="3">
        <v>15</v>
      </c>
      <c r="W17" s="4">
        <v>-122.30017806470578</v>
      </c>
      <c r="X17" s="4">
        <v>151.71183894615388</v>
      </c>
      <c r="Y17" s="4"/>
      <c r="Z17">
        <v>15</v>
      </c>
      <c r="AA17">
        <f t="shared" si="7"/>
        <v>-122.30017806470578</v>
      </c>
      <c r="AB17">
        <f t="shared" si="7"/>
        <v>151.71183894615388</v>
      </c>
    </row>
    <row r="18" spans="1:28" x14ac:dyDescent="0.25">
      <c r="A18" t="s">
        <v>42</v>
      </c>
      <c r="B18">
        <v>6674.3798827999999</v>
      </c>
      <c r="C18">
        <v>6937.6298827999999</v>
      </c>
      <c r="D18">
        <v>6987.2280272999997</v>
      </c>
      <c r="E18">
        <v>7100.1059569999998</v>
      </c>
      <c r="F18">
        <v>6950.1699219000002</v>
      </c>
      <c r="G18">
        <v>6907.7998047000001</v>
      </c>
      <c r="H18">
        <v>7121.3398438000004</v>
      </c>
      <c r="I18">
        <v>6937.6298827999999</v>
      </c>
      <c r="J18">
        <v>6980.8334961</v>
      </c>
      <c r="L18" t="str">
        <f t="shared" si="0"/>
        <v>01AUG2024:17:00:00</v>
      </c>
      <c r="M18">
        <v>17</v>
      </c>
      <c r="N18">
        <f t="shared" si="1"/>
        <v>263.25</v>
      </c>
      <c r="O18" t="str">
        <f t="shared" si="2"/>
        <v/>
      </c>
      <c r="P18">
        <f t="shared" si="3"/>
        <v>263.25</v>
      </c>
      <c r="Q18" t="str">
        <f t="shared" si="4"/>
        <v/>
      </c>
      <c r="R18">
        <f t="shared" si="5"/>
        <v>1</v>
      </c>
      <c r="S18">
        <f t="shared" si="6"/>
        <v>3.9441866453900847</v>
      </c>
      <c r="V18" s="3">
        <v>16</v>
      </c>
      <c r="W18" s="4">
        <v>-226.73698874117648</v>
      </c>
      <c r="X18" s="4">
        <v>280.58195613846158</v>
      </c>
      <c r="Y18" s="4"/>
      <c r="Z18">
        <v>16</v>
      </c>
      <c r="AA18">
        <f t="shared" si="7"/>
        <v>-226.73698874117648</v>
      </c>
      <c r="AB18">
        <f t="shared" si="7"/>
        <v>280.58195613846158</v>
      </c>
    </row>
    <row r="19" spans="1:28" x14ac:dyDescent="0.25">
      <c r="A19" t="s">
        <v>43</v>
      </c>
      <c r="B19">
        <v>6632.3925780999998</v>
      </c>
      <c r="C19">
        <v>6865.8198241999999</v>
      </c>
      <c r="D19">
        <v>6968.8002930000002</v>
      </c>
      <c r="E19">
        <v>7047.1342772999997</v>
      </c>
      <c r="F19">
        <v>6907.5097655999998</v>
      </c>
      <c r="G19">
        <v>6867.6499022999997</v>
      </c>
      <c r="H19">
        <v>7066.9501952999999</v>
      </c>
      <c r="I19">
        <v>6865.8198241999999</v>
      </c>
      <c r="J19">
        <v>6935.3461914</v>
      </c>
      <c r="L19" t="str">
        <f t="shared" si="0"/>
        <v>01AUG2024:18:00:00</v>
      </c>
      <c r="M19">
        <v>18</v>
      </c>
      <c r="N19">
        <f t="shared" si="1"/>
        <v>233.42724610000005</v>
      </c>
      <c r="O19" t="str">
        <f t="shared" si="2"/>
        <v/>
      </c>
      <c r="P19">
        <f t="shared" si="3"/>
        <v>233.42724610000005</v>
      </c>
      <c r="Q19" t="str">
        <f t="shared" si="4"/>
        <v/>
      </c>
      <c r="R19">
        <f t="shared" si="5"/>
        <v>1</v>
      </c>
      <c r="S19">
        <f t="shared" si="6"/>
        <v>3.5195028543812552</v>
      </c>
      <c r="V19" s="3">
        <v>17</v>
      </c>
      <c r="W19" s="4">
        <v>-260.96921115555557</v>
      </c>
      <c r="X19" s="4">
        <v>314.52311199166678</v>
      </c>
      <c r="Y19" s="4"/>
      <c r="Z19">
        <v>17</v>
      </c>
      <c r="AA19">
        <f t="shared" si="7"/>
        <v>-260.96921115555557</v>
      </c>
      <c r="AB19">
        <f t="shared" si="7"/>
        <v>314.52311199166678</v>
      </c>
    </row>
    <row r="20" spans="1:28" x14ac:dyDescent="0.25">
      <c r="A20" t="s">
        <v>44</v>
      </c>
      <c r="B20">
        <v>6681.2041016000003</v>
      </c>
      <c r="C20">
        <v>6805.8398438000004</v>
      </c>
      <c r="D20">
        <v>7025.6044922000001</v>
      </c>
      <c r="E20">
        <v>7141.4174805000002</v>
      </c>
      <c r="F20">
        <v>6869.6499022999997</v>
      </c>
      <c r="G20">
        <v>6851.2299805000002</v>
      </c>
      <c r="H20">
        <v>6997.2099608999997</v>
      </c>
      <c r="I20">
        <v>6805.8398438000004</v>
      </c>
      <c r="J20">
        <v>6909.9067383000001</v>
      </c>
      <c r="L20" t="str">
        <f t="shared" si="0"/>
        <v>01AUG2024:19:00:00</v>
      </c>
      <c r="M20">
        <v>19</v>
      </c>
      <c r="N20">
        <f t="shared" si="1"/>
        <v>124.6357422000001</v>
      </c>
      <c r="O20" t="str">
        <f t="shared" si="2"/>
        <v/>
      </c>
      <c r="P20">
        <f t="shared" si="3"/>
        <v>124.6357422000001</v>
      </c>
      <c r="Q20" t="str">
        <f t="shared" si="4"/>
        <v/>
      </c>
      <c r="R20">
        <f t="shared" si="5"/>
        <v>1</v>
      </c>
      <c r="S20">
        <f t="shared" si="6"/>
        <v>1.8654682644727558</v>
      </c>
      <c r="V20" s="3">
        <v>18</v>
      </c>
      <c r="W20" s="4">
        <v>-320.97307942666669</v>
      </c>
      <c r="X20" s="4">
        <v>249.59199220000011</v>
      </c>
      <c r="Y20" s="4"/>
      <c r="Z20">
        <v>18</v>
      </c>
      <c r="AA20">
        <f t="shared" si="7"/>
        <v>-320.97307942666669</v>
      </c>
      <c r="AB20">
        <f t="shared" si="7"/>
        <v>249.59199220000011</v>
      </c>
    </row>
    <row r="21" spans="1:28" x14ac:dyDescent="0.25">
      <c r="A21" t="s">
        <v>45</v>
      </c>
      <c r="B21">
        <v>7063.9599608999997</v>
      </c>
      <c r="C21">
        <v>6688.5800780999998</v>
      </c>
      <c r="D21">
        <v>7008.8813477000003</v>
      </c>
      <c r="E21">
        <v>7231.9755858999997</v>
      </c>
      <c r="F21">
        <v>6737.2299805000002</v>
      </c>
      <c r="G21">
        <v>6731.4399414</v>
      </c>
      <c r="H21">
        <v>6836.5800780999998</v>
      </c>
      <c r="I21">
        <v>6688.5800780999998</v>
      </c>
      <c r="J21">
        <v>6800.5419922000001</v>
      </c>
      <c r="L21" t="str">
        <f t="shared" si="0"/>
        <v>01AUG2024:20:00:00</v>
      </c>
      <c r="M21">
        <v>20</v>
      </c>
      <c r="N21">
        <f t="shared" si="1"/>
        <v>-375.3798827999999</v>
      </c>
      <c r="O21">
        <f t="shared" si="2"/>
        <v>-375.3798827999999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5.3140148709474531</v>
      </c>
      <c r="V21" s="3">
        <v>19</v>
      </c>
      <c r="W21" s="4">
        <v>-338.47499999333326</v>
      </c>
      <c r="X21" s="4">
        <v>200.16044923333345</v>
      </c>
      <c r="Y21" s="4"/>
      <c r="Z21">
        <v>19</v>
      </c>
      <c r="AA21">
        <f t="shared" si="7"/>
        <v>-338.47499999333326</v>
      </c>
      <c r="AB21">
        <f t="shared" si="7"/>
        <v>200.16044923333345</v>
      </c>
    </row>
    <row r="22" spans="1:28" x14ac:dyDescent="0.25">
      <c r="A22" t="s">
        <v>46</v>
      </c>
      <c r="B22">
        <v>7212.8554688000004</v>
      </c>
      <c r="C22">
        <v>6724.3100586</v>
      </c>
      <c r="D22">
        <v>6800.6787108999997</v>
      </c>
      <c r="E22">
        <v>7077.6567383000001</v>
      </c>
      <c r="F22">
        <v>6727.1699219000002</v>
      </c>
      <c r="G22">
        <v>6717.3300780999998</v>
      </c>
      <c r="H22">
        <v>6789.8300780999998</v>
      </c>
      <c r="I22">
        <v>6724.3100586</v>
      </c>
      <c r="J22">
        <v>6751.8642577999999</v>
      </c>
      <c r="L22" t="str">
        <f t="shared" si="0"/>
        <v>01AUG2024:21:00:00</v>
      </c>
      <c r="M22">
        <v>21</v>
      </c>
      <c r="N22">
        <f t="shared" si="1"/>
        <v>-488.54541020000033</v>
      </c>
      <c r="O22">
        <f t="shared" si="2"/>
        <v>-488.54541020000033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6.7732593882306009</v>
      </c>
      <c r="V22" s="3">
        <v>20</v>
      </c>
      <c r="W22" s="4">
        <v>-329.26025391052633</v>
      </c>
      <c r="X22" s="4">
        <v>145.51837714545465</v>
      </c>
      <c r="Y22" s="4"/>
      <c r="Z22">
        <v>20</v>
      </c>
      <c r="AA22">
        <f t="shared" si="7"/>
        <v>-329.26025391052633</v>
      </c>
      <c r="AB22">
        <f t="shared" si="7"/>
        <v>145.51837714545465</v>
      </c>
    </row>
    <row r="23" spans="1:28" x14ac:dyDescent="0.25">
      <c r="A23" t="s">
        <v>47</v>
      </c>
      <c r="B23">
        <v>7230.96875</v>
      </c>
      <c r="C23">
        <v>7022.6899414</v>
      </c>
      <c r="D23">
        <v>6848.7763672000001</v>
      </c>
      <c r="E23">
        <v>7115.5410155999998</v>
      </c>
      <c r="F23">
        <v>7015.7099608999997</v>
      </c>
      <c r="G23">
        <v>7005.4301758000001</v>
      </c>
      <c r="H23">
        <v>7024.8398438000004</v>
      </c>
      <c r="I23">
        <v>7022.6899414</v>
      </c>
      <c r="J23">
        <v>6983.4892577999999</v>
      </c>
      <c r="L23" t="str">
        <f t="shared" si="0"/>
        <v>01AUG2024:22:00:00</v>
      </c>
      <c r="M23">
        <v>22</v>
      </c>
      <c r="N23">
        <f t="shared" si="1"/>
        <v>-208.27880860000005</v>
      </c>
      <c r="O23">
        <f t="shared" si="2"/>
        <v>-208.27880860000005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2.8803721299445537</v>
      </c>
      <c r="V23" s="3">
        <v>21</v>
      </c>
      <c r="W23" s="4">
        <v>-341.10968572727273</v>
      </c>
      <c r="X23" s="4">
        <v>148.63446045000001</v>
      </c>
      <c r="Y23" s="4"/>
      <c r="Z23">
        <v>21</v>
      </c>
      <c r="AA23">
        <f t="shared" si="7"/>
        <v>-341.10968572727273</v>
      </c>
      <c r="AB23">
        <f t="shared" si="7"/>
        <v>148.63446045000001</v>
      </c>
    </row>
    <row r="24" spans="1:28" x14ac:dyDescent="0.25">
      <c r="A24" t="s">
        <v>48</v>
      </c>
      <c r="B24">
        <v>7201.6118164</v>
      </c>
      <c r="C24">
        <v>7181.3100586</v>
      </c>
      <c r="D24">
        <v>6922.5415039</v>
      </c>
      <c r="E24">
        <v>7124.1684569999998</v>
      </c>
      <c r="F24">
        <v>7169.0698241999999</v>
      </c>
      <c r="G24">
        <v>7154.2700194999998</v>
      </c>
      <c r="H24">
        <v>7168.7900391000003</v>
      </c>
      <c r="I24">
        <v>7181.3100586</v>
      </c>
      <c r="J24">
        <v>7119.1967772999997</v>
      </c>
      <c r="L24" t="str">
        <f t="shared" si="0"/>
        <v>01AUG2024:23:00:00</v>
      </c>
      <c r="M24">
        <v>23</v>
      </c>
      <c r="N24">
        <f t="shared" si="1"/>
        <v>-20.301757799999905</v>
      </c>
      <c r="O24">
        <f t="shared" si="2"/>
        <v>-20.301757799999905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0.2819057499567994</v>
      </c>
      <c r="V24" s="3">
        <v>22</v>
      </c>
      <c r="W24" s="4">
        <v>-328.92547284210514</v>
      </c>
      <c r="X24" s="4">
        <v>246.52645596363635</v>
      </c>
      <c r="Y24" s="4"/>
      <c r="Z24">
        <v>22</v>
      </c>
      <c r="AA24">
        <f t="shared" si="7"/>
        <v>-328.92547284210514</v>
      </c>
      <c r="AB24">
        <f t="shared" si="7"/>
        <v>246.52645596363635</v>
      </c>
    </row>
    <row r="25" spans="1:28" x14ac:dyDescent="0.25">
      <c r="A25" t="s">
        <v>49</v>
      </c>
      <c r="B25">
        <v>7133.6269530999998</v>
      </c>
      <c r="C25">
        <v>7164.7202147999997</v>
      </c>
      <c r="D25">
        <v>7001.4394530999998</v>
      </c>
      <c r="E25">
        <v>7107.6621094000002</v>
      </c>
      <c r="F25">
        <v>7175.0698241999999</v>
      </c>
      <c r="G25">
        <v>7181.7402344000002</v>
      </c>
      <c r="H25">
        <v>7177.6298827999999</v>
      </c>
      <c r="I25">
        <v>7164.7202147999997</v>
      </c>
      <c r="J25">
        <v>7140.1201172000001</v>
      </c>
      <c r="L25" t="str">
        <f t="shared" si="0"/>
        <v>02AUG2024:00:00:00</v>
      </c>
      <c r="M25">
        <v>24</v>
      </c>
      <c r="N25">
        <f t="shared" si="1"/>
        <v>31.093261699999857</v>
      </c>
      <c r="O25" t="str">
        <f t="shared" si="2"/>
        <v/>
      </c>
      <c r="P25">
        <f t="shared" si="3"/>
        <v>31.093261699999857</v>
      </c>
      <c r="Q25" t="str">
        <f t="shared" si="4"/>
        <v/>
      </c>
      <c r="R25">
        <f t="shared" si="5"/>
        <v>1</v>
      </c>
      <c r="S25">
        <f t="shared" si="6"/>
        <v>0.43586890517856314</v>
      </c>
      <c r="V25" s="3">
        <v>23</v>
      </c>
      <c r="W25" s="4">
        <v>-180.47148978888879</v>
      </c>
      <c r="X25" s="4">
        <v>289.93383790000007</v>
      </c>
      <c r="Y25" s="4"/>
      <c r="Z25">
        <v>23</v>
      </c>
      <c r="AA25">
        <f t="shared" si="7"/>
        <v>-180.47148978888879</v>
      </c>
      <c r="AB25">
        <f t="shared" si="7"/>
        <v>289.93383790000007</v>
      </c>
    </row>
    <row r="26" spans="1:28" x14ac:dyDescent="0.25">
      <c r="A26" t="s">
        <v>50</v>
      </c>
      <c r="B26">
        <v>7001.4824219000002</v>
      </c>
      <c r="C26">
        <v>7097.7299805000002</v>
      </c>
      <c r="D26">
        <v>7082.6103516000003</v>
      </c>
      <c r="E26">
        <v>7140.5810547000001</v>
      </c>
      <c r="F26">
        <v>7093.2299805000002</v>
      </c>
      <c r="G26">
        <v>7139.0200194999998</v>
      </c>
      <c r="H26">
        <v>7133.8398438000004</v>
      </c>
      <c r="I26">
        <v>7097.7299805000002</v>
      </c>
      <c r="J26">
        <v>7120.8803711</v>
      </c>
      <c r="L26" t="str">
        <f t="shared" si="0"/>
        <v>02AUG2024:01:00:00</v>
      </c>
      <c r="M26">
        <v>1</v>
      </c>
      <c r="N26">
        <f t="shared" si="1"/>
        <v>96.247558600000048</v>
      </c>
      <c r="O26" t="str">
        <f t="shared" si="2"/>
        <v/>
      </c>
      <c r="P26">
        <f t="shared" si="3"/>
        <v>96.247558600000048</v>
      </c>
      <c r="Q26" t="str">
        <f t="shared" si="4"/>
        <v/>
      </c>
      <c r="R26">
        <f t="shared" si="5"/>
        <v>1</v>
      </c>
      <c r="S26">
        <f t="shared" si="6"/>
        <v>1.3746740018791797</v>
      </c>
      <c r="V26" s="3">
        <v>24</v>
      </c>
      <c r="W26" s="4">
        <v>-132.40593405882356</v>
      </c>
      <c r="X26" s="4">
        <v>271.96240233846152</v>
      </c>
      <c r="Y26" s="4"/>
      <c r="Z26">
        <v>24</v>
      </c>
      <c r="AA26">
        <f t="shared" si="7"/>
        <v>-132.40593405882356</v>
      </c>
      <c r="AB26">
        <f t="shared" si="7"/>
        <v>271.96240233846152</v>
      </c>
    </row>
    <row r="27" spans="1:28" x14ac:dyDescent="0.25">
      <c r="A27" t="s">
        <v>51</v>
      </c>
      <c r="B27">
        <v>7044.7011719000002</v>
      </c>
      <c r="C27">
        <v>7015.6000977000003</v>
      </c>
      <c r="D27">
        <v>7038.9804688000004</v>
      </c>
      <c r="E27">
        <v>7085.7045897999997</v>
      </c>
      <c r="F27">
        <v>7008.2797852000003</v>
      </c>
      <c r="G27">
        <v>7064.3100586</v>
      </c>
      <c r="H27">
        <v>7067.7299805000002</v>
      </c>
      <c r="I27">
        <v>7015.6000977000003</v>
      </c>
      <c r="J27">
        <v>7048.3251952999999</v>
      </c>
      <c r="L27" t="str">
        <f t="shared" si="0"/>
        <v>02AUG2024:02:00:00</v>
      </c>
      <c r="M27">
        <v>2</v>
      </c>
      <c r="N27">
        <f t="shared" si="1"/>
        <v>-29.101074199999857</v>
      </c>
      <c r="O27">
        <f t="shared" si="2"/>
        <v>-29.101074199999857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0.41309167684895731</v>
      </c>
      <c r="V27" s="3">
        <v>25</v>
      </c>
      <c r="W27" s="4" t="e">
        <v>#DIV/0!</v>
      </c>
      <c r="X27" s="4">
        <v>105.14599610000005</v>
      </c>
      <c r="Y27" s="4"/>
    </row>
    <row r="28" spans="1:28" x14ac:dyDescent="0.25">
      <c r="A28" t="s">
        <v>52</v>
      </c>
      <c r="B28">
        <v>7065.7685547000001</v>
      </c>
      <c r="C28">
        <v>6900.0200194999998</v>
      </c>
      <c r="D28">
        <v>6997.4921875</v>
      </c>
      <c r="E28">
        <v>6950.0581055000002</v>
      </c>
      <c r="F28">
        <v>6901.8901366999999</v>
      </c>
      <c r="G28">
        <v>6992.7700194999998</v>
      </c>
      <c r="H28">
        <v>6972.5800780999998</v>
      </c>
      <c r="I28">
        <v>6900.0200194999998</v>
      </c>
      <c r="J28">
        <v>6943.4638672000001</v>
      </c>
      <c r="L28" t="str">
        <f t="shared" si="0"/>
        <v>02AUG2024:03:00:00</v>
      </c>
      <c r="M28">
        <v>3</v>
      </c>
      <c r="N28">
        <f t="shared" si="1"/>
        <v>-165.74853520000033</v>
      </c>
      <c r="O28">
        <f t="shared" si="2"/>
        <v>-165.74853520000033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2.3457962699577517</v>
      </c>
      <c r="V28" s="3" t="s">
        <v>13</v>
      </c>
      <c r="W28" s="4">
        <v>-227.05893835080454</v>
      </c>
      <c r="X28" s="4">
        <v>207.43025116842108</v>
      </c>
    </row>
    <row r="29" spans="1:28" x14ac:dyDescent="0.25">
      <c r="A29" t="s">
        <v>53</v>
      </c>
      <c r="B29">
        <v>6892.0932616999999</v>
      </c>
      <c r="C29">
        <v>6776.7402344000002</v>
      </c>
      <c r="D29">
        <v>6921.6210938000004</v>
      </c>
      <c r="E29">
        <v>6912.5283202999999</v>
      </c>
      <c r="F29">
        <v>6777.5800780999998</v>
      </c>
      <c r="G29">
        <v>6871.6801758000001</v>
      </c>
      <c r="H29">
        <v>6851.7700194999998</v>
      </c>
      <c r="I29">
        <v>6776.7402344000002</v>
      </c>
      <c r="J29">
        <v>6838.0600586</v>
      </c>
      <c r="L29" t="str">
        <f t="shared" si="0"/>
        <v>02AUG2024:04:00:00</v>
      </c>
      <c r="M29">
        <v>4</v>
      </c>
      <c r="N29">
        <f t="shared" si="1"/>
        <v>-115.35302729999967</v>
      </c>
      <c r="O29">
        <f t="shared" si="2"/>
        <v>-115.35302729999967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1.6737009050795515</v>
      </c>
    </row>
    <row r="30" spans="1:28" x14ac:dyDescent="0.25">
      <c r="A30" t="s">
        <v>54</v>
      </c>
      <c r="B30">
        <v>6741.6015625</v>
      </c>
      <c r="C30">
        <v>6727.3701172000001</v>
      </c>
      <c r="D30">
        <v>6808.7348633000001</v>
      </c>
      <c r="E30">
        <v>6855.0751952999999</v>
      </c>
      <c r="F30">
        <v>6732.0698241999999</v>
      </c>
      <c r="G30">
        <v>6819.7402344000002</v>
      </c>
      <c r="H30">
        <v>6802.8300780999998</v>
      </c>
      <c r="I30">
        <v>6727.3701172000001</v>
      </c>
      <c r="J30">
        <v>6787.4169922000001</v>
      </c>
      <c r="L30" t="str">
        <f t="shared" si="0"/>
        <v>02AUG2024:05:00:00</v>
      </c>
      <c r="M30">
        <v>5</v>
      </c>
      <c r="N30">
        <f t="shared" si="1"/>
        <v>-14.231445299999905</v>
      </c>
      <c r="O30">
        <f t="shared" si="2"/>
        <v>-14.231445299999905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0.21109887862792104</v>
      </c>
    </row>
    <row r="31" spans="1:28" x14ac:dyDescent="0.25">
      <c r="A31" t="s">
        <v>55</v>
      </c>
      <c r="B31">
        <v>6696.5195313000004</v>
      </c>
      <c r="C31">
        <v>6667.5</v>
      </c>
      <c r="D31">
        <v>6784.7753905999998</v>
      </c>
      <c r="E31">
        <v>6818.2167969000002</v>
      </c>
      <c r="F31">
        <v>6658.0200194999998</v>
      </c>
      <c r="G31">
        <v>6753.3398438000004</v>
      </c>
      <c r="H31">
        <v>6733.0600586</v>
      </c>
      <c r="I31">
        <v>6667.5</v>
      </c>
      <c r="J31">
        <v>6726.0273438000004</v>
      </c>
      <c r="L31" t="str">
        <f t="shared" si="0"/>
        <v>02AUG2024:06:00:00</v>
      </c>
      <c r="M31">
        <v>6</v>
      </c>
      <c r="N31">
        <f t="shared" si="1"/>
        <v>-29.019531300000381</v>
      </c>
      <c r="O31">
        <f t="shared" si="2"/>
        <v>-29.019531300000381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0.43335244770602194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6489.7856444999998</v>
      </c>
      <c r="C32">
        <v>6679.6499022999997</v>
      </c>
      <c r="D32">
        <v>6780.6806641000003</v>
      </c>
      <c r="E32">
        <v>6851.9995116999999</v>
      </c>
      <c r="F32">
        <v>6650.0498047000001</v>
      </c>
      <c r="G32">
        <v>6750.3598633000001</v>
      </c>
      <c r="H32">
        <v>6754.8701172000001</v>
      </c>
      <c r="I32">
        <v>6679.6499022999997</v>
      </c>
      <c r="J32">
        <v>6737.3862305000002</v>
      </c>
      <c r="L32" t="str">
        <f t="shared" si="0"/>
        <v>02AUG2024:07:00:00</v>
      </c>
      <c r="M32">
        <v>7</v>
      </c>
      <c r="N32">
        <f t="shared" si="1"/>
        <v>189.8642577999999</v>
      </c>
      <c r="O32" t="str">
        <f t="shared" si="2"/>
        <v/>
      </c>
      <c r="P32">
        <f t="shared" si="3"/>
        <v>189.8642577999999</v>
      </c>
      <c r="Q32" t="str">
        <f t="shared" si="4"/>
        <v/>
      </c>
      <c r="R32">
        <f t="shared" si="5"/>
        <v>1</v>
      </c>
      <c r="S32">
        <f t="shared" si="6"/>
        <v>2.9255859623176792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25">
      <c r="A33" t="s">
        <v>57</v>
      </c>
      <c r="B33">
        <v>6635.9741211</v>
      </c>
      <c r="C33">
        <v>6682.2402344000002</v>
      </c>
      <c r="D33">
        <v>6812.7104491999999</v>
      </c>
      <c r="E33">
        <v>6853.4335938000004</v>
      </c>
      <c r="F33">
        <v>6661.6201172000001</v>
      </c>
      <c r="G33">
        <v>6739.4902344000002</v>
      </c>
      <c r="H33">
        <v>6765.5400391000003</v>
      </c>
      <c r="I33">
        <v>6682.2402344000002</v>
      </c>
      <c r="J33">
        <v>6740.4648438000004</v>
      </c>
      <c r="L33" t="str">
        <f t="shared" si="0"/>
        <v>02AUG2024:08:00:00</v>
      </c>
      <c r="M33">
        <v>8</v>
      </c>
      <c r="N33">
        <f t="shared" si="1"/>
        <v>46.266113300000143</v>
      </c>
      <c r="O33" t="str">
        <f t="shared" si="2"/>
        <v/>
      </c>
      <c r="P33">
        <f t="shared" si="3"/>
        <v>46.266113300000143</v>
      </c>
      <c r="Q33" t="str">
        <f t="shared" si="4"/>
        <v/>
      </c>
      <c r="R33">
        <f t="shared" si="5"/>
        <v>1</v>
      </c>
      <c r="S33">
        <f t="shared" si="6"/>
        <v>0.69720153297299059</v>
      </c>
      <c r="V33" s="3">
        <v>2</v>
      </c>
      <c r="W33" s="4">
        <v>11</v>
      </c>
      <c r="X33" s="4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25">
      <c r="A34" t="s">
        <v>58</v>
      </c>
      <c r="B34">
        <v>7623.1459961</v>
      </c>
      <c r="C34">
        <v>6861.1098633000001</v>
      </c>
      <c r="D34">
        <v>7152.2363280999998</v>
      </c>
      <c r="E34">
        <v>7070.8027344000002</v>
      </c>
      <c r="F34">
        <v>6871.25</v>
      </c>
      <c r="G34">
        <v>6924.6499022999997</v>
      </c>
      <c r="H34">
        <v>6939.8999022999997</v>
      </c>
      <c r="I34">
        <v>6861.1098633000001</v>
      </c>
      <c r="J34">
        <v>6933.5429688000004</v>
      </c>
      <c r="L34" t="str">
        <f t="shared" si="0"/>
        <v>02AUG2024:09:00:00</v>
      </c>
      <c r="M34">
        <v>9</v>
      </c>
      <c r="N34">
        <f t="shared" si="1"/>
        <v>-762.0361327999999</v>
      </c>
      <c r="O34">
        <f t="shared" si="2"/>
        <v>-762.0361327999999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9.996347088063871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25">
      <c r="A35" t="s">
        <v>59</v>
      </c>
      <c r="B35">
        <v>7768.3354491999999</v>
      </c>
      <c r="C35">
        <v>7137.1401366999999</v>
      </c>
      <c r="D35">
        <v>7460.6967772999997</v>
      </c>
      <c r="E35">
        <v>7331.6787108999997</v>
      </c>
      <c r="F35">
        <v>7113.9101563000004</v>
      </c>
      <c r="G35">
        <v>7159.8198241999999</v>
      </c>
      <c r="H35">
        <v>7210.5898438000004</v>
      </c>
      <c r="I35">
        <v>7137.1401366999999</v>
      </c>
      <c r="J35">
        <v>7190.6284180000002</v>
      </c>
      <c r="L35" t="str">
        <f t="shared" si="0"/>
        <v>02AUG2024:10:00:00</v>
      </c>
      <c r="M35">
        <v>10</v>
      </c>
      <c r="N35">
        <f t="shared" si="1"/>
        <v>-631.1953125</v>
      </c>
      <c r="O35">
        <f t="shared" si="2"/>
        <v>-631.1953125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8.1252324468686776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25">
      <c r="A36" t="s">
        <v>60</v>
      </c>
      <c r="B36">
        <v>7491.2495116999999</v>
      </c>
      <c r="C36">
        <v>7245.6401366999999</v>
      </c>
      <c r="D36">
        <v>7401.6489258000001</v>
      </c>
      <c r="E36">
        <v>7346.2670897999997</v>
      </c>
      <c r="F36">
        <v>7237.5200194999998</v>
      </c>
      <c r="G36">
        <v>7271.9199219000002</v>
      </c>
      <c r="H36">
        <v>7353.25</v>
      </c>
      <c r="I36">
        <v>7245.6401366999999</v>
      </c>
      <c r="J36">
        <v>7290.9194336</v>
      </c>
      <c r="L36" t="str">
        <f t="shared" si="0"/>
        <v>02AUG2024:11:00:00</v>
      </c>
      <c r="M36">
        <v>11</v>
      </c>
      <c r="N36">
        <f t="shared" si="1"/>
        <v>-245.609375</v>
      </c>
      <c r="O36">
        <f t="shared" si="2"/>
        <v>-245.609375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3.2786169332152379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61</v>
      </c>
      <c r="B37">
        <v>7532.4838866999999</v>
      </c>
      <c r="C37">
        <v>7375.4301758000001</v>
      </c>
      <c r="D37">
        <v>7347.2543944999998</v>
      </c>
      <c r="E37">
        <v>7269.1059569999998</v>
      </c>
      <c r="F37">
        <v>7364.75</v>
      </c>
      <c r="G37">
        <v>7380.7900391000003</v>
      </c>
      <c r="H37">
        <v>7476.3500977000003</v>
      </c>
      <c r="I37">
        <v>7375.4301758000001</v>
      </c>
      <c r="J37">
        <v>7373.2851563000004</v>
      </c>
      <c r="L37" t="str">
        <f t="shared" si="0"/>
        <v>02AUG2024:12:00:00</v>
      </c>
      <c r="M37">
        <v>12</v>
      </c>
      <c r="N37">
        <f t="shared" si="1"/>
        <v>-157.05371089999971</v>
      </c>
      <c r="O37">
        <f t="shared" si="2"/>
        <v>-157.05371089999971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2.0850188764068545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7581.0327147999997</v>
      </c>
      <c r="C38">
        <v>7470.9599608999997</v>
      </c>
      <c r="D38">
        <v>7343.8886719000002</v>
      </c>
      <c r="E38">
        <v>7309.3901366999999</v>
      </c>
      <c r="F38">
        <v>7463.6499022999997</v>
      </c>
      <c r="G38">
        <v>7459.0498047000001</v>
      </c>
      <c r="H38">
        <v>7566.7797852000003</v>
      </c>
      <c r="I38">
        <v>7470.9599608999997</v>
      </c>
      <c r="J38">
        <v>7453.9658202999999</v>
      </c>
      <c r="L38" t="str">
        <f t="shared" si="0"/>
        <v>02AUG2024:13:00:00</v>
      </c>
      <c r="M38">
        <v>13</v>
      </c>
      <c r="N38">
        <f t="shared" si="1"/>
        <v>-110.07275389999995</v>
      </c>
      <c r="O38">
        <f t="shared" si="2"/>
        <v>-110.07275389999995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1.4519493325112744</v>
      </c>
      <c r="V38" s="3">
        <v>7</v>
      </c>
      <c r="W38" s="4">
        <v>20</v>
      </c>
      <c r="X38" s="4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25">
      <c r="A39" t="s">
        <v>63</v>
      </c>
      <c r="B39">
        <v>7457.5932616999999</v>
      </c>
      <c r="C39">
        <v>7434.4501952999999</v>
      </c>
      <c r="D39">
        <v>7399.0483397999997</v>
      </c>
      <c r="E39">
        <v>7424.796875</v>
      </c>
      <c r="F39">
        <v>7443.8901366999999</v>
      </c>
      <c r="G39">
        <v>7412.25</v>
      </c>
      <c r="H39">
        <v>7558.3798827999999</v>
      </c>
      <c r="I39">
        <v>7434.4501952999999</v>
      </c>
      <c r="J39">
        <v>7454.7534180000002</v>
      </c>
      <c r="L39" t="str">
        <f t="shared" si="0"/>
        <v>02AUG2024:14:00:00</v>
      </c>
      <c r="M39">
        <v>14</v>
      </c>
      <c r="N39">
        <f t="shared" si="1"/>
        <v>-23.143066399999952</v>
      </c>
      <c r="O39">
        <f t="shared" si="2"/>
        <v>-23.143066399999952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0.31032889013746456</v>
      </c>
      <c r="V39" s="3">
        <v>8</v>
      </c>
      <c r="W39" s="4">
        <v>20</v>
      </c>
      <c r="X39" s="4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25">
      <c r="A40" t="s">
        <v>64</v>
      </c>
      <c r="B40">
        <v>7207.1518555000002</v>
      </c>
      <c r="C40">
        <v>7255.3598633000001</v>
      </c>
      <c r="D40">
        <v>7292.2636719000002</v>
      </c>
      <c r="E40">
        <v>7368.5346680000002</v>
      </c>
      <c r="F40">
        <v>7295.1699219000002</v>
      </c>
      <c r="G40">
        <v>7238.1298827999999</v>
      </c>
      <c r="H40">
        <v>7416.6201172000001</v>
      </c>
      <c r="I40">
        <v>7255.3598633000001</v>
      </c>
      <c r="J40">
        <v>7314.7636719000002</v>
      </c>
      <c r="L40" t="str">
        <f t="shared" si="0"/>
        <v>02AUG2024:15:00:00</v>
      </c>
      <c r="M40">
        <v>15</v>
      </c>
      <c r="N40">
        <f t="shared" si="1"/>
        <v>48.208007799999905</v>
      </c>
      <c r="O40" t="str">
        <f t="shared" si="2"/>
        <v/>
      </c>
      <c r="P40">
        <f t="shared" si="3"/>
        <v>48.208007799999905</v>
      </c>
      <c r="Q40" t="str">
        <f t="shared" si="4"/>
        <v/>
      </c>
      <c r="R40">
        <f t="shared" si="5"/>
        <v>1</v>
      </c>
      <c r="S40">
        <f t="shared" si="6"/>
        <v>0.66889124534278943</v>
      </c>
      <c r="V40" s="3">
        <v>9</v>
      </c>
      <c r="W40" s="4">
        <v>23</v>
      </c>
      <c r="X40" s="4">
        <v>7</v>
      </c>
      <c r="Z40">
        <v>9</v>
      </c>
      <c r="AA40">
        <f t="shared" si="8"/>
        <v>23</v>
      </c>
      <c r="AB40">
        <f t="shared" si="9"/>
        <v>7</v>
      </c>
    </row>
    <row r="41" spans="1:28" x14ac:dyDescent="0.25">
      <c r="A41" t="s">
        <v>65</v>
      </c>
      <c r="B41">
        <v>6700.0151366999999</v>
      </c>
      <c r="C41">
        <v>7050.4799805000002</v>
      </c>
      <c r="D41">
        <v>7109.9589844000002</v>
      </c>
      <c r="E41">
        <v>7049.1284180000002</v>
      </c>
      <c r="F41">
        <v>7130.0200194999998</v>
      </c>
      <c r="G41">
        <v>7024.9399414</v>
      </c>
      <c r="H41">
        <v>7231.2099608999997</v>
      </c>
      <c r="I41">
        <v>7050.4799805000002</v>
      </c>
      <c r="J41">
        <v>7097.1557616999999</v>
      </c>
      <c r="L41" t="str">
        <f t="shared" si="0"/>
        <v>02AUG2024:16:00:00</v>
      </c>
      <c r="M41">
        <v>16</v>
      </c>
      <c r="N41">
        <f t="shared" si="1"/>
        <v>350.46484380000038</v>
      </c>
      <c r="O41" t="str">
        <f t="shared" si="2"/>
        <v/>
      </c>
      <c r="P41">
        <f t="shared" si="3"/>
        <v>350.46484380000038</v>
      </c>
      <c r="Q41" t="str">
        <f t="shared" si="4"/>
        <v/>
      </c>
      <c r="R41">
        <f t="shared" si="5"/>
        <v>1</v>
      </c>
      <c r="S41">
        <f t="shared" si="6"/>
        <v>5.2308067466936645</v>
      </c>
      <c r="V41" s="3">
        <v>10</v>
      </c>
      <c r="W41" s="4">
        <v>26</v>
      </c>
      <c r="X41" s="4">
        <v>4</v>
      </c>
      <c r="Z41">
        <v>10</v>
      </c>
      <c r="AA41">
        <f t="shared" si="8"/>
        <v>26</v>
      </c>
      <c r="AB41">
        <f t="shared" si="9"/>
        <v>4</v>
      </c>
    </row>
    <row r="42" spans="1:28" x14ac:dyDescent="0.25">
      <c r="A42" t="s">
        <v>66</v>
      </c>
      <c r="B42">
        <v>6664.9653319999998</v>
      </c>
      <c r="C42">
        <v>6943.6000977000003</v>
      </c>
      <c r="D42">
        <v>7063.1606444999998</v>
      </c>
      <c r="E42">
        <v>6962.0151366999999</v>
      </c>
      <c r="F42">
        <v>7053.7202147999997</v>
      </c>
      <c r="G42">
        <v>6935.9501952999999</v>
      </c>
      <c r="H42">
        <v>7164.4199219000002</v>
      </c>
      <c r="I42">
        <v>6943.6000977000003</v>
      </c>
      <c r="J42">
        <v>7011.9409180000002</v>
      </c>
      <c r="L42" t="str">
        <f t="shared" si="0"/>
        <v>02AUG2024:17:00:00</v>
      </c>
      <c r="M42">
        <v>17</v>
      </c>
      <c r="N42">
        <f t="shared" si="1"/>
        <v>278.63476570000057</v>
      </c>
      <c r="O42" t="str">
        <f t="shared" si="2"/>
        <v/>
      </c>
      <c r="P42">
        <f t="shared" si="3"/>
        <v>278.63476570000057</v>
      </c>
      <c r="Q42" t="str">
        <f t="shared" si="4"/>
        <v/>
      </c>
      <c r="R42">
        <f t="shared" si="5"/>
        <v>1</v>
      </c>
      <c r="S42">
        <f t="shared" si="6"/>
        <v>4.1805883724887849</v>
      </c>
      <c r="V42" s="3">
        <v>11</v>
      </c>
      <c r="W42" s="4">
        <v>26</v>
      </c>
      <c r="X42" s="4">
        <v>4</v>
      </c>
      <c r="Z42">
        <v>11</v>
      </c>
      <c r="AA42">
        <f t="shared" si="8"/>
        <v>26</v>
      </c>
      <c r="AB42">
        <f t="shared" si="9"/>
        <v>4</v>
      </c>
    </row>
    <row r="43" spans="1:28" x14ac:dyDescent="0.25">
      <c r="A43" t="s">
        <v>67</v>
      </c>
      <c r="B43">
        <v>6617.0463866999999</v>
      </c>
      <c r="C43">
        <v>6833</v>
      </c>
      <c r="D43">
        <v>6987.6791991999999</v>
      </c>
      <c r="E43">
        <v>6864.4516602000003</v>
      </c>
      <c r="F43">
        <v>6976.5698241999999</v>
      </c>
      <c r="G43">
        <v>6857.7001952999999</v>
      </c>
      <c r="H43">
        <v>7077.8100586</v>
      </c>
      <c r="I43">
        <v>6833</v>
      </c>
      <c r="J43">
        <v>6921.90625</v>
      </c>
      <c r="L43" t="str">
        <f t="shared" si="0"/>
        <v>02AUG2024:18:00:00</v>
      </c>
      <c r="M43">
        <v>18</v>
      </c>
      <c r="N43">
        <f t="shared" si="1"/>
        <v>215.95361330000014</v>
      </c>
      <c r="O43" t="str">
        <f t="shared" si="2"/>
        <v/>
      </c>
      <c r="P43">
        <f t="shared" si="3"/>
        <v>215.95361330000014</v>
      </c>
      <c r="Q43" t="str">
        <f t="shared" si="4"/>
        <v/>
      </c>
      <c r="R43">
        <f t="shared" si="5"/>
        <v>1</v>
      </c>
      <c r="S43">
        <f t="shared" si="6"/>
        <v>3.2635952761954088</v>
      </c>
      <c r="V43" s="3">
        <v>12</v>
      </c>
      <c r="W43" s="4">
        <v>21</v>
      </c>
      <c r="X43" s="4">
        <v>9</v>
      </c>
      <c r="Z43">
        <v>12</v>
      </c>
      <c r="AA43">
        <f t="shared" si="8"/>
        <v>21</v>
      </c>
      <c r="AB43">
        <f t="shared" si="9"/>
        <v>9</v>
      </c>
    </row>
    <row r="44" spans="1:28" x14ac:dyDescent="0.25">
      <c r="A44" t="s">
        <v>68</v>
      </c>
      <c r="B44">
        <v>6655.1401366999999</v>
      </c>
      <c r="C44">
        <v>6769.2597655999998</v>
      </c>
      <c r="D44">
        <v>7006.8759766000003</v>
      </c>
      <c r="E44">
        <v>6936.9262694999998</v>
      </c>
      <c r="F44">
        <v>6923.5898438000004</v>
      </c>
      <c r="G44">
        <v>6814.6499022999997</v>
      </c>
      <c r="H44">
        <v>7006.0297852000003</v>
      </c>
      <c r="I44">
        <v>6769.2597655999998</v>
      </c>
      <c r="J44">
        <v>6890.0913086</v>
      </c>
      <c r="L44" t="str">
        <f t="shared" si="0"/>
        <v>02AUG2024:19:00:00</v>
      </c>
      <c r="M44">
        <v>19</v>
      </c>
      <c r="N44">
        <f t="shared" si="1"/>
        <v>114.11962889999995</v>
      </c>
      <c r="O44" t="str">
        <f t="shared" si="2"/>
        <v/>
      </c>
      <c r="P44">
        <f t="shared" si="3"/>
        <v>114.11962889999995</v>
      </c>
      <c r="Q44" t="str">
        <f t="shared" si="4"/>
        <v/>
      </c>
      <c r="R44">
        <f t="shared" si="5"/>
        <v>1</v>
      </c>
      <c r="S44">
        <f t="shared" si="6"/>
        <v>1.714759217025098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25">
      <c r="A45" t="s">
        <v>69</v>
      </c>
      <c r="B45">
        <v>6782.6826172000001</v>
      </c>
      <c r="C45">
        <v>6630.3198241999999</v>
      </c>
      <c r="D45">
        <v>7127.3193358999997</v>
      </c>
      <c r="E45">
        <v>7231.8481444999998</v>
      </c>
      <c r="F45">
        <v>6780.2202147999997</v>
      </c>
      <c r="G45">
        <v>6692.6899414</v>
      </c>
      <c r="H45">
        <v>6857.9101563000004</v>
      </c>
      <c r="I45">
        <v>6630.3198241999999</v>
      </c>
      <c r="J45">
        <v>6838.5976563000004</v>
      </c>
      <c r="L45" t="str">
        <f t="shared" si="0"/>
        <v>02AUG2024:20:00:00</v>
      </c>
      <c r="M45">
        <v>20</v>
      </c>
      <c r="N45">
        <f t="shared" si="1"/>
        <v>-152.36279300000024</v>
      </c>
      <c r="O45">
        <f t="shared" si="2"/>
        <v>-152.36279300000024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2.2463500299074592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25">
      <c r="A46" t="s">
        <v>70</v>
      </c>
      <c r="B46">
        <v>6859.7890625</v>
      </c>
      <c r="C46">
        <v>6658.3300780999998</v>
      </c>
      <c r="D46">
        <v>6991.671875</v>
      </c>
      <c r="E46">
        <v>7263.2939452999999</v>
      </c>
      <c r="F46">
        <v>6741.0097655999998</v>
      </c>
      <c r="G46">
        <v>6673.6201172000001</v>
      </c>
      <c r="H46">
        <v>6820.6899414</v>
      </c>
      <c r="I46">
        <v>6658.3300780999998</v>
      </c>
      <c r="J46">
        <v>6831.3891602000003</v>
      </c>
      <c r="L46" t="str">
        <f t="shared" si="0"/>
        <v>02AUG2024:21:00:00</v>
      </c>
      <c r="M46">
        <v>21</v>
      </c>
      <c r="N46">
        <f t="shared" si="1"/>
        <v>-201.45898440000019</v>
      </c>
      <c r="O46">
        <f t="shared" si="2"/>
        <v>-201.45898440000019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2.9368101929154644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71</v>
      </c>
      <c r="B47">
        <v>6828.8876952999999</v>
      </c>
      <c r="C47">
        <v>6951.4702147999997</v>
      </c>
      <c r="D47">
        <v>7035.8212891000003</v>
      </c>
      <c r="E47">
        <v>7333.0615233999997</v>
      </c>
      <c r="F47">
        <v>7006.7402344000002</v>
      </c>
      <c r="G47">
        <v>6949.9101563000004</v>
      </c>
      <c r="H47">
        <v>7030.1899414</v>
      </c>
      <c r="I47">
        <v>6951.4702147999997</v>
      </c>
      <c r="J47">
        <v>7054.2744141000003</v>
      </c>
      <c r="L47" t="str">
        <f t="shared" si="0"/>
        <v>02AUG2024:22:00:00</v>
      </c>
      <c r="M47">
        <v>22</v>
      </c>
      <c r="N47">
        <f t="shared" si="1"/>
        <v>122.58251949999976</v>
      </c>
      <c r="O47" t="str">
        <f t="shared" si="2"/>
        <v/>
      </c>
      <c r="P47">
        <f t="shared" si="3"/>
        <v>122.58251949999976</v>
      </c>
      <c r="Q47" t="str">
        <f t="shared" si="4"/>
        <v/>
      </c>
      <c r="R47">
        <f t="shared" si="5"/>
        <v>1</v>
      </c>
      <c r="S47">
        <f t="shared" si="6"/>
        <v>1.7950583604467167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25">
      <c r="A48" t="s">
        <v>72</v>
      </c>
      <c r="B48">
        <v>6918.6904297000001</v>
      </c>
      <c r="C48">
        <v>7141.3100586</v>
      </c>
      <c r="D48">
        <v>7057.5170897999997</v>
      </c>
      <c r="E48">
        <v>7287.5039063000004</v>
      </c>
      <c r="F48">
        <v>7155.5297852000003</v>
      </c>
      <c r="G48">
        <v>7131.0400391000003</v>
      </c>
      <c r="H48">
        <v>7170.8500977000003</v>
      </c>
      <c r="I48">
        <v>7141.3100586</v>
      </c>
      <c r="J48">
        <v>7177.2470702999999</v>
      </c>
      <c r="L48" t="str">
        <f t="shared" si="0"/>
        <v>02AUG2024:23:00:00</v>
      </c>
      <c r="M48">
        <v>23</v>
      </c>
      <c r="N48">
        <f t="shared" si="1"/>
        <v>222.61962889999995</v>
      </c>
      <c r="O48" t="str">
        <f t="shared" si="2"/>
        <v/>
      </c>
      <c r="P48">
        <f t="shared" si="3"/>
        <v>222.61962889999995</v>
      </c>
      <c r="Q48" t="str">
        <f t="shared" si="4"/>
        <v/>
      </c>
      <c r="R48">
        <f t="shared" si="5"/>
        <v>1</v>
      </c>
      <c r="S48">
        <f t="shared" si="6"/>
        <v>3.2176555832640847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25">
      <c r="A49" t="s">
        <v>73</v>
      </c>
      <c r="B49">
        <v>7070.8168944999998</v>
      </c>
      <c r="C49">
        <v>7139.7998047000001</v>
      </c>
      <c r="D49">
        <v>7113.6831055000002</v>
      </c>
      <c r="E49">
        <v>7223.6108397999997</v>
      </c>
      <c r="F49">
        <v>7148.1298827999999</v>
      </c>
      <c r="G49">
        <v>7148.9501952999999</v>
      </c>
      <c r="H49">
        <v>7170.8999022999997</v>
      </c>
      <c r="I49">
        <v>7139.7998047000001</v>
      </c>
      <c r="J49">
        <v>7166.2783202999999</v>
      </c>
      <c r="L49" t="str">
        <f t="shared" si="0"/>
        <v>03AUG2024:00:00:00</v>
      </c>
      <c r="M49">
        <v>24</v>
      </c>
      <c r="N49">
        <f t="shared" si="1"/>
        <v>68.982910200000333</v>
      </c>
      <c r="O49" t="str">
        <f t="shared" si="2"/>
        <v/>
      </c>
      <c r="P49">
        <f t="shared" si="3"/>
        <v>68.982910200000333</v>
      </c>
      <c r="Q49" t="str">
        <f t="shared" si="4"/>
        <v/>
      </c>
      <c r="R49">
        <f t="shared" si="5"/>
        <v>1</v>
      </c>
      <c r="S49">
        <f t="shared" si="6"/>
        <v>0.97560029101670487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74</v>
      </c>
      <c r="B50">
        <v>7229.8583983999997</v>
      </c>
      <c r="C50">
        <v>7077.7001952999999</v>
      </c>
      <c r="D50">
        <v>7180.5190430000002</v>
      </c>
      <c r="E50">
        <v>7217.0747069999998</v>
      </c>
      <c r="F50">
        <v>7050.9702147999997</v>
      </c>
      <c r="G50">
        <v>7060.9501952999999</v>
      </c>
      <c r="H50">
        <v>6938.75</v>
      </c>
      <c r="I50">
        <v>7077.7001952999999</v>
      </c>
      <c r="J50">
        <v>7069.0888672000001</v>
      </c>
      <c r="L50" t="str">
        <f t="shared" si="0"/>
        <v>03AUG2024:01:00:00</v>
      </c>
      <c r="M50">
        <v>1</v>
      </c>
      <c r="N50">
        <f t="shared" si="1"/>
        <v>-152.15820309999981</v>
      </c>
      <c r="O50">
        <f t="shared" si="2"/>
        <v>-152.15820309999981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2.1045806807734038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75</v>
      </c>
      <c r="B51">
        <v>7256.4311522999997</v>
      </c>
      <c r="C51">
        <v>7022.5200194999998</v>
      </c>
      <c r="D51">
        <v>7209.7749022999997</v>
      </c>
      <c r="E51">
        <v>7181.8769530999998</v>
      </c>
      <c r="F51">
        <v>6949.1601563000004</v>
      </c>
      <c r="G51">
        <v>6989.8500977000003</v>
      </c>
      <c r="H51">
        <v>6846.7900391000003</v>
      </c>
      <c r="I51">
        <v>7022.5200194999998</v>
      </c>
      <c r="J51">
        <v>6998.0395508000001</v>
      </c>
      <c r="L51" t="str">
        <f t="shared" si="0"/>
        <v>03AUG2024:02:00:00</v>
      </c>
      <c r="M51">
        <v>2</v>
      </c>
      <c r="N51">
        <f t="shared" si="1"/>
        <v>-233.9111327999999</v>
      </c>
      <c r="O51">
        <f t="shared" si="2"/>
        <v>-233.9111327999999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3.2235010281308791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76</v>
      </c>
      <c r="B52">
        <v>7285.6303711</v>
      </c>
      <c r="C52">
        <v>6993.8100586</v>
      </c>
      <c r="D52">
        <v>7136.5834961</v>
      </c>
      <c r="E52">
        <v>7119.0727539</v>
      </c>
      <c r="F52">
        <v>6868.6499022999997</v>
      </c>
      <c r="G52">
        <v>6953.6401366999999</v>
      </c>
      <c r="H52">
        <v>6782.4702147999997</v>
      </c>
      <c r="I52">
        <v>6993.8100586</v>
      </c>
      <c r="J52">
        <v>6943.5288086</v>
      </c>
      <c r="L52" t="str">
        <f t="shared" si="0"/>
        <v>03AUG2024:03:00:00</v>
      </c>
      <c r="M52">
        <v>3</v>
      </c>
      <c r="N52">
        <f t="shared" si="1"/>
        <v>-291.8203125</v>
      </c>
      <c r="O52">
        <f t="shared" si="2"/>
        <v>-291.8203125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4.0054229714640375</v>
      </c>
      <c r="V52" s="3">
        <v>21</v>
      </c>
      <c r="W52" s="4">
        <v>22</v>
      </c>
      <c r="X52" s="4">
        <v>8</v>
      </c>
      <c r="Z52">
        <v>21</v>
      </c>
      <c r="AA52">
        <f t="shared" si="8"/>
        <v>22</v>
      </c>
      <c r="AB52">
        <f t="shared" si="9"/>
        <v>8</v>
      </c>
    </row>
    <row r="53" spans="1:28" x14ac:dyDescent="0.25">
      <c r="A53" t="s">
        <v>77</v>
      </c>
      <c r="B53">
        <v>7110.4360352000003</v>
      </c>
      <c r="C53">
        <v>6941.0200194999998</v>
      </c>
      <c r="D53">
        <v>7066.6909180000002</v>
      </c>
      <c r="E53">
        <v>7036.4482422000001</v>
      </c>
      <c r="F53">
        <v>6802.6098633000001</v>
      </c>
      <c r="G53">
        <v>6892.7998047000001</v>
      </c>
      <c r="H53">
        <v>6721.4399414</v>
      </c>
      <c r="I53">
        <v>6941.0200194999998</v>
      </c>
      <c r="J53">
        <v>6878.8637694999998</v>
      </c>
      <c r="L53" t="str">
        <f t="shared" si="0"/>
        <v>03AUG2024:04:00:00</v>
      </c>
      <c r="M53">
        <v>4</v>
      </c>
      <c r="N53">
        <f t="shared" si="1"/>
        <v>-169.41601570000057</v>
      </c>
      <c r="O53">
        <f t="shared" si="2"/>
        <v>-169.41601570000057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2.3826389107687866</v>
      </c>
      <c r="V53" s="3">
        <v>22</v>
      </c>
      <c r="W53" s="4">
        <v>19</v>
      </c>
      <c r="X53" s="4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25">
      <c r="A54" t="s">
        <v>78</v>
      </c>
      <c r="B54">
        <v>6969.7368164</v>
      </c>
      <c r="C54">
        <v>6906.8598633000001</v>
      </c>
      <c r="D54">
        <v>6975.5800780999998</v>
      </c>
      <c r="E54">
        <v>6958.2050780999998</v>
      </c>
      <c r="F54">
        <v>6763.2299805000002</v>
      </c>
      <c r="G54">
        <v>6843.4902344000002</v>
      </c>
      <c r="H54">
        <v>6671.0498047000001</v>
      </c>
      <c r="I54">
        <v>6906.8598633000001</v>
      </c>
      <c r="J54">
        <v>6828.5673827999999</v>
      </c>
      <c r="L54" t="str">
        <f t="shared" si="0"/>
        <v>03AUG2024:05:00:00</v>
      </c>
      <c r="M54">
        <v>5</v>
      </c>
      <c r="N54">
        <f t="shared" si="1"/>
        <v>-62.87695309999981</v>
      </c>
      <c r="O54">
        <f t="shared" si="2"/>
        <v>-62.87695309999981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0.90214243028586738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25">
      <c r="A55" t="s">
        <v>79</v>
      </c>
      <c r="B55">
        <v>6937.3696289</v>
      </c>
      <c r="C55">
        <v>6867.3798827999999</v>
      </c>
      <c r="D55">
        <v>6904.9013672000001</v>
      </c>
      <c r="E55">
        <v>6865.4731444999998</v>
      </c>
      <c r="F55">
        <v>6718.8100586</v>
      </c>
      <c r="G55">
        <v>6805.2299805000002</v>
      </c>
      <c r="H55">
        <v>6629.8300780999998</v>
      </c>
      <c r="I55">
        <v>6867.3798827999999</v>
      </c>
      <c r="J55">
        <v>6777.3452147999997</v>
      </c>
      <c r="L55" t="str">
        <f t="shared" si="0"/>
        <v>03AUG2024:06:00:00</v>
      </c>
      <c r="M55">
        <v>6</v>
      </c>
      <c r="N55">
        <f t="shared" si="1"/>
        <v>-69.989746100000048</v>
      </c>
      <c r="O55">
        <f t="shared" si="2"/>
        <v>-69.989746100000048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1.0088801641537692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6912.7612305000002</v>
      </c>
      <c r="C56">
        <v>6856.2597655999998</v>
      </c>
      <c r="D56">
        <v>6862.5102539</v>
      </c>
      <c r="E56">
        <v>6757.0190430000002</v>
      </c>
      <c r="F56">
        <v>6701.4799805000002</v>
      </c>
      <c r="G56">
        <v>6786.3300780999998</v>
      </c>
      <c r="H56">
        <v>6614.5800780999998</v>
      </c>
      <c r="I56">
        <v>6856.2597655999998</v>
      </c>
      <c r="J56">
        <v>6743.1337891000003</v>
      </c>
      <c r="L56" t="str">
        <f t="shared" si="0"/>
        <v>03AUG2024:07:00:00</v>
      </c>
      <c r="M56">
        <v>7</v>
      </c>
      <c r="N56">
        <f t="shared" si="1"/>
        <v>-56.501464900000428</v>
      </c>
      <c r="O56">
        <f t="shared" si="2"/>
        <v>-56.501464900000428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0.81735015887296425</v>
      </c>
      <c r="V56" s="3">
        <v>25</v>
      </c>
      <c r="W56" s="4">
        <v>0</v>
      </c>
      <c r="X56" s="4">
        <v>1</v>
      </c>
    </row>
    <row r="57" spans="1:28" x14ac:dyDescent="0.25">
      <c r="A57" t="s">
        <v>81</v>
      </c>
      <c r="B57">
        <v>6878.9477539</v>
      </c>
      <c r="C57">
        <v>6814.9599608999997</v>
      </c>
      <c r="D57">
        <v>6846.3154297000001</v>
      </c>
      <c r="E57">
        <v>6779.4941405999998</v>
      </c>
      <c r="F57">
        <v>6670.0097655999998</v>
      </c>
      <c r="G57">
        <v>6726.3701172000001</v>
      </c>
      <c r="H57">
        <v>6569.6801758000001</v>
      </c>
      <c r="I57">
        <v>6814.9599608999997</v>
      </c>
      <c r="J57">
        <v>6712.1030272999997</v>
      </c>
      <c r="L57" t="str">
        <f t="shared" si="0"/>
        <v>03AUG2024:08:00:00</v>
      </c>
      <c r="M57">
        <v>8</v>
      </c>
      <c r="N57">
        <f t="shared" si="1"/>
        <v>-63.987793000000238</v>
      </c>
      <c r="O57">
        <f t="shared" si="2"/>
        <v>-63.987793000000238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0.93019739775930899</v>
      </c>
      <c r="V57" s="3" t="s">
        <v>13</v>
      </c>
      <c r="W57" s="4">
        <v>435</v>
      </c>
      <c r="X57" s="4">
        <v>285</v>
      </c>
    </row>
    <row r="58" spans="1:28" x14ac:dyDescent="0.25">
      <c r="A58" t="s">
        <v>82</v>
      </c>
      <c r="B58">
        <v>7234.4238280999998</v>
      </c>
      <c r="C58">
        <v>6963.8798827999999</v>
      </c>
      <c r="D58">
        <v>7062.3149414</v>
      </c>
      <c r="E58">
        <v>7032.7094727000003</v>
      </c>
      <c r="F58">
        <v>6856</v>
      </c>
      <c r="G58">
        <v>6886.9702147999997</v>
      </c>
      <c r="H58">
        <v>6772.8701172000001</v>
      </c>
      <c r="I58">
        <v>6963.8798827999999</v>
      </c>
      <c r="J58">
        <v>6902.4858397999997</v>
      </c>
      <c r="L58" t="str">
        <f t="shared" si="0"/>
        <v>03AUG2024:09:00:00</v>
      </c>
      <c r="M58">
        <v>9</v>
      </c>
      <c r="N58">
        <f t="shared" si="1"/>
        <v>-270.5439452999999</v>
      </c>
      <c r="O58">
        <f t="shared" si="2"/>
        <v>-270.5439452999999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3.7396750830266701</v>
      </c>
    </row>
    <row r="59" spans="1:28" x14ac:dyDescent="0.25">
      <c r="A59" t="s">
        <v>83</v>
      </c>
      <c r="B59">
        <v>7080.2084961</v>
      </c>
      <c r="C59">
        <v>7125.8198241999999</v>
      </c>
      <c r="D59">
        <v>7270.9106444999998</v>
      </c>
      <c r="E59">
        <v>7167.9248047000001</v>
      </c>
      <c r="F59">
        <v>7035.2597655999998</v>
      </c>
      <c r="G59">
        <v>7048.2797852000003</v>
      </c>
      <c r="H59">
        <v>6966.0800780999998</v>
      </c>
      <c r="I59">
        <v>7125.8198241999999</v>
      </c>
      <c r="J59">
        <v>7068.6728516000003</v>
      </c>
      <c r="L59" t="str">
        <f t="shared" si="0"/>
        <v>03AUG2024:10:00:00</v>
      </c>
      <c r="M59">
        <v>10</v>
      </c>
      <c r="N59">
        <f t="shared" si="1"/>
        <v>45.61132809999981</v>
      </c>
      <c r="O59" t="str">
        <f t="shared" si="2"/>
        <v/>
      </c>
      <c r="P59">
        <f t="shared" si="3"/>
        <v>45.61132809999981</v>
      </c>
      <c r="Q59" t="str">
        <f t="shared" si="4"/>
        <v/>
      </c>
      <c r="R59">
        <f t="shared" si="5"/>
        <v>1</v>
      </c>
      <c r="S59">
        <f t="shared" si="6"/>
        <v>0.64420882697344228</v>
      </c>
    </row>
    <row r="60" spans="1:28" x14ac:dyDescent="0.25">
      <c r="A60" t="s">
        <v>84</v>
      </c>
      <c r="B60">
        <v>7343.8569336</v>
      </c>
      <c r="C60">
        <v>7208.9301758000001</v>
      </c>
      <c r="D60">
        <v>7276.4770508000001</v>
      </c>
      <c r="E60">
        <v>7174.1665039</v>
      </c>
      <c r="F60">
        <v>7133.3300780999998</v>
      </c>
      <c r="G60">
        <v>7123.9902344000002</v>
      </c>
      <c r="H60">
        <v>7058.2402344000002</v>
      </c>
      <c r="I60">
        <v>7208.9301758000001</v>
      </c>
      <c r="J60">
        <v>7139.7319336</v>
      </c>
      <c r="L60" t="str">
        <f t="shared" si="0"/>
        <v>03AUG2024:11:00:00</v>
      </c>
      <c r="M60">
        <v>11</v>
      </c>
      <c r="N60">
        <f t="shared" si="1"/>
        <v>-134.9267577999999</v>
      </c>
      <c r="O60">
        <f t="shared" si="2"/>
        <v>-134.9267577999999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1.8372737788868942</v>
      </c>
    </row>
    <row r="61" spans="1:28" x14ac:dyDescent="0.25">
      <c r="A61" t="s">
        <v>85</v>
      </c>
      <c r="B61">
        <v>7505.9462891000003</v>
      </c>
      <c r="C61">
        <v>7265.5</v>
      </c>
      <c r="D61">
        <v>7260.5146483999997</v>
      </c>
      <c r="E61">
        <v>7171.0800780999998</v>
      </c>
      <c r="F61">
        <v>7239.1699219000002</v>
      </c>
      <c r="G61">
        <v>7242.4799805000002</v>
      </c>
      <c r="H61">
        <v>7179.2700194999998</v>
      </c>
      <c r="I61">
        <v>7265.5</v>
      </c>
      <c r="J61">
        <v>7219.5</v>
      </c>
      <c r="L61" t="str">
        <f t="shared" si="0"/>
        <v>03AUG2024:12:00:00</v>
      </c>
      <c r="M61">
        <v>12</v>
      </c>
      <c r="N61">
        <f t="shared" si="1"/>
        <v>-240.44628910000029</v>
      </c>
      <c r="O61">
        <f t="shared" si="2"/>
        <v>-240.44628910000029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3.2034107338227562</v>
      </c>
    </row>
    <row r="62" spans="1:28" x14ac:dyDescent="0.25">
      <c r="A62" t="s">
        <v>86</v>
      </c>
      <c r="B62">
        <v>7575.5283202999999</v>
      </c>
      <c r="C62">
        <v>7316.8901366999999</v>
      </c>
      <c r="D62">
        <v>7321.3598633000001</v>
      </c>
      <c r="E62">
        <v>7332.3735352000003</v>
      </c>
      <c r="F62">
        <v>7339.5800780999998</v>
      </c>
      <c r="G62">
        <v>7327.6499022999997</v>
      </c>
      <c r="H62">
        <v>7289.1201172000001</v>
      </c>
      <c r="I62">
        <v>7316.8901366999999</v>
      </c>
      <c r="J62">
        <v>7321.1230469000002</v>
      </c>
      <c r="L62" t="str">
        <f t="shared" si="0"/>
        <v>03AUG2024:13:00:00</v>
      </c>
      <c r="M62">
        <v>13</v>
      </c>
      <c r="N62">
        <f t="shared" si="1"/>
        <v>-258.63818360000005</v>
      </c>
      <c r="O62">
        <f t="shared" si="2"/>
        <v>-258.63818360000005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3.4141273408870005</v>
      </c>
    </row>
    <row r="63" spans="1:28" x14ac:dyDescent="0.25">
      <c r="A63" t="s">
        <v>87</v>
      </c>
      <c r="B63">
        <v>7555.3911133000001</v>
      </c>
      <c r="C63">
        <v>7326.8701172000001</v>
      </c>
      <c r="D63">
        <v>7294.2128905999998</v>
      </c>
      <c r="E63">
        <v>7441.4584961</v>
      </c>
      <c r="F63">
        <v>7378.25</v>
      </c>
      <c r="G63">
        <v>7347.4702147999997</v>
      </c>
      <c r="H63">
        <v>7341.6601563000004</v>
      </c>
      <c r="I63">
        <v>7326.8701172000001</v>
      </c>
      <c r="J63">
        <v>7367.1420897999997</v>
      </c>
      <c r="L63" t="str">
        <f t="shared" si="0"/>
        <v>03AUG2024:14:00:00</v>
      </c>
      <c r="M63">
        <v>14</v>
      </c>
      <c r="N63">
        <f t="shared" si="1"/>
        <v>-228.52099610000005</v>
      </c>
      <c r="O63">
        <f t="shared" si="2"/>
        <v>-228.52099610000005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3.0246084242776941</v>
      </c>
    </row>
    <row r="64" spans="1:28" x14ac:dyDescent="0.25">
      <c r="A64" t="s">
        <v>88</v>
      </c>
      <c r="B64">
        <v>7601.7680664</v>
      </c>
      <c r="C64">
        <v>7282.7998047000001</v>
      </c>
      <c r="D64">
        <v>7197.3291016000003</v>
      </c>
      <c r="E64">
        <v>7329.4428711</v>
      </c>
      <c r="F64">
        <v>7286.1401366999999</v>
      </c>
      <c r="G64">
        <v>7244.7001952999999</v>
      </c>
      <c r="H64">
        <v>7285.1899414</v>
      </c>
      <c r="I64">
        <v>7282.7998047000001</v>
      </c>
      <c r="J64">
        <v>7285.6547852000003</v>
      </c>
      <c r="L64" t="str">
        <f t="shared" si="0"/>
        <v>03AUG2024:15:00:00</v>
      </c>
      <c r="M64">
        <v>15</v>
      </c>
      <c r="N64">
        <f t="shared" si="1"/>
        <v>-318.96826169999986</v>
      </c>
      <c r="O64">
        <f t="shared" si="2"/>
        <v>-318.96826169999986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4.1959746589723954</v>
      </c>
    </row>
    <row r="65" spans="1:19" x14ac:dyDescent="0.25">
      <c r="A65" t="s">
        <v>89</v>
      </c>
      <c r="B65">
        <v>7425.7363280999998</v>
      </c>
      <c r="C65">
        <v>7163.5898438000004</v>
      </c>
      <c r="D65">
        <v>6993.4482422000001</v>
      </c>
      <c r="E65">
        <v>6970.4125977000003</v>
      </c>
      <c r="F65">
        <v>7147.5698241999999</v>
      </c>
      <c r="G65">
        <v>7044.2597655999998</v>
      </c>
      <c r="H65">
        <v>7149.1601563000004</v>
      </c>
      <c r="I65">
        <v>7163.5898438000004</v>
      </c>
      <c r="J65">
        <v>7094.9990233999997</v>
      </c>
      <c r="L65" t="str">
        <f t="shared" si="0"/>
        <v>03AUG2024:16:00:00</v>
      </c>
      <c r="M65">
        <v>16</v>
      </c>
      <c r="N65">
        <f t="shared" si="1"/>
        <v>-262.14648429999943</v>
      </c>
      <c r="O65">
        <f t="shared" si="2"/>
        <v>-262.14648429999943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3.5302422913671383</v>
      </c>
    </row>
    <row r="66" spans="1:19" x14ac:dyDescent="0.25">
      <c r="A66" t="s">
        <v>90</v>
      </c>
      <c r="B66">
        <v>7292.0952147999997</v>
      </c>
      <c r="C66">
        <v>7105.4399414</v>
      </c>
      <c r="D66">
        <v>6874.1694336</v>
      </c>
      <c r="E66">
        <v>6865.0717772999997</v>
      </c>
      <c r="F66">
        <v>7075.8598633000001</v>
      </c>
      <c r="G66">
        <v>6988.7299805000002</v>
      </c>
      <c r="H66">
        <v>7070.6801758000001</v>
      </c>
      <c r="I66">
        <v>7105.4399414</v>
      </c>
      <c r="J66">
        <v>7021.1567383000001</v>
      </c>
      <c r="L66" t="str">
        <f t="shared" si="0"/>
        <v>03AUG2024:17:00:00</v>
      </c>
      <c r="M66">
        <v>17</v>
      </c>
      <c r="N66">
        <f t="shared" si="1"/>
        <v>-186.65527339999971</v>
      </c>
      <c r="O66">
        <f t="shared" si="2"/>
        <v>-186.65527339999971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2.5596933103830724</v>
      </c>
    </row>
    <row r="67" spans="1:19" x14ac:dyDescent="0.25">
      <c r="A67" t="s">
        <v>91</v>
      </c>
      <c r="B67">
        <v>6984.8793944999998</v>
      </c>
      <c r="C67">
        <v>7076.2900391000003</v>
      </c>
      <c r="D67">
        <v>6867.3066405999998</v>
      </c>
      <c r="E67">
        <v>6848.1811522999997</v>
      </c>
      <c r="F67">
        <v>7016.9399414</v>
      </c>
      <c r="G67">
        <v>6927.1899414</v>
      </c>
      <c r="H67">
        <v>7005.9301758000001</v>
      </c>
      <c r="I67">
        <v>7076.2900391000003</v>
      </c>
      <c r="J67">
        <v>6974.90625</v>
      </c>
      <c r="L67" t="str">
        <f t="shared" ref="L67:L130" si="10">A67</f>
        <v>03AUG2024:18:00:00</v>
      </c>
      <c r="M67">
        <v>18</v>
      </c>
      <c r="N67">
        <f t="shared" ref="N67:N130" si="11">C67-B67</f>
        <v>91.410644600000523</v>
      </c>
      <c r="O67" t="str">
        <f t="shared" ref="O67:O130" si="12">IF(N67&lt;0,N67,"")</f>
        <v/>
      </c>
      <c r="P67">
        <f t="shared" ref="P67:P130" si="13">IF(N67&gt;0,N67,"")</f>
        <v>91.410644600000523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1.3086932420333364</v>
      </c>
    </row>
    <row r="68" spans="1:19" x14ac:dyDescent="0.25">
      <c r="A68" t="s">
        <v>92</v>
      </c>
      <c r="B68">
        <v>6860.9692383000001</v>
      </c>
      <c r="C68">
        <v>7050.6801758000001</v>
      </c>
      <c r="D68">
        <v>6906.9799805000002</v>
      </c>
      <c r="E68">
        <v>6873.8686522999997</v>
      </c>
      <c r="F68">
        <v>6963.8901366999999</v>
      </c>
      <c r="G68">
        <v>6925.5200194999998</v>
      </c>
      <c r="H68">
        <v>6955.1801758000001</v>
      </c>
      <c r="I68">
        <v>7050.6801758000001</v>
      </c>
      <c r="J68">
        <v>6953.828125</v>
      </c>
      <c r="L68" t="str">
        <f t="shared" si="10"/>
        <v>03AUG2024:19:00:00</v>
      </c>
      <c r="M68">
        <v>19</v>
      </c>
      <c r="N68">
        <f t="shared" si="11"/>
        <v>189.7109375</v>
      </c>
      <c r="O68" t="str">
        <f t="shared" si="12"/>
        <v/>
      </c>
      <c r="P68">
        <f t="shared" si="13"/>
        <v>189.7109375</v>
      </c>
      <c r="Q68" t="str">
        <f t="shared" si="14"/>
        <v/>
      </c>
      <c r="R68">
        <f t="shared" si="15"/>
        <v>1</v>
      </c>
      <c r="S68">
        <f t="shared" si="16"/>
        <v>2.7650748882676273</v>
      </c>
    </row>
    <row r="69" spans="1:19" x14ac:dyDescent="0.25">
      <c r="A69" t="s">
        <v>93</v>
      </c>
      <c r="B69">
        <v>6616.2231444999998</v>
      </c>
      <c r="C69">
        <v>6807.8100586</v>
      </c>
      <c r="D69">
        <v>7039.3671875</v>
      </c>
      <c r="E69">
        <v>7169.6796875</v>
      </c>
      <c r="F69">
        <v>6751.7402344000002</v>
      </c>
      <c r="G69">
        <v>6709.9702147999997</v>
      </c>
      <c r="H69">
        <v>6706.0097655999998</v>
      </c>
      <c r="I69">
        <v>6807.8100586</v>
      </c>
      <c r="J69">
        <v>6829.0419922000001</v>
      </c>
      <c r="L69" t="str">
        <f t="shared" si="10"/>
        <v>03AUG2024:20:00:00</v>
      </c>
      <c r="M69">
        <v>20</v>
      </c>
      <c r="N69">
        <f t="shared" si="11"/>
        <v>191.58691410000029</v>
      </c>
      <c r="O69" t="str">
        <f t="shared" si="12"/>
        <v/>
      </c>
      <c r="P69">
        <f t="shared" si="13"/>
        <v>191.58691410000029</v>
      </c>
      <c r="Q69" t="str">
        <f t="shared" si="14"/>
        <v/>
      </c>
      <c r="R69">
        <f t="shared" si="15"/>
        <v>1</v>
      </c>
      <c r="S69">
        <f t="shared" si="16"/>
        <v>2.8957142151298898</v>
      </c>
    </row>
    <row r="70" spans="1:19" x14ac:dyDescent="0.25">
      <c r="A70" t="s">
        <v>94</v>
      </c>
      <c r="B70">
        <v>6755.9882813000004</v>
      </c>
      <c r="C70">
        <v>6747.7299805000002</v>
      </c>
      <c r="D70">
        <v>7095.1225586</v>
      </c>
      <c r="E70">
        <v>7284.7338866999999</v>
      </c>
      <c r="F70">
        <v>6626.7099608999997</v>
      </c>
      <c r="G70">
        <v>6582.1899414</v>
      </c>
      <c r="H70">
        <v>6557.3901366999999</v>
      </c>
      <c r="I70">
        <v>6747.7299805000002</v>
      </c>
      <c r="J70">
        <v>6759.7504883000001</v>
      </c>
      <c r="L70" t="str">
        <f t="shared" si="10"/>
        <v>03AUG2024:21:00:00</v>
      </c>
      <c r="M70">
        <v>21</v>
      </c>
      <c r="N70">
        <f t="shared" si="11"/>
        <v>-8.2583008000001428</v>
      </c>
      <c r="O70">
        <f t="shared" si="12"/>
        <v>-8.2583008000001428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0.12223675435995671</v>
      </c>
    </row>
    <row r="71" spans="1:19" x14ac:dyDescent="0.25">
      <c r="A71" t="s">
        <v>95</v>
      </c>
      <c r="B71">
        <v>6597.6474608999997</v>
      </c>
      <c r="C71">
        <v>6898.7099608999997</v>
      </c>
      <c r="D71">
        <v>7155.1396483999997</v>
      </c>
      <c r="E71">
        <v>7335.4184569999998</v>
      </c>
      <c r="F71">
        <v>6816.8100586</v>
      </c>
      <c r="G71">
        <v>6751.1899414</v>
      </c>
      <c r="H71">
        <v>6702.5</v>
      </c>
      <c r="I71">
        <v>6898.7099608999997</v>
      </c>
      <c r="J71">
        <v>6900.9257813000004</v>
      </c>
      <c r="L71" t="str">
        <f t="shared" si="10"/>
        <v>03AUG2024:22:00:00</v>
      </c>
      <c r="M71">
        <v>22</v>
      </c>
      <c r="N71">
        <f t="shared" si="11"/>
        <v>301.0625</v>
      </c>
      <c r="O71" t="str">
        <f t="shared" si="12"/>
        <v/>
      </c>
      <c r="P71">
        <f t="shared" si="13"/>
        <v>301.0625</v>
      </c>
      <c r="Q71" t="str">
        <f t="shared" si="14"/>
        <v/>
      </c>
      <c r="R71">
        <f t="shared" si="15"/>
        <v>1</v>
      </c>
      <c r="S71">
        <f t="shared" si="16"/>
        <v>4.5631795542911808</v>
      </c>
    </row>
    <row r="72" spans="1:19" x14ac:dyDescent="0.25">
      <c r="A72" t="s">
        <v>96</v>
      </c>
      <c r="B72">
        <v>6476.5200194999998</v>
      </c>
      <c r="C72">
        <v>6971.7299805000002</v>
      </c>
      <c r="D72">
        <v>7142.6489258000001</v>
      </c>
      <c r="E72">
        <v>7263.0239258000001</v>
      </c>
      <c r="F72">
        <v>6911.7299805000002</v>
      </c>
      <c r="G72">
        <v>6878.8198241999999</v>
      </c>
      <c r="H72">
        <v>6826.5498047000001</v>
      </c>
      <c r="I72">
        <v>6971.7299805000002</v>
      </c>
      <c r="J72">
        <v>6970.3710938000004</v>
      </c>
      <c r="L72" t="str">
        <f t="shared" si="10"/>
        <v>03AUG2024:23:00:00</v>
      </c>
      <c r="M72">
        <v>23</v>
      </c>
      <c r="N72">
        <f t="shared" si="11"/>
        <v>495.20996100000048</v>
      </c>
      <c r="O72" t="str">
        <f t="shared" si="12"/>
        <v/>
      </c>
      <c r="P72">
        <f t="shared" si="13"/>
        <v>495.20996100000048</v>
      </c>
      <c r="Q72" t="str">
        <f t="shared" si="14"/>
        <v/>
      </c>
      <c r="R72">
        <f t="shared" si="15"/>
        <v>1</v>
      </c>
      <c r="S72">
        <f t="shared" si="16"/>
        <v>7.6462353163270489</v>
      </c>
    </row>
    <row r="73" spans="1:19" x14ac:dyDescent="0.25">
      <c r="A73" t="s">
        <v>97</v>
      </c>
      <c r="B73">
        <v>6377.5126952999999</v>
      </c>
      <c r="C73">
        <v>7059.1098633000001</v>
      </c>
      <c r="D73">
        <v>7147.5874022999997</v>
      </c>
      <c r="E73">
        <v>7172.28125</v>
      </c>
      <c r="F73">
        <v>6960.7900391000003</v>
      </c>
      <c r="G73">
        <v>6941.0400391000003</v>
      </c>
      <c r="H73">
        <v>6891.7900391000003</v>
      </c>
      <c r="I73">
        <v>7059.1098633000001</v>
      </c>
      <c r="J73">
        <v>7005.0019530999998</v>
      </c>
      <c r="L73" t="str">
        <f t="shared" si="10"/>
        <v>04AUG2024:00:00:00</v>
      </c>
      <c r="M73">
        <v>24</v>
      </c>
      <c r="N73">
        <f t="shared" si="11"/>
        <v>681.59716800000024</v>
      </c>
      <c r="O73" t="str">
        <f t="shared" si="12"/>
        <v/>
      </c>
      <c r="P73">
        <f t="shared" si="13"/>
        <v>681.59716800000024</v>
      </c>
      <c r="Q73" t="str">
        <f t="shared" si="14"/>
        <v/>
      </c>
      <c r="R73">
        <f t="shared" si="15"/>
        <v>1</v>
      </c>
      <c r="S73">
        <f t="shared" si="16"/>
        <v>10.687507819503255</v>
      </c>
    </row>
    <row r="74" spans="1:19" x14ac:dyDescent="0.25">
      <c r="A74" t="s">
        <v>98</v>
      </c>
      <c r="B74">
        <v>6336.2949219000002</v>
      </c>
      <c r="C74">
        <v>7004.3198241999999</v>
      </c>
      <c r="D74">
        <v>7161.0195313000004</v>
      </c>
      <c r="E74">
        <v>7079.1923827999999</v>
      </c>
      <c r="F74">
        <v>6870.4399414</v>
      </c>
      <c r="G74">
        <v>6877.0498047000001</v>
      </c>
      <c r="H74">
        <v>6738.6601563000004</v>
      </c>
      <c r="I74">
        <v>7004.3198241999999</v>
      </c>
      <c r="J74">
        <v>6913.9326172000001</v>
      </c>
      <c r="L74" t="str">
        <f t="shared" si="10"/>
        <v>04AUG2024:01:00:00</v>
      </c>
      <c r="M74">
        <v>1</v>
      </c>
      <c r="N74">
        <f t="shared" si="11"/>
        <v>668.02490229999967</v>
      </c>
      <c r="O74" t="str">
        <f t="shared" si="12"/>
        <v/>
      </c>
      <c r="P74">
        <f t="shared" si="13"/>
        <v>668.02490229999967</v>
      </c>
      <c r="Q74" t="str">
        <f t="shared" si="14"/>
        <v/>
      </c>
      <c r="R74">
        <f t="shared" si="15"/>
        <v>1</v>
      </c>
      <c r="S74">
        <f t="shared" si="16"/>
        <v>10.542831584292573</v>
      </c>
    </row>
    <row r="75" spans="1:19" x14ac:dyDescent="0.25">
      <c r="A75" t="s">
        <v>99</v>
      </c>
      <c r="B75">
        <v>6294.9116211</v>
      </c>
      <c r="C75">
        <v>6946.8198241999999</v>
      </c>
      <c r="D75">
        <v>7145.375</v>
      </c>
      <c r="E75">
        <v>7106.1191405999998</v>
      </c>
      <c r="F75">
        <v>6826.2797852000003</v>
      </c>
      <c r="G75">
        <v>6854.8500977000003</v>
      </c>
      <c r="H75">
        <v>6725.3100586</v>
      </c>
      <c r="I75">
        <v>6946.8198241999999</v>
      </c>
      <c r="J75">
        <v>6891.8759766000003</v>
      </c>
      <c r="L75" t="str">
        <f t="shared" si="10"/>
        <v>04AUG2024:02:00:00</v>
      </c>
      <c r="M75">
        <v>2</v>
      </c>
      <c r="N75">
        <f t="shared" si="11"/>
        <v>651.90820309999981</v>
      </c>
      <c r="O75" t="str">
        <f t="shared" si="12"/>
        <v/>
      </c>
      <c r="P75">
        <f t="shared" si="13"/>
        <v>651.90820309999981</v>
      </c>
      <c r="Q75" t="str">
        <f t="shared" si="14"/>
        <v/>
      </c>
      <c r="R75">
        <f t="shared" si="15"/>
        <v>1</v>
      </c>
      <c r="S75">
        <f t="shared" si="16"/>
        <v>10.356113673063492</v>
      </c>
    </row>
    <row r="76" spans="1:19" x14ac:dyDescent="0.25">
      <c r="A76" t="s">
        <v>100</v>
      </c>
      <c r="B76">
        <v>6237.4423827999999</v>
      </c>
      <c r="C76">
        <v>6998.2202147999997</v>
      </c>
      <c r="D76">
        <v>7077.0991211</v>
      </c>
      <c r="E76">
        <v>7092.6064452999999</v>
      </c>
      <c r="F76">
        <v>6794.7597655999998</v>
      </c>
      <c r="G76">
        <v>6855.0498047000001</v>
      </c>
      <c r="H76">
        <v>6684.5600586</v>
      </c>
      <c r="I76">
        <v>6998.2202147999997</v>
      </c>
      <c r="J76">
        <v>6885.0395508000001</v>
      </c>
      <c r="L76" t="str">
        <f t="shared" si="10"/>
        <v>04AUG2024:03:00:00</v>
      </c>
      <c r="M76">
        <v>3</v>
      </c>
      <c r="N76">
        <f t="shared" si="11"/>
        <v>760.77783199999976</v>
      </c>
      <c r="O76" t="str">
        <f t="shared" si="12"/>
        <v/>
      </c>
      <c r="P76">
        <f t="shared" si="13"/>
        <v>760.77783199999976</v>
      </c>
      <c r="Q76" t="str">
        <f t="shared" si="14"/>
        <v/>
      </c>
      <c r="R76">
        <f t="shared" si="15"/>
        <v>1</v>
      </c>
      <c r="S76">
        <f t="shared" si="16"/>
        <v>12.196951655984439</v>
      </c>
    </row>
    <row r="77" spans="1:19" x14ac:dyDescent="0.25">
      <c r="A77" t="s">
        <v>101</v>
      </c>
      <c r="B77">
        <v>6382.5185547000001</v>
      </c>
      <c r="C77">
        <v>6982.8300780999998</v>
      </c>
      <c r="D77">
        <v>6953.1704102000003</v>
      </c>
      <c r="E77">
        <v>6949.6904297000001</v>
      </c>
      <c r="F77">
        <v>6738.5</v>
      </c>
      <c r="G77">
        <v>6798.4399414</v>
      </c>
      <c r="H77">
        <v>6636.7299805000002</v>
      </c>
      <c r="I77">
        <v>6982.8300780999998</v>
      </c>
      <c r="J77">
        <v>6821.2382813000004</v>
      </c>
      <c r="L77" t="str">
        <f t="shared" si="10"/>
        <v>04AUG2024:04:00:00</v>
      </c>
      <c r="M77">
        <v>4</v>
      </c>
      <c r="N77">
        <f t="shared" si="11"/>
        <v>600.31152339999971</v>
      </c>
      <c r="O77" t="str">
        <f t="shared" si="12"/>
        <v/>
      </c>
      <c r="P77">
        <f t="shared" si="13"/>
        <v>600.31152339999971</v>
      </c>
      <c r="Q77" t="str">
        <f t="shared" si="14"/>
        <v/>
      </c>
      <c r="R77">
        <f t="shared" si="15"/>
        <v>1</v>
      </c>
      <c r="S77">
        <f t="shared" si="16"/>
        <v>9.4055586091158077</v>
      </c>
    </row>
    <row r="78" spans="1:19" x14ac:dyDescent="0.25">
      <c r="A78" t="s">
        <v>102</v>
      </c>
      <c r="B78">
        <v>6436.8935547000001</v>
      </c>
      <c r="C78">
        <v>6959.8598633000001</v>
      </c>
      <c r="D78">
        <v>6895.8076172000001</v>
      </c>
      <c r="E78">
        <v>6861.4599608999997</v>
      </c>
      <c r="F78">
        <v>6697.9902344000002</v>
      </c>
      <c r="G78">
        <v>6735.2597655999998</v>
      </c>
      <c r="H78">
        <v>6600.75</v>
      </c>
      <c r="I78">
        <v>6959.8598633000001</v>
      </c>
      <c r="J78">
        <v>6771.0644530999998</v>
      </c>
      <c r="L78" t="str">
        <f t="shared" si="10"/>
        <v>04AUG2024:05:00:00</v>
      </c>
      <c r="M78">
        <v>5</v>
      </c>
      <c r="N78">
        <f t="shared" si="11"/>
        <v>522.96630860000005</v>
      </c>
      <c r="O78" t="str">
        <f t="shared" si="12"/>
        <v/>
      </c>
      <c r="P78">
        <f t="shared" si="13"/>
        <v>522.96630860000005</v>
      </c>
      <c r="Q78" t="str">
        <f t="shared" si="14"/>
        <v/>
      </c>
      <c r="R78">
        <f t="shared" si="15"/>
        <v>1</v>
      </c>
      <c r="S78">
        <f t="shared" si="16"/>
        <v>8.1245138537073984</v>
      </c>
    </row>
    <row r="79" spans="1:19" x14ac:dyDescent="0.25">
      <c r="A79" t="s">
        <v>103</v>
      </c>
      <c r="B79">
        <v>6635.1464844000002</v>
      </c>
      <c r="C79">
        <v>6926.8798827999999</v>
      </c>
      <c r="D79">
        <v>6866.2353516000003</v>
      </c>
      <c r="E79">
        <v>6818.0400391000003</v>
      </c>
      <c r="F79">
        <v>6645.0097655999998</v>
      </c>
      <c r="G79">
        <v>6685.75</v>
      </c>
      <c r="H79">
        <v>6560.8100586</v>
      </c>
      <c r="I79">
        <v>6926.8798827999999</v>
      </c>
      <c r="J79">
        <v>6727.2978516000003</v>
      </c>
      <c r="L79" t="str">
        <f t="shared" si="10"/>
        <v>04AUG2024:06:00:00</v>
      </c>
      <c r="M79">
        <v>6</v>
      </c>
      <c r="N79">
        <f t="shared" si="11"/>
        <v>291.73339839999971</v>
      </c>
      <c r="O79" t="str">
        <f t="shared" si="12"/>
        <v/>
      </c>
      <c r="P79">
        <f t="shared" si="13"/>
        <v>291.73339839999971</v>
      </c>
      <c r="Q79" t="str">
        <f t="shared" si="14"/>
        <v/>
      </c>
      <c r="R79">
        <f t="shared" si="15"/>
        <v>1</v>
      </c>
      <c r="S79">
        <f t="shared" si="16"/>
        <v>4.3967891151446139</v>
      </c>
    </row>
    <row r="80" spans="1:19" x14ac:dyDescent="0.25">
      <c r="A80" t="s">
        <v>104</v>
      </c>
      <c r="B80">
        <v>6784.5859375</v>
      </c>
      <c r="C80">
        <v>6860.7700194999998</v>
      </c>
      <c r="D80">
        <v>6808.8208008000001</v>
      </c>
      <c r="E80">
        <v>6647.8364258000001</v>
      </c>
      <c r="F80">
        <v>6578.4501952999999</v>
      </c>
      <c r="G80">
        <v>6653.7099608999997</v>
      </c>
      <c r="H80">
        <v>6538.0898438000004</v>
      </c>
      <c r="I80">
        <v>6860.7700194999998</v>
      </c>
      <c r="J80">
        <v>6655.7714844000002</v>
      </c>
      <c r="L80" t="str">
        <f t="shared" si="10"/>
        <v>04AUG2024:07:00:00</v>
      </c>
      <c r="M80">
        <v>7</v>
      </c>
      <c r="N80">
        <f t="shared" si="11"/>
        <v>76.184081999999762</v>
      </c>
      <c r="O80" t="str">
        <f t="shared" si="12"/>
        <v/>
      </c>
      <c r="P80">
        <f t="shared" si="13"/>
        <v>76.184081999999762</v>
      </c>
      <c r="Q80" t="str">
        <f t="shared" si="14"/>
        <v/>
      </c>
      <c r="R80">
        <f t="shared" si="15"/>
        <v>1</v>
      </c>
      <c r="S80">
        <f t="shared" si="16"/>
        <v>1.1228995063488316</v>
      </c>
    </row>
    <row r="81" spans="1:19" x14ac:dyDescent="0.25">
      <c r="A81" t="s">
        <v>105</v>
      </c>
      <c r="B81">
        <v>6685.0473633000001</v>
      </c>
      <c r="C81">
        <v>6828.7402344000002</v>
      </c>
      <c r="D81">
        <v>6809.3554688000004</v>
      </c>
      <c r="E81">
        <v>6723.2226563000004</v>
      </c>
      <c r="F81">
        <v>6527.9199219000002</v>
      </c>
      <c r="G81">
        <v>6569.6201172000001</v>
      </c>
      <c r="H81">
        <v>6537.6201172000001</v>
      </c>
      <c r="I81">
        <v>6828.7402344000002</v>
      </c>
      <c r="J81">
        <v>6637.4248047000001</v>
      </c>
      <c r="L81" t="str">
        <f t="shared" si="10"/>
        <v>04AUG2024:08:00:00</v>
      </c>
      <c r="M81">
        <v>8</v>
      </c>
      <c r="N81">
        <f t="shared" si="11"/>
        <v>143.69287110000005</v>
      </c>
      <c r="O81" t="str">
        <f t="shared" si="12"/>
        <v/>
      </c>
      <c r="P81">
        <f t="shared" si="13"/>
        <v>143.69287110000005</v>
      </c>
      <c r="Q81" t="str">
        <f t="shared" si="14"/>
        <v/>
      </c>
      <c r="R81">
        <f t="shared" si="15"/>
        <v>1</v>
      </c>
      <c r="S81">
        <f t="shared" si="16"/>
        <v>2.1494667620285584</v>
      </c>
    </row>
    <row r="82" spans="1:19" x14ac:dyDescent="0.25">
      <c r="A82" t="s">
        <v>106</v>
      </c>
      <c r="B82">
        <v>7206.4804688000004</v>
      </c>
      <c r="C82">
        <v>6946.1899414</v>
      </c>
      <c r="D82">
        <v>7184.5146483999997</v>
      </c>
      <c r="E82">
        <v>7308.3256836</v>
      </c>
      <c r="F82">
        <v>6725.1401366999999</v>
      </c>
      <c r="G82">
        <v>6746.6499022999997</v>
      </c>
      <c r="H82">
        <v>6674.5898438000004</v>
      </c>
      <c r="I82">
        <v>6946.1899414</v>
      </c>
      <c r="J82">
        <v>6880.1796875</v>
      </c>
      <c r="L82" t="str">
        <f t="shared" si="10"/>
        <v>04AUG2024:09:00:00</v>
      </c>
      <c r="M82">
        <v>9</v>
      </c>
      <c r="N82">
        <f t="shared" si="11"/>
        <v>-260.29052740000043</v>
      </c>
      <c r="O82">
        <f t="shared" si="12"/>
        <v>-260.29052740000043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3.6118952729687086</v>
      </c>
    </row>
    <row r="83" spans="1:19" x14ac:dyDescent="0.25">
      <c r="A83" t="s">
        <v>107</v>
      </c>
      <c r="B83">
        <v>7429.9653319999998</v>
      </c>
      <c r="C83">
        <v>7065.6298827999999</v>
      </c>
      <c r="D83">
        <v>7342.2158202999999</v>
      </c>
      <c r="E83">
        <v>7390.3173827999999</v>
      </c>
      <c r="F83">
        <v>6882.5200194999998</v>
      </c>
      <c r="G83">
        <v>6959.3999022999997</v>
      </c>
      <c r="H83">
        <v>6830.8300780999998</v>
      </c>
      <c r="I83">
        <v>7065.6298827999999</v>
      </c>
      <c r="J83">
        <v>7025.7392577999999</v>
      </c>
      <c r="L83" t="str">
        <f t="shared" si="10"/>
        <v>04AUG2024:10:00:00</v>
      </c>
      <c r="M83">
        <v>10</v>
      </c>
      <c r="N83">
        <f t="shared" si="11"/>
        <v>-364.33544919999986</v>
      </c>
      <c r="O83">
        <f t="shared" si="12"/>
        <v>-364.33544919999986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4.9035955474899628</v>
      </c>
    </row>
    <row r="84" spans="1:19" x14ac:dyDescent="0.25">
      <c r="A84" t="s">
        <v>108</v>
      </c>
      <c r="B84">
        <v>7410.8193358999997</v>
      </c>
      <c r="C84">
        <v>7117.9399414</v>
      </c>
      <c r="D84">
        <v>7235.6108397999997</v>
      </c>
      <c r="E84">
        <v>7234.3359375</v>
      </c>
      <c r="F84">
        <v>6931.8198241999999</v>
      </c>
      <c r="G84">
        <v>7030.8198241999999</v>
      </c>
      <c r="H84">
        <v>6900.9399414</v>
      </c>
      <c r="I84">
        <v>7117.9399414</v>
      </c>
      <c r="J84">
        <v>7043.1708983999997</v>
      </c>
      <c r="L84" t="str">
        <f t="shared" si="10"/>
        <v>04AUG2024:11:00:00</v>
      </c>
      <c r="M84">
        <v>11</v>
      </c>
      <c r="N84">
        <f t="shared" si="11"/>
        <v>-292.87939449999976</v>
      </c>
      <c r="O84">
        <f t="shared" si="12"/>
        <v>-292.87939449999976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3.9520514699530365</v>
      </c>
    </row>
    <row r="85" spans="1:19" x14ac:dyDescent="0.25">
      <c r="A85" t="s">
        <v>109</v>
      </c>
      <c r="B85">
        <v>7431.8554688000004</v>
      </c>
      <c r="C85">
        <v>7184.6201172000001</v>
      </c>
      <c r="D85">
        <v>7261.0849608999997</v>
      </c>
      <c r="E85">
        <v>7313.0444336</v>
      </c>
      <c r="F85">
        <v>7072.5600586</v>
      </c>
      <c r="G85">
        <v>7153.0898438000004</v>
      </c>
      <c r="H85">
        <v>7058.3798827999999</v>
      </c>
      <c r="I85">
        <v>7184.6201172000001</v>
      </c>
      <c r="J85">
        <v>7156.3388672000001</v>
      </c>
      <c r="L85" t="str">
        <f t="shared" si="10"/>
        <v>04AUG2024:12:00:00</v>
      </c>
      <c r="M85">
        <v>12</v>
      </c>
      <c r="N85">
        <f t="shared" si="11"/>
        <v>-247.23535160000029</v>
      </c>
      <c r="O85">
        <f t="shared" si="12"/>
        <v>-247.23535160000029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3.326697520396217</v>
      </c>
    </row>
    <row r="86" spans="1:19" x14ac:dyDescent="0.25">
      <c r="A86" t="s">
        <v>110</v>
      </c>
      <c r="B86">
        <v>7340.7563477000003</v>
      </c>
      <c r="C86">
        <v>7253.4799805000002</v>
      </c>
      <c r="D86">
        <v>7343.3852539</v>
      </c>
      <c r="E86">
        <v>7415.3632813000004</v>
      </c>
      <c r="F86">
        <v>7186.0898438000004</v>
      </c>
      <c r="G86">
        <v>7243.3999022999997</v>
      </c>
      <c r="H86">
        <v>7186.7099608999997</v>
      </c>
      <c r="I86">
        <v>7253.4799805000002</v>
      </c>
      <c r="J86">
        <v>7257.0087891000003</v>
      </c>
      <c r="L86" t="str">
        <f t="shared" si="10"/>
        <v>04AUG2024:13:00:00</v>
      </c>
      <c r="M86">
        <v>13</v>
      </c>
      <c r="N86">
        <f t="shared" si="11"/>
        <v>-87.276367200000095</v>
      </c>
      <c r="O86">
        <f t="shared" si="12"/>
        <v>-87.276367200000095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1.1889288115024477</v>
      </c>
    </row>
    <row r="87" spans="1:19" x14ac:dyDescent="0.25">
      <c r="A87" t="s">
        <v>111</v>
      </c>
      <c r="B87">
        <v>7222.3852539</v>
      </c>
      <c r="C87">
        <v>7279.6000977000003</v>
      </c>
      <c r="D87">
        <v>7413.0576172000001</v>
      </c>
      <c r="E87">
        <v>7425.6459961</v>
      </c>
      <c r="F87">
        <v>7267.4501952999999</v>
      </c>
      <c r="G87">
        <v>7298.9501952999999</v>
      </c>
      <c r="H87">
        <v>7314.9799805000002</v>
      </c>
      <c r="I87">
        <v>7279.6000977000003</v>
      </c>
      <c r="J87">
        <v>7317.3251952999999</v>
      </c>
      <c r="L87" t="str">
        <f t="shared" si="10"/>
        <v>04AUG2024:14:00:00</v>
      </c>
      <c r="M87">
        <v>14</v>
      </c>
      <c r="N87">
        <f t="shared" si="11"/>
        <v>57.214843800000381</v>
      </c>
      <c r="O87" t="str">
        <f t="shared" si="12"/>
        <v/>
      </c>
      <c r="P87">
        <f t="shared" si="13"/>
        <v>57.214843800000381</v>
      </c>
      <c r="Q87" t="str">
        <f t="shared" si="14"/>
        <v/>
      </c>
      <c r="R87">
        <f t="shared" si="15"/>
        <v>1</v>
      </c>
      <c r="S87">
        <f t="shared" si="16"/>
        <v>0.79218764699799227</v>
      </c>
    </row>
    <row r="88" spans="1:19" x14ac:dyDescent="0.25">
      <c r="A88" t="s">
        <v>112</v>
      </c>
      <c r="B88">
        <v>7077.8803711</v>
      </c>
      <c r="C88">
        <v>7285.3198241999999</v>
      </c>
      <c r="D88">
        <v>7391.9648438000004</v>
      </c>
      <c r="E88">
        <v>7258.3974608999997</v>
      </c>
      <c r="F88">
        <v>7251.6899414</v>
      </c>
      <c r="G88">
        <v>7251.4101563000004</v>
      </c>
      <c r="H88">
        <v>7304.4101563000004</v>
      </c>
      <c r="I88">
        <v>7285.3198241999999</v>
      </c>
      <c r="J88">
        <v>7270.2456055000002</v>
      </c>
      <c r="L88" t="str">
        <f t="shared" si="10"/>
        <v>04AUG2024:15:00:00</v>
      </c>
      <c r="M88">
        <v>15</v>
      </c>
      <c r="N88">
        <f t="shared" si="11"/>
        <v>207.43945309999981</v>
      </c>
      <c r="O88" t="str">
        <f t="shared" si="12"/>
        <v/>
      </c>
      <c r="P88">
        <f t="shared" si="13"/>
        <v>207.43945309999981</v>
      </c>
      <c r="Q88" t="str">
        <f t="shared" si="14"/>
        <v/>
      </c>
      <c r="R88">
        <f t="shared" si="15"/>
        <v>1</v>
      </c>
      <c r="S88">
        <f t="shared" si="16"/>
        <v>2.9308132127664215</v>
      </c>
    </row>
    <row r="89" spans="1:19" x14ac:dyDescent="0.25">
      <c r="A89" t="s">
        <v>113</v>
      </c>
      <c r="B89">
        <v>7107.2119141000003</v>
      </c>
      <c r="C89">
        <v>7217.8798827999999</v>
      </c>
      <c r="D89">
        <v>7184.1347655999998</v>
      </c>
      <c r="E89">
        <v>6872.3222655999998</v>
      </c>
      <c r="F89">
        <v>7176</v>
      </c>
      <c r="G89">
        <v>7081.3598633000001</v>
      </c>
      <c r="H89">
        <v>7230.2998047000001</v>
      </c>
      <c r="I89">
        <v>7217.8798827999999</v>
      </c>
      <c r="J89">
        <v>7115.5727539</v>
      </c>
      <c r="L89" t="str">
        <f t="shared" si="10"/>
        <v>04AUG2024:16:00:00</v>
      </c>
      <c r="M89">
        <v>16</v>
      </c>
      <c r="N89">
        <f t="shared" si="11"/>
        <v>110.66796869999962</v>
      </c>
      <c r="O89" t="str">
        <f t="shared" si="12"/>
        <v/>
      </c>
      <c r="P89">
        <f t="shared" si="13"/>
        <v>110.66796869999962</v>
      </c>
      <c r="Q89" t="str">
        <f t="shared" si="14"/>
        <v/>
      </c>
      <c r="R89">
        <f t="shared" si="15"/>
        <v>1</v>
      </c>
      <c r="S89">
        <f t="shared" si="16"/>
        <v>1.5571221181747148</v>
      </c>
    </row>
    <row r="90" spans="1:19" x14ac:dyDescent="0.25">
      <c r="A90" t="s">
        <v>114</v>
      </c>
      <c r="B90">
        <v>7001.4672852000003</v>
      </c>
      <c r="C90">
        <v>7151.0600586</v>
      </c>
      <c r="D90">
        <v>7172.9521483999997</v>
      </c>
      <c r="E90">
        <v>6805.8759766000003</v>
      </c>
      <c r="F90">
        <v>7118.75</v>
      </c>
      <c r="G90">
        <v>7045.7900391000003</v>
      </c>
      <c r="H90">
        <v>7215.1499022999997</v>
      </c>
      <c r="I90">
        <v>7151.0600586</v>
      </c>
      <c r="J90">
        <v>7067.3251952999999</v>
      </c>
      <c r="L90" t="str">
        <f t="shared" si="10"/>
        <v>04AUG2024:17:00:00</v>
      </c>
      <c r="M90">
        <v>17</v>
      </c>
      <c r="N90">
        <f t="shared" si="11"/>
        <v>149.59277339999971</v>
      </c>
      <c r="O90" t="str">
        <f t="shared" si="12"/>
        <v/>
      </c>
      <c r="P90">
        <f t="shared" si="13"/>
        <v>149.59277339999971</v>
      </c>
      <c r="Q90" t="str">
        <f t="shared" si="14"/>
        <v/>
      </c>
      <c r="R90">
        <f t="shared" si="15"/>
        <v>1</v>
      </c>
      <c r="S90">
        <f t="shared" si="16"/>
        <v>2.1365917643608117</v>
      </c>
    </row>
    <row r="91" spans="1:19" x14ac:dyDescent="0.25">
      <c r="A91" t="s">
        <v>115</v>
      </c>
      <c r="B91">
        <v>6862.9140625</v>
      </c>
      <c r="C91">
        <v>7112.3300780999998</v>
      </c>
      <c r="D91">
        <v>7136.875</v>
      </c>
      <c r="E91">
        <v>6742.1376952999999</v>
      </c>
      <c r="F91">
        <v>7073.1601563000004</v>
      </c>
      <c r="G91">
        <v>6976.6699219000002</v>
      </c>
      <c r="H91">
        <v>7173.1401366999999</v>
      </c>
      <c r="I91">
        <v>7112.3300780999998</v>
      </c>
      <c r="J91">
        <v>7015.4873047000001</v>
      </c>
      <c r="L91" t="str">
        <f t="shared" si="10"/>
        <v>04AUG2024:18:00:00</v>
      </c>
      <c r="M91">
        <v>18</v>
      </c>
      <c r="N91">
        <f t="shared" si="11"/>
        <v>249.41601559999981</v>
      </c>
      <c r="O91" t="str">
        <f t="shared" si="12"/>
        <v/>
      </c>
      <c r="P91">
        <f t="shared" si="13"/>
        <v>249.41601559999981</v>
      </c>
      <c r="Q91" t="str">
        <f t="shared" si="14"/>
        <v/>
      </c>
      <c r="R91">
        <f t="shared" si="15"/>
        <v>1</v>
      </c>
      <c r="S91">
        <f t="shared" si="16"/>
        <v>3.6342581785024328</v>
      </c>
    </row>
    <row r="92" spans="1:19" x14ac:dyDescent="0.25">
      <c r="A92" t="s">
        <v>116</v>
      </c>
      <c r="B92">
        <v>6889.0249022999997</v>
      </c>
      <c r="C92">
        <v>7076.4702147999997</v>
      </c>
      <c r="D92">
        <v>7226.2573241999999</v>
      </c>
      <c r="E92">
        <v>6797.6235352000003</v>
      </c>
      <c r="F92">
        <v>6999.3999022999997</v>
      </c>
      <c r="G92">
        <v>6904.8999022999997</v>
      </c>
      <c r="H92">
        <v>7114.2597655999998</v>
      </c>
      <c r="I92">
        <v>7076.4702147999997</v>
      </c>
      <c r="J92">
        <v>6978.5307616999999</v>
      </c>
      <c r="L92" t="str">
        <f t="shared" si="10"/>
        <v>04AUG2024:19:00:00</v>
      </c>
      <c r="M92">
        <v>19</v>
      </c>
      <c r="N92">
        <f t="shared" si="11"/>
        <v>187.4453125</v>
      </c>
      <c r="O92" t="str">
        <f t="shared" si="12"/>
        <v/>
      </c>
      <c r="P92">
        <f t="shared" si="13"/>
        <v>187.4453125</v>
      </c>
      <c r="Q92" t="str">
        <f t="shared" si="14"/>
        <v/>
      </c>
      <c r="R92">
        <f t="shared" si="15"/>
        <v>1</v>
      </c>
      <c r="S92">
        <f t="shared" si="16"/>
        <v>2.7209266210870959</v>
      </c>
    </row>
    <row r="93" spans="1:19" x14ac:dyDescent="0.25">
      <c r="A93" t="s">
        <v>117</v>
      </c>
      <c r="B93">
        <v>7028.4946289</v>
      </c>
      <c r="C93">
        <v>6825.6499022999997</v>
      </c>
      <c r="D93">
        <v>7288.9472655999998</v>
      </c>
      <c r="E93">
        <v>6892.4252930000002</v>
      </c>
      <c r="F93">
        <v>6760.2700194999998</v>
      </c>
      <c r="G93">
        <v>6664.7099608999997</v>
      </c>
      <c r="H93">
        <v>6876.0600586</v>
      </c>
      <c r="I93">
        <v>6825.6499022999997</v>
      </c>
      <c r="J93">
        <v>6803.8227539</v>
      </c>
      <c r="L93" t="str">
        <f t="shared" si="10"/>
        <v>04AUG2024:20:00:00</v>
      </c>
      <c r="M93">
        <v>20</v>
      </c>
      <c r="N93">
        <f t="shared" si="11"/>
        <v>-202.84472660000029</v>
      </c>
      <c r="O93">
        <f t="shared" si="12"/>
        <v>-202.84472660000029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2.8860337427866352</v>
      </c>
    </row>
    <row r="94" spans="1:19" x14ac:dyDescent="0.25">
      <c r="A94" t="s">
        <v>118</v>
      </c>
      <c r="B94">
        <v>6669.3867188000004</v>
      </c>
      <c r="C94">
        <v>6718.1401366999999</v>
      </c>
      <c r="D94">
        <v>7277.9106444999998</v>
      </c>
      <c r="E94">
        <v>6968.6547852000003</v>
      </c>
      <c r="F94">
        <v>6627.1699219000002</v>
      </c>
      <c r="G94">
        <v>6533.9902344000002</v>
      </c>
      <c r="H94">
        <v>6749.8500977000003</v>
      </c>
      <c r="I94">
        <v>6718.1401366999999</v>
      </c>
      <c r="J94">
        <v>6719.5610352000003</v>
      </c>
      <c r="L94" t="str">
        <f t="shared" si="10"/>
        <v>04AUG2024:21:00:00</v>
      </c>
      <c r="M94">
        <v>21</v>
      </c>
      <c r="N94">
        <f t="shared" si="11"/>
        <v>48.753417899999477</v>
      </c>
      <c r="O94" t="str">
        <f t="shared" si="12"/>
        <v/>
      </c>
      <c r="P94">
        <f t="shared" si="13"/>
        <v>48.753417899999477</v>
      </c>
      <c r="Q94" t="str">
        <f t="shared" si="14"/>
        <v/>
      </c>
      <c r="R94">
        <f t="shared" si="15"/>
        <v>1</v>
      </c>
      <c r="S94">
        <f t="shared" si="16"/>
        <v>0.73100301355401853</v>
      </c>
    </row>
    <row r="95" spans="1:19" x14ac:dyDescent="0.25">
      <c r="A95" t="s">
        <v>119</v>
      </c>
      <c r="B95">
        <v>6573.8662108999997</v>
      </c>
      <c r="C95">
        <v>6823.9399414</v>
      </c>
      <c r="D95">
        <v>7330.7548827999999</v>
      </c>
      <c r="E95">
        <v>7018.1616211</v>
      </c>
      <c r="F95">
        <v>6771.5</v>
      </c>
      <c r="G95">
        <v>6660.5200194999998</v>
      </c>
      <c r="H95">
        <v>6844.0600586</v>
      </c>
      <c r="I95">
        <v>6823.9399414</v>
      </c>
      <c r="J95">
        <v>6823.6367188000004</v>
      </c>
      <c r="L95" t="str">
        <f t="shared" si="10"/>
        <v>04AUG2024:22:00:00</v>
      </c>
      <c r="M95">
        <v>22</v>
      </c>
      <c r="N95">
        <f t="shared" si="11"/>
        <v>250.07373050000024</v>
      </c>
      <c r="O95" t="str">
        <f t="shared" si="12"/>
        <v/>
      </c>
      <c r="P95">
        <f t="shared" si="13"/>
        <v>250.07373050000024</v>
      </c>
      <c r="Q95" t="str">
        <f t="shared" si="14"/>
        <v/>
      </c>
      <c r="R95">
        <f t="shared" si="15"/>
        <v>1</v>
      </c>
      <c r="S95">
        <f t="shared" si="16"/>
        <v>3.8040587148755454</v>
      </c>
    </row>
    <row r="96" spans="1:19" x14ac:dyDescent="0.25">
      <c r="A96" t="s">
        <v>120</v>
      </c>
      <c r="B96">
        <v>6492.4096680000002</v>
      </c>
      <c r="C96">
        <v>6849.4902344000002</v>
      </c>
      <c r="D96">
        <v>7245.6240233999997</v>
      </c>
      <c r="E96">
        <v>6998.5800780999998</v>
      </c>
      <c r="F96">
        <v>6905.1298827999999</v>
      </c>
      <c r="G96">
        <v>6794.8901366999999</v>
      </c>
      <c r="H96">
        <v>6932.3198241999999</v>
      </c>
      <c r="I96">
        <v>6849.4902344000002</v>
      </c>
      <c r="J96">
        <v>6896.0820313000004</v>
      </c>
      <c r="L96" t="str">
        <f t="shared" si="10"/>
        <v>04AUG2024:23:00:00</v>
      </c>
      <c r="M96">
        <v>23</v>
      </c>
      <c r="N96">
        <f t="shared" si="11"/>
        <v>357.08056639999995</v>
      </c>
      <c r="O96" t="str">
        <f t="shared" si="12"/>
        <v/>
      </c>
      <c r="P96">
        <f t="shared" si="13"/>
        <v>357.08056639999995</v>
      </c>
      <c r="Q96" t="str">
        <f t="shared" si="14"/>
        <v/>
      </c>
      <c r="R96">
        <f t="shared" si="15"/>
        <v>1</v>
      </c>
      <c r="S96">
        <f t="shared" si="16"/>
        <v>5.4999697286508313</v>
      </c>
    </row>
    <row r="97" spans="1:19" x14ac:dyDescent="0.25">
      <c r="A97" t="s">
        <v>121</v>
      </c>
      <c r="B97">
        <v>6507.0805664</v>
      </c>
      <c r="C97">
        <v>6946.5898438000004</v>
      </c>
      <c r="D97">
        <v>7125.2124022999997</v>
      </c>
      <c r="E97">
        <v>7010.3974608999997</v>
      </c>
      <c r="F97">
        <v>6919.8500977000003</v>
      </c>
      <c r="G97">
        <v>6835.6899414</v>
      </c>
      <c r="H97">
        <v>6907.8701172000001</v>
      </c>
      <c r="I97">
        <v>6946.5898438000004</v>
      </c>
      <c r="J97">
        <v>6924.0795897999997</v>
      </c>
      <c r="L97" t="str">
        <f t="shared" si="10"/>
        <v>05AUG2024:00:00:00</v>
      </c>
      <c r="M97">
        <v>24</v>
      </c>
      <c r="N97">
        <f t="shared" si="11"/>
        <v>439.50927740000043</v>
      </c>
      <c r="O97" t="str">
        <f t="shared" si="12"/>
        <v/>
      </c>
      <c r="P97">
        <f t="shared" si="13"/>
        <v>439.50927740000043</v>
      </c>
      <c r="Q97" t="str">
        <f t="shared" si="14"/>
        <v/>
      </c>
      <c r="R97">
        <f t="shared" si="15"/>
        <v>1</v>
      </c>
      <c r="S97">
        <f t="shared" si="16"/>
        <v>6.7543235851336023</v>
      </c>
    </row>
    <row r="98" spans="1:19" x14ac:dyDescent="0.25">
      <c r="A98" t="s">
        <v>122</v>
      </c>
      <c r="B98">
        <v>6368.8110352000003</v>
      </c>
      <c r="C98">
        <v>6901.9702147999997</v>
      </c>
      <c r="D98">
        <v>7091.9370116999999</v>
      </c>
      <c r="E98">
        <v>7073.3466797000001</v>
      </c>
      <c r="F98">
        <v>6901.9702147999997</v>
      </c>
      <c r="G98">
        <v>6936.8398438000004</v>
      </c>
      <c r="H98">
        <v>6837.1499022999997</v>
      </c>
      <c r="I98">
        <v>6917.6699219000002</v>
      </c>
      <c r="J98">
        <v>6933.3959961</v>
      </c>
      <c r="L98" t="str">
        <f t="shared" si="10"/>
        <v>05AUG2024:01:00:00</v>
      </c>
      <c r="M98">
        <v>1</v>
      </c>
      <c r="N98">
        <f t="shared" si="11"/>
        <v>533.15917959999933</v>
      </c>
      <c r="O98" t="str">
        <f t="shared" si="12"/>
        <v/>
      </c>
      <c r="P98">
        <f t="shared" si="13"/>
        <v>533.15917959999933</v>
      </c>
      <c r="Q98" t="str">
        <f t="shared" si="14"/>
        <v/>
      </c>
      <c r="R98">
        <f t="shared" si="15"/>
        <v>1</v>
      </c>
      <c r="S98">
        <f t="shared" si="16"/>
        <v>8.3714083626168776</v>
      </c>
    </row>
    <row r="99" spans="1:19" x14ac:dyDescent="0.25">
      <c r="A99" t="s">
        <v>123</v>
      </c>
      <c r="B99">
        <v>6372.3422852000003</v>
      </c>
      <c r="C99">
        <v>6846.5</v>
      </c>
      <c r="D99">
        <v>7037.4965819999998</v>
      </c>
      <c r="E99">
        <v>7107.1088866999999</v>
      </c>
      <c r="F99">
        <v>6846.5</v>
      </c>
      <c r="G99">
        <v>6896.3300780999998</v>
      </c>
      <c r="H99">
        <v>6783.4301758000001</v>
      </c>
      <c r="I99">
        <v>6868.8999022999997</v>
      </c>
      <c r="J99">
        <v>6900.4541016000003</v>
      </c>
      <c r="L99" t="str">
        <f t="shared" si="10"/>
        <v>05AUG2024:02:00:00</v>
      </c>
      <c r="M99">
        <v>2</v>
      </c>
      <c r="N99">
        <f t="shared" si="11"/>
        <v>474.15771479999967</v>
      </c>
      <c r="O99" t="str">
        <f t="shared" si="12"/>
        <v/>
      </c>
      <c r="P99">
        <f t="shared" si="13"/>
        <v>474.15771479999967</v>
      </c>
      <c r="Q99" t="str">
        <f t="shared" si="14"/>
        <v/>
      </c>
      <c r="R99">
        <f t="shared" si="15"/>
        <v>1</v>
      </c>
      <c r="S99">
        <f t="shared" si="16"/>
        <v>7.440870147563297</v>
      </c>
    </row>
    <row r="100" spans="1:19" x14ac:dyDescent="0.25">
      <c r="A100" t="s">
        <v>124</v>
      </c>
      <c r="B100">
        <v>6439.5893555000002</v>
      </c>
      <c r="C100">
        <v>6774.6000977000003</v>
      </c>
      <c r="D100">
        <v>6985.6796875</v>
      </c>
      <c r="E100">
        <v>7134.6127930000002</v>
      </c>
      <c r="F100">
        <v>6774.6000977000003</v>
      </c>
      <c r="G100">
        <v>6845.3100586</v>
      </c>
      <c r="H100">
        <v>6687.6601563000004</v>
      </c>
      <c r="I100">
        <v>6780.4799805000002</v>
      </c>
      <c r="J100">
        <v>6844.5332030999998</v>
      </c>
      <c r="L100" t="str">
        <f t="shared" si="10"/>
        <v>05AUG2024:03:00:00</v>
      </c>
      <c r="M100">
        <v>3</v>
      </c>
      <c r="N100">
        <f t="shared" si="11"/>
        <v>335.0107422000001</v>
      </c>
      <c r="O100" t="str">
        <f t="shared" si="12"/>
        <v/>
      </c>
      <c r="P100">
        <f t="shared" si="13"/>
        <v>335.0107422000001</v>
      </c>
      <c r="Q100" t="str">
        <f t="shared" si="14"/>
        <v/>
      </c>
      <c r="R100">
        <f t="shared" si="15"/>
        <v>1</v>
      </c>
      <c r="S100">
        <f t="shared" si="16"/>
        <v>5.2023618852942874</v>
      </c>
    </row>
    <row r="101" spans="1:19" x14ac:dyDescent="0.25">
      <c r="A101" t="s">
        <v>125</v>
      </c>
      <c r="B101">
        <v>6397.9375</v>
      </c>
      <c r="C101">
        <v>6703.3198241999999</v>
      </c>
      <c r="D101">
        <v>6847.7714844000002</v>
      </c>
      <c r="E101">
        <v>6965.0341797000001</v>
      </c>
      <c r="F101">
        <v>6703.3198241999999</v>
      </c>
      <c r="G101">
        <v>6782.6601563000004</v>
      </c>
      <c r="H101">
        <v>6607.9301758000001</v>
      </c>
      <c r="I101">
        <v>6707.2597655999998</v>
      </c>
      <c r="J101">
        <v>6753.2412108999997</v>
      </c>
      <c r="L101" t="str">
        <f t="shared" si="10"/>
        <v>05AUG2024:04:00:00</v>
      </c>
      <c r="M101">
        <v>4</v>
      </c>
      <c r="N101">
        <f t="shared" si="11"/>
        <v>305.38232419999986</v>
      </c>
      <c r="O101" t="str">
        <f t="shared" si="12"/>
        <v/>
      </c>
      <c r="P101">
        <f t="shared" si="13"/>
        <v>305.38232419999986</v>
      </c>
      <c r="Q101" t="str">
        <f t="shared" si="14"/>
        <v/>
      </c>
      <c r="R101">
        <f t="shared" si="15"/>
        <v>1</v>
      </c>
      <c r="S101">
        <f t="shared" si="16"/>
        <v>4.7731370336143462</v>
      </c>
    </row>
    <row r="102" spans="1:19" x14ac:dyDescent="0.25">
      <c r="A102" t="s">
        <v>126</v>
      </c>
      <c r="B102">
        <v>6377.9091797000001</v>
      </c>
      <c r="C102">
        <v>6681.0200194999998</v>
      </c>
      <c r="D102">
        <v>6739.0634766000003</v>
      </c>
      <c r="E102">
        <v>6826.2636719000002</v>
      </c>
      <c r="F102">
        <v>6681.0200194999998</v>
      </c>
      <c r="G102">
        <v>6761.8798827999999</v>
      </c>
      <c r="H102">
        <v>6581.0800780999998</v>
      </c>
      <c r="I102">
        <v>6689.0800780999998</v>
      </c>
      <c r="J102">
        <v>6707.8647461</v>
      </c>
      <c r="L102" t="str">
        <f t="shared" si="10"/>
        <v>05AUG2024:05:00:00</v>
      </c>
      <c r="M102">
        <v>5</v>
      </c>
      <c r="N102">
        <f t="shared" si="11"/>
        <v>303.11083979999967</v>
      </c>
      <c r="O102" t="str">
        <f t="shared" si="12"/>
        <v/>
      </c>
      <c r="P102">
        <f t="shared" si="13"/>
        <v>303.11083979999967</v>
      </c>
      <c r="Q102" t="str">
        <f t="shared" si="14"/>
        <v/>
      </c>
      <c r="R102">
        <f t="shared" si="15"/>
        <v>1</v>
      </c>
      <c r="S102">
        <f t="shared" si="16"/>
        <v>4.7525110700033073</v>
      </c>
    </row>
    <row r="103" spans="1:19" x14ac:dyDescent="0.25">
      <c r="A103" t="s">
        <v>127</v>
      </c>
      <c r="B103">
        <v>6409.1508789</v>
      </c>
      <c r="C103">
        <v>6614.3198241999999</v>
      </c>
      <c r="D103">
        <v>6692.8515625</v>
      </c>
      <c r="E103">
        <v>6769.4252930000002</v>
      </c>
      <c r="F103">
        <v>6614.3198241999999</v>
      </c>
      <c r="G103">
        <v>6694.2797852000003</v>
      </c>
      <c r="H103">
        <v>6521.6499022999997</v>
      </c>
      <c r="I103">
        <v>6625.4799805000002</v>
      </c>
      <c r="J103">
        <v>6645.03125</v>
      </c>
      <c r="L103" t="str">
        <f t="shared" si="10"/>
        <v>05AUG2024:06:00:00</v>
      </c>
      <c r="M103">
        <v>6</v>
      </c>
      <c r="N103">
        <f t="shared" si="11"/>
        <v>205.1689452999999</v>
      </c>
      <c r="O103" t="str">
        <f t="shared" si="12"/>
        <v/>
      </c>
      <c r="P103">
        <f t="shared" si="13"/>
        <v>205.1689452999999</v>
      </c>
      <c r="Q103" t="str">
        <f t="shared" si="14"/>
        <v/>
      </c>
      <c r="R103">
        <f t="shared" si="15"/>
        <v>1</v>
      </c>
      <c r="S103">
        <f t="shared" si="16"/>
        <v>3.2011876327556976</v>
      </c>
    </row>
    <row r="104" spans="1:19" x14ac:dyDescent="0.25">
      <c r="A104" t="s">
        <v>128</v>
      </c>
      <c r="B104">
        <v>6597.1923827999999</v>
      </c>
      <c r="C104">
        <v>6591.2998047000001</v>
      </c>
      <c r="D104">
        <v>6654.1035155999998</v>
      </c>
      <c r="E104">
        <v>6679.6342772999997</v>
      </c>
      <c r="F104">
        <v>6591.2998047000001</v>
      </c>
      <c r="G104">
        <v>6676.7900391000003</v>
      </c>
      <c r="H104">
        <v>6518.9199219000002</v>
      </c>
      <c r="I104">
        <v>6639.2402344000002</v>
      </c>
      <c r="J104">
        <v>6621.1772461</v>
      </c>
      <c r="L104" t="str">
        <f t="shared" si="10"/>
        <v>05AUG2024:07:00:00</v>
      </c>
      <c r="M104">
        <v>7</v>
      </c>
      <c r="N104">
        <f t="shared" si="11"/>
        <v>-5.8925780999998096</v>
      </c>
      <c r="O104">
        <f t="shared" si="12"/>
        <v>-5.8925780999998096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8.9319482562957547E-2</v>
      </c>
    </row>
    <row r="105" spans="1:19" x14ac:dyDescent="0.25">
      <c r="A105" t="s">
        <v>129</v>
      </c>
      <c r="B105">
        <v>6816.7636719000002</v>
      </c>
      <c r="C105">
        <v>6598.7597655999998</v>
      </c>
      <c r="D105">
        <v>6709.9995116999999</v>
      </c>
      <c r="E105">
        <v>6715.40625</v>
      </c>
      <c r="F105">
        <v>6598.7597655999998</v>
      </c>
      <c r="G105">
        <v>6667.5600586</v>
      </c>
      <c r="H105">
        <v>6543.8901366999999</v>
      </c>
      <c r="I105">
        <v>6639.0097655999998</v>
      </c>
      <c r="J105">
        <v>6632.9248047000001</v>
      </c>
      <c r="L105" t="str">
        <f t="shared" si="10"/>
        <v>05AUG2024:08:00:00</v>
      </c>
      <c r="M105">
        <v>8</v>
      </c>
      <c r="N105">
        <f t="shared" si="11"/>
        <v>-218.00390630000038</v>
      </c>
      <c r="O105">
        <f t="shared" si="12"/>
        <v>-218.00390630000038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3.1980558046724434</v>
      </c>
    </row>
    <row r="106" spans="1:19" x14ac:dyDescent="0.25">
      <c r="A106" t="s">
        <v>130</v>
      </c>
      <c r="B106">
        <v>7371.1904297000001</v>
      </c>
      <c r="C106">
        <v>6809.3798827999999</v>
      </c>
      <c r="D106">
        <v>7194.2885741999999</v>
      </c>
      <c r="E106">
        <v>7108.9233397999997</v>
      </c>
      <c r="F106">
        <v>6809.3798827999999</v>
      </c>
      <c r="G106">
        <v>6871</v>
      </c>
      <c r="H106">
        <v>6747.9301758000001</v>
      </c>
      <c r="I106">
        <v>6817.1499022999997</v>
      </c>
      <c r="J106">
        <v>6870.8769530999998</v>
      </c>
      <c r="L106" t="str">
        <f t="shared" si="10"/>
        <v>05AUG2024:09:00:00</v>
      </c>
      <c r="M106">
        <v>9</v>
      </c>
      <c r="N106">
        <f t="shared" si="11"/>
        <v>-561.81054690000019</v>
      </c>
      <c r="O106">
        <f t="shared" si="12"/>
        <v>-561.81054690000019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7.6217071347981076</v>
      </c>
    </row>
    <row r="107" spans="1:19" x14ac:dyDescent="0.25">
      <c r="A107" t="s">
        <v>131</v>
      </c>
      <c r="B107">
        <v>7403.8203125</v>
      </c>
      <c r="C107">
        <v>7026.7597655999998</v>
      </c>
      <c r="D107">
        <v>7303.0688477000003</v>
      </c>
      <c r="E107">
        <v>7144.8896483999997</v>
      </c>
      <c r="F107">
        <v>7026.7597655999998</v>
      </c>
      <c r="G107">
        <v>7093.7001952999999</v>
      </c>
      <c r="H107">
        <v>6974.2797852000003</v>
      </c>
      <c r="I107">
        <v>7079.2900391000003</v>
      </c>
      <c r="J107">
        <v>7063.7836914</v>
      </c>
      <c r="L107" t="str">
        <f t="shared" si="10"/>
        <v>05AUG2024:10:00:00</v>
      </c>
      <c r="M107">
        <v>10</v>
      </c>
      <c r="N107">
        <f t="shared" si="11"/>
        <v>-377.06054690000019</v>
      </c>
      <c r="O107">
        <f t="shared" si="12"/>
        <v>-377.06054690000019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5.0927836033973195</v>
      </c>
    </row>
    <row r="108" spans="1:19" x14ac:dyDescent="0.25">
      <c r="A108" t="s">
        <v>132</v>
      </c>
      <c r="B108">
        <v>7321.9868164</v>
      </c>
      <c r="C108">
        <v>7125.4902344000002</v>
      </c>
      <c r="D108">
        <v>7277.15625</v>
      </c>
      <c r="E108">
        <v>7224.9755858999997</v>
      </c>
      <c r="F108">
        <v>7125.4902344000002</v>
      </c>
      <c r="G108">
        <v>7200.5297852000003</v>
      </c>
      <c r="H108">
        <v>7094.6801758000001</v>
      </c>
      <c r="I108">
        <v>7185.1601563000004</v>
      </c>
      <c r="J108">
        <v>7166.1674805000002</v>
      </c>
      <c r="L108" t="str">
        <f t="shared" si="10"/>
        <v>05AUG2024:11:00:00</v>
      </c>
      <c r="M108">
        <v>11</v>
      </c>
      <c r="N108">
        <f t="shared" si="11"/>
        <v>-196.49658199999976</v>
      </c>
      <c r="O108">
        <f t="shared" si="12"/>
        <v>-196.49658199999976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2.6836511308635651</v>
      </c>
    </row>
    <row r="109" spans="1:19" x14ac:dyDescent="0.25">
      <c r="A109" t="s">
        <v>133</v>
      </c>
      <c r="B109">
        <v>7484.7099608999997</v>
      </c>
      <c r="C109">
        <v>7223.6699219000002</v>
      </c>
      <c r="D109">
        <v>7311.2802733999997</v>
      </c>
      <c r="E109">
        <v>7369.5522461</v>
      </c>
      <c r="F109">
        <v>7223.6699219000002</v>
      </c>
      <c r="G109">
        <v>7305.8500977000003</v>
      </c>
      <c r="H109">
        <v>7203.8198241999999</v>
      </c>
      <c r="I109">
        <v>7282.8701172000001</v>
      </c>
      <c r="J109">
        <v>7277.1528319999998</v>
      </c>
      <c r="L109" t="str">
        <f t="shared" si="10"/>
        <v>05AUG2024:12:00:00</v>
      </c>
      <c r="M109">
        <v>12</v>
      </c>
      <c r="N109">
        <f t="shared" si="11"/>
        <v>-261.04003899999952</v>
      </c>
      <c r="O109">
        <f t="shared" si="12"/>
        <v>-261.04003899999952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3.487644015114391</v>
      </c>
    </row>
    <row r="110" spans="1:19" x14ac:dyDescent="0.25">
      <c r="A110" t="s">
        <v>134</v>
      </c>
      <c r="B110">
        <v>7420.1840819999998</v>
      </c>
      <c r="C110">
        <v>7312.7797852000003</v>
      </c>
      <c r="D110">
        <v>7359.7587891000003</v>
      </c>
      <c r="E110">
        <v>7457.0478516000003</v>
      </c>
      <c r="F110">
        <v>7312.7797852000003</v>
      </c>
      <c r="G110">
        <v>7375.5200194999998</v>
      </c>
      <c r="H110">
        <v>7303.1098633000001</v>
      </c>
      <c r="I110">
        <v>7380.9199219000002</v>
      </c>
      <c r="J110">
        <v>7365.8754883000001</v>
      </c>
      <c r="L110" t="str">
        <f t="shared" si="10"/>
        <v>05AUG2024:13:00:00</v>
      </c>
      <c r="M110">
        <v>13</v>
      </c>
      <c r="N110">
        <f t="shared" si="11"/>
        <v>-107.40429679999943</v>
      </c>
      <c r="O110">
        <f t="shared" si="12"/>
        <v>-107.40429679999943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1.4474613515390067</v>
      </c>
    </row>
    <row r="111" spans="1:19" x14ac:dyDescent="0.25">
      <c r="A111" t="s">
        <v>135</v>
      </c>
      <c r="B111">
        <v>7411.9951172000001</v>
      </c>
      <c r="C111">
        <v>7342.7998047000001</v>
      </c>
      <c r="D111">
        <v>7429.7617188000004</v>
      </c>
      <c r="E111">
        <v>7424.2387694999998</v>
      </c>
      <c r="F111">
        <v>7342.7998047000001</v>
      </c>
      <c r="G111">
        <v>7409.9902344000002</v>
      </c>
      <c r="H111">
        <v>7335.5400391000003</v>
      </c>
      <c r="I111">
        <v>7403.8798827999999</v>
      </c>
      <c r="J111">
        <v>7383.2895508000001</v>
      </c>
      <c r="L111" t="str">
        <f t="shared" si="10"/>
        <v>05AUG2024:14:00:00</v>
      </c>
      <c r="M111">
        <v>14</v>
      </c>
      <c r="N111">
        <f t="shared" si="11"/>
        <v>-69.1953125</v>
      </c>
      <c r="O111">
        <f t="shared" si="12"/>
        <v>-69.1953125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0.93355852784397997</v>
      </c>
    </row>
    <row r="112" spans="1:19" x14ac:dyDescent="0.25">
      <c r="A112" t="s">
        <v>136</v>
      </c>
      <c r="B112">
        <v>7110.9521483999997</v>
      </c>
      <c r="C112">
        <v>7285.0400391000003</v>
      </c>
      <c r="D112">
        <v>7395.9580077999999</v>
      </c>
      <c r="E112">
        <v>7307.5268555000002</v>
      </c>
      <c r="F112">
        <v>7285.0400391000003</v>
      </c>
      <c r="G112">
        <v>7369.6601563000004</v>
      </c>
      <c r="H112">
        <v>7274.2700194999998</v>
      </c>
      <c r="I112">
        <v>7321.4101563000004</v>
      </c>
      <c r="J112">
        <v>7311.5815430000002</v>
      </c>
      <c r="L112" t="str">
        <f t="shared" si="10"/>
        <v>05AUG2024:15:00:00</v>
      </c>
      <c r="M112">
        <v>15</v>
      </c>
      <c r="N112">
        <f t="shared" si="11"/>
        <v>174.08789070000057</v>
      </c>
      <c r="O112" t="str">
        <f t="shared" si="12"/>
        <v/>
      </c>
      <c r="P112">
        <f t="shared" si="13"/>
        <v>174.08789070000057</v>
      </c>
      <c r="Q112" t="str">
        <f t="shared" si="14"/>
        <v/>
      </c>
      <c r="R112">
        <f t="shared" si="15"/>
        <v>1</v>
      </c>
      <c r="S112">
        <f t="shared" si="16"/>
        <v>2.4481656895859047</v>
      </c>
    </row>
    <row r="113" spans="1:19" x14ac:dyDescent="0.25">
      <c r="A113" t="s">
        <v>137</v>
      </c>
      <c r="B113">
        <v>6824.2011719000002</v>
      </c>
      <c r="C113">
        <v>7221.4501952999999</v>
      </c>
      <c r="D113">
        <v>7154.4838866999999</v>
      </c>
      <c r="E113">
        <v>6994.0498047000001</v>
      </c>
      <c r="F113">
        <v>7221.4501952999999</v>
      </c>
      <c r="G113">
        <v>7322.2998047000001</v>
      </c>
      <c r="H113">
        <v>7183.3500977000003</v>
      </c>
      <c r="I113">
        <v>7193.1899414</v>
      </c>
      <c r="J113">
        <v>7182.8681641000003</v>
      </c>
      <c r="L113" t="str">
        <f t="shared" si="10"/>
        <v>05AUG2024:16:00:00</v>
      </c>
      <c r="M113">
        <v>16</v>
      </c>
      <c r="N113">
        <f t="shared" si="11"/>
        <v>397.24902339999971</v>
      </c>
      <c r="O113" t="str">
        <f t="shared" si="12"/>
        <v/>
      </c>
      <c r="P113">
        <f t="shared" si="13"/>
        <v>397.24902339999971</v>
      </c>
      <c r="Q113" t="str">
        <f t="shared" si="14"/>
        <v/>
      </c>
      <c r="R113">
        <f t="shared" si="15"/>
        <v>1</v>
      </c>
      <c r="S113">
        <f t="shared" si="16"/>
        <v>5.8211798479176027</v>
      </c>
    </row>
    <row r="114" spans="1:19" x14ac:dyDescent="0.25">
      <c r="A114" t="s">
        <v>138</v>
      </c>
      <c r="B114">
        <v>6669.0078125</v>
      </c>
      <c r="C114">
        <v>7176.8198241999999</v>
      </c>
      <c r="D114">
        <v>7121.2275391000003</v>
      </c>
      <c r="E114">
        <v>6924.9799805000002</v>
      </c>
      <c r="F114">
        <v>7176.8198241999999</v>
      </c>
      <c r="G114">
        <v>7279.1601563000004</v>
      </c>
      <c r="H114">
        <v>7139.1401366999999</v>
      </c>
      <c r="I114">
        <v>7115.0200194999998</v>
      </c>
      <c r="J114">
        <v>7127.0239258000001</v>
      </c>
      <c r="L114" t="str">
        <f t="shared" si="10"/>
        <v>05AUG2024:17:00:00</v>
      </c>
      <c r="M114">
        <v>17</v>
      </c>
      <c r="N114">
        <f t="shared" si="11"/>
        <v>507.81201169999986</v>
      </c>
      <c r="O114" t="str">
        <f t="shared" si="12"/>
        <v/>
      </c>
      <c r="P114">
        <f t="shared" si="13"/>
        <v>507.81201169999986</v>
      </c>
      <c r="Q114" t="str">
        <f t="shared" si="14"/>
        <v/>
      </c>
      <c r="R114">
        <f t="shared" si="15"/>
        <v>1</v>
      </c>
      <c r="S114">
        <f t="shared" si="16"/>
        <v>7.6145061750892928</v>
      </c>
    </row>
    <row r="115" spans="1:19" x14ac:dyDescent="0.25">
      <c r="A115" t="s">
        <v>139</v>
      </c>
      <c r="B115">
        <v>6633.6923827999999</v>
      </c>
      <c r="C115">
        <v>7114.1899414</v>
      </c>
      <c r="D115">
        <v>6961.0141602000003</v>
      </c>
      <c r="E115">
        <v>6730.3950194999998</v>
      </c>
      <c r="F115">
        <v>7114.1899414</v>
      </c>
      <c r="G115">
        <v>7185.0400391000003</v>
      </c>
      <c r="H115">
        <v>7068.2700194999998</v>
      </c>
      <c r="I115">
        <v>7007.5</v>
      </c>
      <c r="J115">
        <v>7021.0791016000003</v>
      </c>
      <c r="L115" t="str">
        <f t="shared" si="10"/>
        <v>05AUG2024:18:00:00</v>
      </c>
      <c r="M115">
        <v>18</v>
      </c>
      <c r="N115">
        <f t="shared" si="11"/>
        <v>480.49755860000005</v>
      </c>
      <c r="O115" t="str">
        <f t="shared" si="12"/>
        <v/>
      </c>
      <c r="P115">
        <f t="shared" si="13"/>
        <v>480.49755860000005</v>
      </c>
      <c r="Q115" t="str">
        <f t="shared" si="14"/>
        <v/>
      </c>
      <c r="R115">
        <f t="shared" si="15"/>
        <v>1</v>
      </c>
      <c r="S115">
        <f t="shared" si="16"/>
        <v>7.2432897227168072</v>
      </c>
    </row>
    <row r="116" spans="1:19" x14ac:dyDescent="0.25">
      <c r="A116" t="s">
        <v>140</v>
      </c>
      <c r="B116">
        <v>6764.3764647999997</v>
      </c>
      <c r="C116">
        <v>7072.6298827999999</v>
      </c>
      <c r="D116">
        <v>6966.6010741999999</v>
      </c>
      <c r="E116">
        <v>6720.6425780999998</v>
      </c>
      <c r="F116">
        <v>7072.6298827999999</v>
      </c>
      <c r="G116">
        <v>7120.8598633000001</v>
      </c>
      <c r="H116">
        <v>7011.0097655999998</v>
      </c>
      <c r="I116">
        <v>6937.0498047000001</v>
      </c>
      <c r="J116">
        <v>6972.4389647999997</v>
      </c>
      <c r="L116" t="str">
        <f t="shared" si="10"/>
        <v>05AUG2024:19:00:00</v>
      </c>
      <c r="M116">
        <v>19</v>
      </c>
      <c r="N116">
        <f t="shared" si="11"/>
        <v>308.25341800000024</v>
      </c>
      <c r="O116" t="str">
        <f t="shared" si="12"/>
        <v/>
      </c>
      <c r="P116">
        <f t="shared" si="13"/>
        <v>308.25341800000024</v>
      </c>
      <c r="Q116" t="str">
        <f t="shared" si="14"/>
        <v/>
      </c>
      <c r="R116">
        <f t="shared" si="15"/>
        <v>1</v>
      </c>
      <c r="S116">
        <f t="shared" si="16"/>
        <v>4.5570115679407897</v>
      </c>
    </row>
    <row r="117" spans="1:19" x14ac:dyDescent="0.25">
      <c r="A117" t="s">
        <v>141</v>
      </c>
      <c r="B117">
        <v>6907.5488280999998</v>
      </c>
      <c r="C117">
        <v>6891.1699219000002</v>
      </c>
      <c r="D117">
        <v>7031.9184569999998</v>
      </c>
      <c r="E117">
        <v>6683.2709961</v>
      </c>
      <c r="F117">
        <v>6891.1699219000002</v>
      </c>
      <c r="G117">
        <v>6932.5097655999998</v>
      </c>
      <c r="H117">
        <v>6849.4199219000002</v>
      </c>
      <c r="I117">
        <v>6795.3398438000004</v>
      </c>
      <c r="J117">
        <v>6830.3422852000003</v>
      </c>
      <c r="L117" t="str">
        <f t="shared" si="10"/>
        <v>05AUG2024:20:00:00</v>
      </c>
      <c r="M117">
        <v>20</v>
      </c>
      <c r="N117">
        <f t="shared" si="11"/>
        <v>-16.378906199999619</v>
      </c>
      <c r="O117">
        <f t="shared" si="12"/>
        <v>-16.378906199999619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0.23711603938824163</v>
      </c>
    </row>
    <row r="118" spans="1:19" x14ac:dyDescent="0.25">
      <c r="A118" t="s">
        <v>142</v>
      </c>
      <c r="B118">
        <v>6828.7900391000003</v>
      </c>
      <c r="C118">
        <v>6797.8701172000001</v>
      </c>
      <c r="D118">
        <v>7042.8105469000002</v>
      </c>
      <c r="E118">
        <v>6783.8144530999998</v>
      </c>
      <c r="F118">
        <v>6797.8701172000001</v>
      </c>
      <c r="G118">
        <v>6801.0600586</v>
      </c>
      <c r="H118">
        <v>6781.1801758000001</v>
      </c>
      <c r="I118">
        <v>6795.1098633000001</v>
      </c>
      <c r="J118">
        <v>6791.8071289</v>
      </c>
      <c r="L118" t="str">
        <f t="shared" si="10"/>
        <v>05AUG2024:21:00:00</v>
      </c>
      <c r="M118">
        <v>21</v>
      </c>
      <c r="N118">
        <f t="shared" si="11"/>
        <v>-30.91992190000019</v>
      </c>
      <c r="O118">
        <f t="shared" si="12"/>
        <v>-30.91992190000019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0.45278770796817874</v>
      </c>
    </row>
    <row r="119" spans="1:19" x14ac:dyDescent="0.25">
      <c r="A119" t="s">
        <v>143</v>
      </c>
      <c r="B119">
        <v>6785.1567383000001</v>
      </c>
      <c r="C119">
        <v>6976.9799805000002</v>
      </c>
      <c r="D119">
        <v>7039.6870116999999</v>
      </c>
      <c r="E119">
        <v>6700.2431641000003</v>
      </c>
      <c r="F119">
        <v>6976.9799805000002</v>
      </c>
      <c r="G119">
        <v>6956.6699219000002</v>
      </c>
      <c r="H119">
        <v>6958.7597655999998</v>
      </c>
      <c r="I119">
        <v>6989.4702147999997</v>
      </c>
      <c r="J119">
        <v>6916.4248047000001</v>
      </c>
      <c r="L119" t="str">
        <f t="shared" si="10"/>
        <v>05AUG2024:22:00:00</v>
      </c>
      <c r="M119">
        <v>22</v>
      </c>
      <c r="N119">
        <f t="shared" si="11"/>
        <v>191.8232422000001</v>
      </c>
      <c r="O119" t="str">
        <f t="shared" si="12"/>
        <v/>
      </c>
      <c r="P119">
        <f t="shared" si="13"/>
        <v>191.8232422000001</v>
      </c>
      <c r="Q119" t="str">
        <f t="shared" si="14"/>
        <v/>
      </c>
      <c r="R119">
        <f t="shared" si="15"/>
        <v>1</v>
      </c>
      <c r="S119">
        <f t="shared" si="16"/>
        <v>2.8271011208513483</v>
      </c>
    </row>
    <row r="120" spans="1:19" x14ac:dyDescent="0.25">
      <c r="A120" t="s">
        <v>144</v>
      </c>
      <c r="B120">
        <v>6647.2695313000004</v>
      </c>
      <c r="C120">
        <v>7124.2299805000002</v>
      </c>
      <c r="D120">
        <v>7024.2045897999997</v>
      </c>
      <c r="E120">
        <v>6670.2392577999999</v>
      </c>
      <c r="F120">
        <v>7124.2299805000002</v>
      </c>
      <c r="G120">
        <v>7093</v>
      </c>
      <c r="H120">
        <v>7098.6699219000002</v>
      </c>
      <c r="I120">
        <v>7142.1801758000001</v>
      </c>
      <c r="J120">
        <v>7025.6640625</v>
      </c>
      <c r="L120" t="str">
        <f t="shared" si="10"/>
        <v>05AUG2024:23:00:00</v>
      </c>
      <c r="M120">
        <v>23</v>
      </c>
      <c r="N120">
        <f t="shared" si="11"/>
        <v>476.96044919999986</v>
      </c>
      <c r="O120" t="str">
        <f t="shared" si="12"/>
        <v/>
      </c>
      <c r="P120">
        <f t="shared" si="13"/>
        <v>476.96044919999986</v>
      </c>
      <c r="Q120" t="str">
        <f t="shared" si="14"/>
        <v/>
      </c>
      <c r="R120">
        <f t="shared" si="15"/>
        <v>1</v>
      </c>
      <c r="S120">
        <f t="shared" si="16"/>
        <v>7.1752837304721293</v>
      </c>
    </row>
    <row r="121" spans="1:19" x14ac:dyDescent="0.25">
      <c r="A121" t="s">
        <v>145</v>
      </c>
      <c r="B121">
        <v>6704.7333983999997</v>
      </c>
      <c r="C121">
        <v>7107.3300780999998</v>
      </c>
      <c r="D121">
        <v>6945.6782227000003</v>
      </c>
      <c r="E121">
        <v>6645.6396483999997</v>
      </c>
      <c r="F121">
        <v>7107.3300780999998</v>
      </c>
      <c r="G121">
        <v>7077.2700194999998</v>
      </c>
      <c r="H121">
        <v>7065.1000977000003</v>
      </c>
      <c r="I121">
        <v>7102.2402344000002</v>
      </c>
      <c r="J121">
        <v>6999.5161133000001</v>
      </c>
      <c r="L121" t="str">
        <f t="shared" si="10"/>
        <v>06AUG2024:00:00:00</v>
      </c>
      <c r="M121">
        <v>24</v>
      </c>
      <c r="N121">
        <f t="shared" si="11"/>
        <v>402.5966797000001</v>
      </c>
      <c r="O121" t="str">
        <f t="shared" si="12"/>
        <v/>
      </c>
      <c r="P121">
        <f t="shared" si="13"/>
        <v>402.5966797000001</v>
      </c>
      <c r="Q121" t="str">
        <f t="shared" si="14"/>
        <v/>
      </c>
      <c r="R121">
        <f t="shared" si="15"/>
        <v>1</v>
      </c>
      <c r="S121">
        <f t="shared" si="16"/>
        <v>6.0046635082623085</v>
      </c>
    </row>
    <row r="122" spans="1:19" x14ac:dyDescent="0.25">
      <c r="A122" t="s">
        <v>146</v>
      </c>
      <c r="B122">
        <v>6708.4897461</v>
      </c>
      <c r="C122">
        <v>7094.2299805000002</v>
      </c>
      <c r="D122">
        <v>6918.4648438000004</v>
      </c>
      <c r="E122">
        <v>6635.7622069999998</v>
      </c>
      <c r="F122">
        <v>7094.2299805000002</v>
      </c>
      <c r="G122">
        <v>7009.6201172000001</v>
      </c>
      <c r="H122">
        <v>6989.2299805000002</v>
      </c>
      <c r="I122">
        <v>6982.1298827999999</v>
      </c>
      <c r="J122">
        <v>6942.1953125</v>
      </c>
      <c r="L122" t="str">
        <f t="shared" si="10"/>
        <v>06AUG2024:01:00:00</v>
      </c>
      <c r="M122">
        <v>1</v>
      </c>
      <c r="N122">
        <f t="shared" si="11"/>
        <v>385.74023440000019</v>
      </c>
      <c r="O122" t="str">
        <f t="shared" si="12"/>
        <v/>
      </c>
      <c r="P122">
        <f t="shared" si="13"/>
        <v>385.74023440000019</v>
      </c>
      <c r="Q122" t="str">
        <f t="shared" si="14"/>
        <v/>
      </c>
      <c r="R122">
        <f t="shared" si="15"/>
        <v>1</v>
      </c>
      <c r="S122">
        <f t="shared" si="16"/>
        <v>5.7500309160381642</v>
      </c>
    </row>
    <row r="123" spans="1:19" x14ac:dyDescent="0.25">
      <c r="A123" t="s">
        <v>147</v>
      </c>
      <c r="B123">
        <v>6708.0742188000004</v>
      </c>
      <c r="C123">
        <v>7000.7797852000003</v>
      </c>
      <c r="D123">
        <v>6864.3457030999998</v>
      </c>
      <c r="E123">
        <v>6604.5087891000003</v>
      </c>
      <c r="F123">
        <v>7000.7797852000003</v>
      </c>
      <c r="G123">
        <v>6946.7099608999997</v>
      </c>
      <c r="H123">
        <v>6920.0400391000003</v>
      </c>
      <c r="I123">
        <v>6911.6201172000001</v>
      </c>
      <c r="J123">
        <v>6876.7314452999999</v>
      </c>
      <c r="L123" t="str">
        <f t="shared" si="10"/>
        <v>06AUG2024:02:00:00</v>
      </c>
      <c r="M123">
        <v>2</v>
      </c>
      <c r="N123">
        <f t="shared" si="11"/>
        <v>292.70556639999995</v>
      </c>
      <c r="O123" t="str">
        <f t="shared" si="12"/>
        <v/>
      </c>
      <c r="P123">
        <f t="shared" si="13"/>
        <v>292.70556639999995</v>
      </c>
      <c r="Q123" t="str">
        <f t="shared" si="14"/>
        <v/>
      </c>
      <c r="R123">
        <f t="shared" si="15"/>
        <v>1</v>
      </c>
      <c r="S123">
        <f t="shared" si="16"/>
        <v>4.3634813338776937</v>
      </c>
    </row>
    <row r="124" spans="1:19" x14ac:dyDescent="0.25">
      <c r="A124" t="s">
        <v>148</v>
      </c>
      <c r="B124">
        <v>6694.5366211</v>
      </c>
      <c r="C124">
        <v>6906.7202147999997</v>
      </c>
      <c r="D124">
        <v>6814.9829102000003</v>
      </c>
      <c r="E124">
        <v>6581.4199219000002</v>
      </c>
      <c r="F124">
        <v>6906.7202147999997</v>
      </c>
      <c r="G124">
        <v>6897.4199219000002</v>
      </c>
      <c r="H124">
        <v>6818.6899414</v>
      </c>
      <c r="I124">
        <v>6813.0698241999999</v>
      </c>
      <c r="J124">
        <v>6803.4648438000004</v>
      </c>
      <c r="L124" t="str">
        <f t="shared" si="10"/>
        <v>06AUG2024:03:00:00</v>
      </c>
      <c r="M124">
        <v>3</v>
      </c>
      <c r="N124">
        <f t="shared" si="11"/>
        <v>212.18359369999962</v>
      </c>
      <c r="O124" t="str">
        <f t="shared" si="12"/>
        <v/>
      </c>
      <c r="P124">
        <f t="shared" si="13"/>
        <v>212.18359369999962</v>
      </c>
      <c r="Q124" t="str">
        <f t="shared" si="14"/>
        <v/>
      </c>
      <c r="R124">
        <f t="shared" si="15"/>
        <v>1</v>
      </c>
      <c r="S124">
        <f t="shared" si="16"/>
        <v>3.1695038164588469</v>
      </c>
    </row>
    <row r="125" spans="1:19" x14ac:dyDescent="0.25">
      <c r="A125" t="s">
        <v>149</v>
      </c>
      <c r="B125">
        <v>6668.1596680000002</v>
      </c>
      <c r="C125">
        <v>6786.25</v>
      </c>
      <c r="D125">
        <v>6746.1826172000001</v>
      </c>
      <c r="E125">
        <v>6586.1259766000003</v>
      </c>
      <c r="F125">
        <v>6786.25</v>
      </c>
      <c r="G125">
        <v>6794.9902344000002</v>
      </c>
      <c r="H125">
        <v>6718.3300780999998</v>
      </c>
      <c r="I125">
        <v>6708.6499022999997</v>
      </c>
      <c r="J125">
        <v>6718.8691405999998</v>
      </c>
      <c r="L125" t="str">
        <f t="shared" si="10"/>
        <v>06AUG2024:04:00:00</v>
      </c>
      <c r="M125">
        <v>4</v>
      </c>
      <c r="N125">
        <f t="shared" si="11"/>
        <v>118.09033199999976</v>
      </c>
      <c r="O125" t="str">
        <f t="shared" si="12"/>
        <v/>
      </c>
      <c r="P125">
        <f t="shared" si="13"/>
        <v>118.09033199999976</v>
      </c>
      <c r="Q125" t="str">
        <f t="shared" si="14"/>
        <v/>
      </c>
      <c r="R125">
        <f t="shared" si="15"/>
        <v>1</v>
      </c>
      <c r="S125">
        <f t="shared" si="16"/>
        <v>1.7709583735180552</v>
      </c>
    </row>
    <row r="126" spans="1:19" x14ac:dyDescent="0.25">
      <c r="A126" t="s">
        <v>150</v>
      </c>
      <c r="B126">
        <v>6512.7138672000001</v>
      </c>
      <c r="C126">
        <v>6707.9199219000002</v>
      </c>
      <c r="D126">
        <v>6669.9545897999997</v>
      </c>
      <c r="E126">
        <v>6543.1147461</v>
      </c>
      <c r="F126">
        <v>6707.9199219000002</v>
      </c>
      <c r="G126">
        <v>6742.6401366999999</v>
      </c>
      <c r="H126">
        <v>6669.7001952999999</v>
      </c>
      <c r="I126">
        <v>6628.0097655999998</v>
      </c>
      <c r="J126">
        <v>6658.2773438000004</v>
      </c>
      <c r="L126" t="str">
        <f t="shared" si="10"/>
        <v>06AUG2024:05:00:00</v>
      </c>
      <c r="M126">
        <v>5</v>
      </c>
      <c r="N126">
        <f t="shared" si="11"/>
        <v>195.2060547000001</v>
      </c>
      <c r="O126" t="str">
        <f t="shared" si="12"/>
        <v/>
      </c>
      <c r="P126">
        <f t="shared" si="13"/>
        <v>195.2060547000001</v>
      </c>
      <c r="Q126" t="str">
        <f t="shared" si="14"/>
        <v/>
      </c>
      <c r="R126">
        <f t="shared" si="15"/>
        <v>1</v>
      </c>
      <c r="S126">
        <f t="shared" si="16"/>
        <v>2.9973074002700613</v>
      </c>
    </row>
    <row r="127" spans="1:19" x14ac:dyDescent="0.25">
      <c r="A127" t="s">
        <v>151</v>
      </c>
      <c r="B127">
        <v>6604.8041991999999</v>
      </c>
      <c r="C127">
        <v>6626.3300780999998</v>
      </c>
      <c r="D127">
        <v>6672.9589844000002</v>
      </c>
      <c r="E127">
        <v>6615.8232422000001</v>
      </c>
      <c r="F127">
        <v>6626.3300780999998</v>
      </c>
      <c r="G127">
        <v>6664.0498047000001</v>
      </c>
      <c r="H127">
        <v>6592.3300780999998</v>
      </c>
      <c r="I127">
        <v>6557.1401366999999</v>
      </c>
      <c r="J127">
        <v>6611.1352539</v>
      </c>
      <c r="L127" t="str">
        <f t="shared" si="10"/>
        <v>06AUG2024:06:00:00</v>
      </c>
      <c r="M127">
        <v>6</v>
      </c>
      <c r="N127">
        <f t="shared" si="11"/>
        <v>21.525878899999952</v>
      </c>
      <c r="O127" t="str">
        <f t="shared" si="12"/>
        <v/>
      </c>
      <c r="P127">
        <f t="shared" si="13"/>
        <v>21.525878899999952</v>
      </c>
      <c r="Q127" t="str">
        <f t="shared" si="14"/>
        <v/>
      </c>
      <c r="R127">
        <f t="shared" si="15"/>
        <v>1</v>
      </c>
      <c r="S127">
        <f t="shared" si="16"/>
        <v>0.32591244571046107</v>
      </c>
    </row>
    <row r="128" spans="1:19" x14ac:dyDescent="0.25">
      <c r="A128" t="s">
        <v>152</v>
      </c>
      <c r="B128">
        <v>6804.9672852000003</v>
      </c>
      <c r="C128">
        <v>6572.8300780999998</v>
      </c>
      <c r="D128">
        <v>6679.6572266000003</v>
      </c>
      <c r="E128">
        <v>6642.6923827999999</v>
      </c>
      <c r="F128">
        <v>6572.8300780999998</v>
      </c>
      <c r="G128">
        <v>6624.0898438000004</v>
      </c>
      <c r="H128">
        <v>6560.8500977000003</v>
      </c>
      <c r="I128">
        <v>6541.2900391000003</v>
      </c>
      <c r="J128">
        <v>6588.3505858999997</v>
      </c>
      <c r="L128" t="str">
        <f t="shared" si="10"/>
        <v>06AUG2024:07:00:00</v>
      </c>
      <c r="M128">
        <v>7</v>
      </c>
      <c r="N128">
        <f t="shared" si="11"/>
        <v>-232.13720710000052</v>
      </c>
      <c r="O128">
        <f t="shared" si="12"/>
        <v>-232.13720710000052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3.4112905671842317</v>
      </c>
    </row>
    <row r="129" spans="1:19" x14ac:dyDescent="0.25">
      <c r="A129" t="s">
        <v>153</v>
      </c>
      <c r="B129">
        <v>6923.7827147999997</v>
      </c>
      <c r="C129">
        <v>6547.8100586</v>
      </c>
      <c r="D129">
        <v>6715.4350586</v>
      </c>
      <c r="E129">
        <v>6626.9482422000001</v>
      </c>
      <c r="F129">
        <v>6547.8100586</v>
      </c>
      <c r="G129">
        <v>6591.1201172000001</v>
      </c>
      <c r="H129">
        <v>6545.5800780999998</v>
      </c>
      <c r="I129">
        <v>6523.0600586</v>
      </c>
      <c r="J129">
        <v>6566.9042969000002</v>
      </c>
      <c r="L129" t="str">
        <f t="shared" si="10"/>
        <v>06AUG2024:08:00:00</v>
      </c>
      <c r="M129">
        <v>8</v>
      </c>
      <c r="N129">
        <f t="shared" si="11"/>
        <v>-375.97265619999962</v>
      </c>
      <c r="O129">
        <f t="shared" si="12"/>
        <v>-375.97265619999962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5.4301625525644468</v>
      </c>
    </row>
    <row r="130" spans="1:19" x14ac:dyDescent="0.25">
      <c r="A130" t="s">
        <v>154</v>
      </c>
      <c r="B130">
        <v>7397.3022461</v>
      </c>
      <c r="C130">
        <v>6806.6899414</v>
      </c>
      <c r="D130">
        <v>7224.2231444999998</v>
      </c>
      <c r="E130">
        <v>7218.7207030999998</v>
      </c>
      <c r="F130">
        <v>6806.6899414</v>
      </c>
      <c r="G130">
        <v>6808.4399414</v>
      </c>
      <c r="H130">
        <v>6756.0097655999998</v>
      </c>
      <c r="I130">
        <v>6724.9399414</v>
      </c>
      <c r="J130">
        <v>6862.9599608999997</v>
      </c>
      <c r="L130" t="str">
        <f t="shared" si="10"/>
        <v>06AUG2024:09:00:00</v>
      </c>
      <c r="M130">
        <v>9</v>
      </c>
      <c r="N130">
        <f t="shared" si="11"/>
        <v>-590.6123047000001</v>
      </c>
      <c r="O130">
        <f t="shared" si="12"/>
        <v>-590.6123047000001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7.9841580761605666</v>
      </c>
    </row>
    <row r="131" spans="1:19" x14ac:dyDescent="0.25">
      <c r="A131" t="s">
        <v>155</v>
      </c>
      <c r="B131">
        <v>7447.7924805000002</v>
      </c>
      <c r="C131">
        <v>7065.0600586</v>
      </c>
      <c r="D131">
        <v>7367.6000977000003</v>
      </c>
      <c r="E131">
        <v>7355.6835938000004</v>
      </c>
      <c r="F131">
        <v>7065.0600586</v>
      </c>
      <c r="G131">
        <v>7046.9301758000001</v>
      </c>
      <c r="H131">
        <v>7001.2202147999997</v>
      </c>
      <c r="I131">
        <v>7026.6899414</v>
      </c>
      <c r="J131">
        <v>7099.1171875</v>
      </c>
      <c r="L131" t="str">
        <f t="shared" ref="L131:L194" si="17">A131</f>
        <v>06AUG2024:10:00:00</v>
      </c>
      <c r="M131">
        <v>10</v>
      </c>
      <c r="N131">
        <f t="shared" ref="N131:N194" si="18">C131-B131</f>
        <v>-382.73242190000019</v>
      </c>
      <c r="O131">
        <f t="shared" ref="O131:O194" si="19">IF(N131&lt;0,N131,"")</f>
        <v>-382.73242190000019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5.1388706506267461</v>
      </c>
    </row>
    <row r="132" spans="1:19" x14ac:dyDescent="0.25">
      <c r="A132" t="s">
        <v>156</v>
      </c>
      <c r="B132">
        <v>7274.7949219000002</v>
      </c>
      <c r="C132">
        <v>7208.2099608999997</v>
      </c>
      <c r="D132">
        <v>7339.703125</v>
      </c>
      <c r="E132">
        <v>7382.7871094000002</v>
      </c>
      <c r="F132">
        <v>7208.2099608999997</v>
      </c>
      <c r="G132">
        <v>7174.3500977000003</v>
      </c>
      <c r="H132">
        <v>7144.9902344000002</v>
      </c>
      <c r="I132">
        <v>7164</v>
      </c>
      <c r="J132">
        <v>7214.8671875</v>
      </c>
      <c r="L132" t="str">
        <f t="shared" si="17"/>
        <v>06AUG2024:11:00:00</v>
      </c>
      <c r="M132">
        <v>11</v>
      </c>
      <c r="N132">
        <f t="shared" si="18"/>
        <v>-66.584961000000476</v>
      </c>
      <c r="O132">
        <f t="shared" si="19"/>
        <v>-66.584961000000476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0.91528299718186545</v>
      </c>
    </row>
    <row r="133" spans="1:19" x14ac:dyDescent="0.25">
      <c r="A133" t="s">
        <v>157</v>
      </c>
      <c r="B133">
        <v>7235.8144530999998</v>
      </c>
      <c r="C133">
        <v>7350.9799805000002</v>
      </c>
      <c r="D133">
        <v>7346.9106444999998</v>
      </c>
      <c r="E133">
        <v>7421.0410155999998</v>
      </c>
      <c r="F133">
        <v>7350.9799805000002</v>
      </c>
      <c r="G133">
        <v>7298.1401366999999</v>
      </c>
      <c r="H133">
        <v>7278.3999022999997</v>
      </c>
      <c r="I133">
        <v>7296.6801758000001</v>
      </c>
      <c r="J133">
        <v>7329.0483397999997</v>
      </c>
      <c r="L133" t="str">
        <f t="shared" si="17"/>
        <v>06AUG2024:12:00:00</v>
      </c>
      <c r="M133">
        <v>12</v>
      </c>
      <c r="N133">
        <f t="shared" si="18"/>
        <v>115.16552740000043</v>
      </c>
      <c r="O133" t="str">
        <f t="shared" si="19"/>
        <v/>
      </c>
      <c r="P133">
        <f t="shared" si="20"/>
        <v>115.16552740000043</v>
      </c>
      <c r="Q133" t="str">
        <f t="shared" si="21"/>
        <v/>
      </c>
      <c r="R133">
        <f t="shared" si="22"/>
        <v>1</v>
      </c>
      <c r="S133">
        <f t="shared" si="23"/>
        <v>1.5916042091248028</v>
      </c>
    </row>
    <row r="134" spans="1:19" x14ac:dyDescent="0.25">
      <c r="A134" t="s">
        <v>158</v>
      </c>
      <c r="B134">
        <v>7243.2402344000002</v>
      </c>
      <c r="C134">
        <v>7461.25</v>
      </c>
      <c r="D134">
        <v>7346.5527344000002</v>
      </c>
      <c r="E134">
        <v>7370.9780272999997</v>
      </c>
      <c r="F134">
        <v>7461.25</v>
      </c>
      <c r="G134">
        <v>7396.2099608999997</v>
      </c>
      <c r="H134">
        <v>7384</v>
      </c>
      <c r="I134">
        <v>7407.1801758000001</v>
      </c>
      <c r="J134">
        <v>7403.9243164</v>
      </c>
      <c r="L134" t="str">
        <f t="shared" si="17"/>
        <v>06AUG2024:13:00:00</v>
      </c>
      <c r="M134">
        <v>13</v>
      </c>
      <c r="N134">
        <f t="shared" si="18"/>
        <v>218.00976559999981</v>
      </c>
      <c r="O134" t="str">
        <f t="shared" si="19"/>
        <v/>
      </c>
      <c r="P134">
        <f t="shared" si="20"/>
        <v>218.00976559999981</v>
      </c>
      <c r="Q134" t="str">
        <f t="shared" si="21"/>
        <v/>
      </c>
      <c r="R134">
        <f t="shared" si="22"/>
        <v>1</v>
      </c>
      <c r="S134">
        <f t="shared" si="23"/>
        <v>3.0098375664059254</v>
      </c>
    </row>
    <row r="135" spans="1:19" x14ac:dyDescent="0.25">
      <c r="A135" t="s">
        <v>159</v>
      </c>
      <c r="B135">
        <v>7280.2875977000003</v>
      </c>
      <c r="C135">
        <v>7453.1098633000001</v>
      </c>
      <c r="D135">
        <v>7359.7333983999997</v>
      </c>
      <c r="E135">
        <v>7279.3862305000002</v>
      </c>
      <c r="F135">
        <v>7453.1098633000001</v>
      </c>
      <c r="G135">
        <v>7392.4301758000001</v>
      </c>
      <c r="H135">
        <v>7405.1499022999997</v>
      </c>
      <c r="I135">
        <v>7401.7001952999999</v>
      </c>
      <c r="J135">
        <v>7386.3554688000004</v>
      </c>
      <c r="L135" t="str">
        <f t="shared" si="17"/>
        <v>06AUG2024:14:00:00</v>
      </c>
      <c r="M135">
        <v>14</v>
      </c>
      <c r="N135">
        <f t="shared" si="18"/>
        <v>172.82226559999981</v>
      </c>
      <c r="O135" t="str">
        <f t="shared" si="19"/>
        <v/>
      </c>
      <c r="P135">
        <f t="shared" si="20"/>
        <v>172.82226559999981</v>
      </c>
      <c r="Q135" t="str">
        <f t="shared" si="21"/>
        <v/>
      </c>
      <c r="R135">
        <f t="shared" si="22"/>
        <v>1</v>
      </c>
      <c r="S135">
        <f t="shared" si="23"/>
        <v>2.373838440868711</v>
      </c>
    </row>
    <row r="136" spans="1:19" x14ac:dyDescent="0.25">
      <c r="A136" t="s">
        <v>160</v>
      </c>
      <c r="B136">
        <v>6984.2548827999999</v>
      </c>
      <c r="C136">
        <v>7364.8300780999998</v>
      </c>
      <c r="D136">
        <v>7191.2719727000003</v>
      </c>
      <c r="E136">
        <v>7113.3398438000004</v>
      </c>
      <c r="F136">
        <v>7364.8300780999998</v>
      </c>
      <c r="G136">
        <v>7298.9501952999999</v>
      </c>
      <c r="H136">
        <v>7330.7001952999999</v>
      </c>
      <c r="I136">
        <v>7269.6000977000003</v>
      </c>
      <c r="J136">
        <v>7275.4838866999999</v>
      </c>
      <c r="L136" t="str">
        <f t="shared" si="17"/>
        <v>06AUG2024:15:00:00</v>
      </c>
      <c r="M136">
        <v>15</v>
      </c>
      <c r="N136">
        <f t="shared" si="18"/>
        <v>380.5751952999999</v>
      </c>
      <c r="O136" t="str">
        <f t="shared" si="19"/>
        <v/>
      </c>
      <c r="P136">
        <f t="shared" si="20"/>
        <v>380.5751952999999</v>
      </c>
      <c r="Q136" t="str">
        <f t="shared" si="21"/>
        <v/>
      </c>
      <c r="R136">
        <f t="shared" si="22"/>
        <v>1</v>
      </c>
      <c r="S136">
        <f t="shared" si="23"/>
        <v>5.4490450547163682</v>
      </c>
    </row>
    <row r="137" spans="1:19" x14ac:dyDescent="0.25">
      <c r="A137" t="s">
        <v>161</v>
      </c>
      <c r="B137">
        <v>6579.0810547000001</v>
      </c>
      <c r="C137">
        <v>7259</v>
      </c>
      <c r="D137">
        <v>6941.3149414</v>
      </c>
      <c r="E137">
        <v>6960.5957030999998</v>
      </c>
      <c r="F137">
        <v>7259</v>
      </c>
      <c r="G137">
        <v>7179.0297852000003</v>
      </c>
      <c r="H137">
        <v>7237.2299805000002</v>
      </c>
      <c r="I137">
        <v>7100.2998047000001</v>
      </c>
      <c r="J137">
        <v>7147.2309569999998</v>
      </c>
      <c r="L137" t="str">
        <f t="shared" si="17"/>
        <v>06AUG2024:16:00:00</v>
      </c>
      <c r="M137">
        <v>16</v>
      </c>
      <c r="N137">
        <f t="shared" si="18"/>
        <v>679.9189452999999</v>
      </c>
      <c r="O137" t="str">
        <f t="shared" si="19"/>
        <v/>
      </c>
      <c r="P137">
        <f t="shared" si="20"/>
        <v>679.9189452999999</v>
      </c>
      <c r="Q137" t="str">
        <f t="shared" si="21"/>
        <v/>
      </c>
      <c r="R137">
        <f t="shared" si="22"/>
        <v>1</v>
      </c>
      <c r="S137">
        <f t="shared" si="23"/>
        <v>10.334557967092922</v>
      </c>
    </row>
    <row r="138" spans="1:19" x14ac:dyDescent="0.25">
      <c r="A138" t="s">
        <v>162</v>
      </c>
      <c r="B138">
        <v>6506.7060547000001</v>
      </c>
      <c r="C138">
        <v>7174.8500977000003</v>
      </c>
      <c r="D138">
        <v>6889.5996094000002</v>
      </c>
      <c r="E138">
        <v>6884.1420897999997</v>
      </c>
      <c r="F138">
        <v>7174.8500977000003</v>
      </c>
      <c r="G138">
        <v>7103.3701172000001</v>
      </c>
      <c r="H138">
        <v>7179.7700194999998</v>
      </c>
      <c r="I138">
        <v>6980.5498047000001</v>
      </c>
      <c r="J138">
        <v>7064.5366211</v>
      </c>
      <c r="L138" t="str">
        <f t="shared" si="17"/>
        <v>06AUG2024:17:00:00</v>
      </c>
      <c r="M138">
        <v>17</v>
      </c>
      <c r="N138">
        <f t="shared" si="18"/>
        <v>668.14404300000024</v>
      </c>
      <c r="O138" t="str">
        <f t="shared" si="19"/>
        <v/>
      </c>
      <c r="P138">
        <f t="shared" si="20"/>
        <v>668.14404300000024</v>
      </c>
      <c r="Q138" t="str">
        <f t="shared" si="21"/>
        <v/>
      </c>
      <c r="R138">
        <f t="shared" si="22"/>
        <v>1</v>
      </c>
      <c r="S138">
        <f t="shared" si="23"/>
        <v>10.268545057715933</v>
      </c>
    </row>
    <row r="139" spans="1:19" x14ac:dyDescent="0.25">
      <c r="A139" t="s">
        <v>163</v>
      </c>
      <c r="B139">
        <v>6463.0332030999998</v>
      </c>
      <c r="C139">
        <v>7064.3701172000001</v>
      </c>
      <c r="D139">
        <v>6738.3271483999997</v>
      </c>
      <c r="E139">
        <v>6749.0576172000001</v>
      </c>
      <c r="F139">
        <v>7064.3701172000001</v>
      </c>
      <c r="G139">
        <v>7001.7202147999997</v>
      </c>
      <c r="H139">
        <v>7073.6601563000004</v>
      </c>
      <c r="I139">
        <v>6845.0600586</v>
      </c>
      <c r="J139">
        <v>6946.7739258000001</v>
      </c>
      <c r="L139" t="str">
        <f t="shared" si="17"/>
        <v>06AUG2024:18:00:00</v>
      </c>
      <c r="M139">
        <v>18</v>
      </c>
      <c r="N139">
        <f t="shared" si="18"/>
        <v>601.33691410000029</v>
      </c>
      <c r="O139" t="str">
        <f t="shared" si="19"/>
        <v/>
      </c>
      <c r="P139">
        <f t="shared" si="20"/>
        <v>601.33691410000029</v>
      </c>
      <c r="Q139" t="str">
        <f t="shared" si="21"/>
        <v/>
      </c>
      <c r="R139">
        <f t="shared" si="22"/>
        <v>1</v>
      </c>
      <c r="S139">
        <f t="shared" si="23"/>
        <v>9.3042522791244284</v>
      </c>
    </row>
    <row r="140" spans="1:19" x14ac:dyDescent="0.25">
      <c r="A140" t="s">
        <v>164</v>
      </c>
      <c r="B140">
        <v>6522.6958008000001</v>
      </c>
      <c r="C140">
        <v>6969.3100586</v>
      </c>
      <c r="D140">
        <v>6750.2998047000001</v>
      </c>
      <c r="E140">
        <v>6765.7070313000004</v>
      </c>
      <c r="F140">
        <v>6969.3100586</v>
      </c>
      <c r="G140">
        <v>6917.0898438000004</v>
      </c>
      <c r="H140">
        <v>6982.2299805000002</v>
      </c>
      <c r="I140">
        <v>6748.0600586</v>
      </c>
      <c r="J140">
        <v>6876.4794922000001</v>
      </c>
      <c r="L140" t="str">
        <f t="shared" si="17"/>
        <v>06AUG2024:19:00:00</v>
      </c>
      <c r="M140">
        <v>19</v>
      </c>
      <c r="N140">
        <f t="shared" si="18"/>
        <v>446.6142577999999</v>
      </c>
      <c r="O140" t="str">
        <f t="shared" si="19"/>
        <v/>
      </c>
      <c r="P140">
        <f t="shared" si="20"/>
        <v>446.6142577999999</v>
      </c>
      <c r="Q140" t="str">
        <f t="shared" si="21"/>
        <v/>
      </c>
      <c r="R140">
        <f t="shared" si="22"/>
        <v>1</v>
      </c>
      <c r="S140">
        <f t="shared" si="23"/>
        <v>6.847080891695474</v>
      </c>
    </row>
    <row r="141" spans="1:19" x14ac:dyDescent="0.25">
      <c r="A141" t="s">
        <v>165</v>
      </c>
      <c r="B141">
        <v>6628.8349608999997</v>
      </c>
      <c r="C141">
        <v>6813.5200194999998</v>
      </c>
      <c r="D141">
        <v>6835.1103516000003</v>
      </c>
      <c r="E141">
        <v>6871.5756836</v>
      </c>
      <c r="F141">
        <v>6813.5200194999998</v>
      </c>
      <c r="G141">
        <v>6770.7299805000002</v>
      </c>
      <c r="H141">
        <v>6830.4799805000002</v>
      </c>
      <c r="I141">
        <v>6599.8198241999999</v>
      </c>
      <c r="J141">
        <v>6777.2250977000003</v>
      </c>
      <c r="L141" t="str">
        <f t="shared" si="17"/>
        <v>06AUG2024:20:00:00</v>
      </c>
      <c r="M141">
        <v>20</v>
      </c>
      <c r="N141">
        <f t="shared" si="18"/>
        <v>184.68505860000005</v>
      </c>
      <c r="O141" t="str">
        <f t="shared" si="19"/>
        <v/>
      </c>
      <c r="P141">
        <f t="shared" si="20"/>
        <v>184.68505860000005</v>
      </c>
      <c r="Q141" t="str">
        <f t="shared" si="21"/>
        <v/>
      </c>
      <c r="R141">
        <f t="shared" si="22"/>
        <v>1</v>
      </c>
      <c r="S141">
        <f t="shared" si="23"/>
        <v>2.7860862382207396</v>
      </c>
    </row>
    <row r="142" spans="1:19" x14ac:dyDescent="0.25">
      <c r="A142" t="s">
        <v>166</v>
      </c>
      <c r="B142">
        <v>6685.3603516000003</v>
      </c>
      <c r="C142">
        <v>6741.2299805000002</v>
      </c>
      <c r="D142">
        <v>6767.0537108999997</v>
      </c>
      <c r="E142">
        <v>6717.8564452999999</v>
      </c>
      <c r="F142">
        <v>6741.2299805000002</v>
      </c>
      <c r="G142">
        <v>6708.6401366999999</v>
      </c>
      <c r="H142">
        <v>6767.5600586</v>
      </c>
      <c r="I142">
        <v>6586.7202147999997</v>
      </c>
      <c r="J142">
        <v>6704.4018555000002</v>
      </c>
      <c r="L142" t="str">
        <f t="shared" si="17"/>
        <v>06AUG2024:21:00:00</v>
      </c>
      <c r="M142">
        <v>21</v>
      </c>
      <c r="N142">
        <f t="shared" si="18"/>
        <v>55.869628899999952</v>
      </c>
      <c r="O142" t="str">
        <f t="shared" si="19"/>
        <v/>
      </c>
      <c r="P142">
        <f t="shared" si="20"/>
        <v>55.869628899999952</v>
      </c>
      <c r="Q142" t="str">
        <f t="shared" si="21"/>
        <v/>
      </c>
      <c r="R142">
        <f t="shared" si="22"/>
        <v>1</v>
      </c>
      <c r="S142">
        <f t="shared" si="23"/>
        <v>0.83570108358674688</v>
      </c>
    </row>
    <row r="143" spans="1:19" x14ac:dyDescent="0.25">
      <c r="A143" t="s">
        <v>167</v>
      </c>
      <c r="B143">
        <v>6673.0610352000003</v>
      </c>
      <c r="C143">
        <v>7001.3598633000001</v>
      </c>
      <c r="D143">
        <v>6735.296875</v>
      </c>
      <c r="E143">
        <v>6620.6020508000001</v>
      </c>
      <c r="F143">
        <v>7001.3598633000001</v>
      </c>
      <c r="G143">
        <v>6949.6401366999999</v>
      </c>
      <c r="H143">
        <v>6976.8798827999999</v>
      </c>
      <c r="I143">
        <v>6869.3798827999999</v>
      </c>
      <c r="J143">
        <v>6883.5727539</v>
      </c>
      <c r="L143" t="str">
        <f t="shared" si="17"/>
        <v>06AUG2024:22:00:00</v>
      </c>
      <c r="M143">
        <v>22</v>
      </c>
      <c r="N143">
        <f t="shared" si="18"/>
        <v>328.29882809999981</v>
      </c>
      <c r="O143" t="str">
        <f t="shared" si="19"/>
        <v/>
      </c>
      <c r="P143">
        <f t="shared" si="20"/>
        <v>328.29882809999981</v>
      </c>
      <c r="Q143" t="str">
        <f t="shared" si="21"/>
        <v/>
      </c>
      <c r="R143">
        <f t="shared" si="22"/>
        <v>1</v>
      </c>
      <c r="S143">
        <f t="shared" si="23"/>
        <v>4.9197636042626165</v>
      </c>
    </row>
    <row r="144" spans="1:19" x14ac:dyDescent="0.25">
      <c r="A144" t="s">
        <v>168</v>
      </c>
      <c r="B144">
        <v>6598.1889647999997</v>
      </c>
      <c r="C144">
        <v>7156.7700194999998</v>
      </c>
      <c r="D144">
        <v>6768.4160155999998</v>
      </c>
      <c r="E144">
        <v>6598.0795897999997</v>
      </c>
      <c r="F144">
        <v>7156.7700194999998</v>
      </c>
      <c r="G144">
        <v>7086.2700194999998</v>
      </c>
      <c r="H144">
        <v>7094.0498047000001</v>
      </c>
      <c r="I144">
        <v>7035.8901366999999</v>
      </c>
      <c r="J144">
        <v>6994.2124022999997</v>
      </c>
      <c r="L144" t="str">
        <f t="shared" si="17"/>
        <v>06AUG2024:23:00:00</v>
      </c>
      <c r="M144">
        <v>23</v>
      </c>
      <c r="N144">
        <f t="shared" si="18"/>
        <v>558.5810547000001</v>
      </c>
      <c r="O144" t="str">
        <f t="shared" si="19"/>
        <v/>
      </c>
      <c r="P144">
        <f t="shared" si="20"/>
        <v>558.5810547000001</v>
      </c>
      <c r="Q144" t="str">
        <f t="shared" si="21"/>
        <v/>
      </c>
      <c r="R144">
        <f t="shared" si="22"/>
        <v>1</v>
      </c>
      <c r="S144">
        <f t="shared" si="23"/>
        <v>8.4656722879553286</v>
      </c>
    </row>
    <row r="145" spans="1:19" x14ac:dyDescent="0.25">
      <c r="A145" t="s">
        <v>169</v>
      </c>
      <c r="B145">
        <v>6607.8056641000003</v>
      </c>
      <c r="C145">
        <v>7160.9399414</v>
      </c>
      <c r="D145">
        <v>6812.4179688000004</v>
      </c>
      <c r="E145">
        <v>6616.7338866999999</v>
      </c>
      <c r="F145">
        <v>7160.9399414</v>
      </c>
      <c r="G145">
        <v>7092.9301758000001</v>
      </c>
      <c r="H145">
        <v>7087.4399414</v>
      </c>
      <c r="I145">
        <v>7033.5297852000003</v>
      </c>
      <c r="J145">
        <v>6998.3144530999998</v>
      </c>
      <c r="L145" t="str">
        <f t="shared" si="17"/>
        <v>07AUG2024:00:00:00</v>
      </c>
      <c r="M145">
        <v>24</v>
      </c>
      <c r="N145">
        <f t="shared" si="18"/>
        <v>553.13427729999967</v>
      </c>
      <c r="O145" t="str">
        <f t="shared" si="19"/>
        <v/>
      </c>
      <c r="P145">
        <f t="shared" si="20"/>
        <v>553.13427729999967</v>
      </c>
      <c r="Q145" t="str">
        <f t="shared" si="21"/>
        <v/>
      </c>
      <c r="R145">
        <f t="shared" si="22"/>
        <v>1</v>
      </c>
      <c r="S145">
        <f t="shared" si="23"/>
        <v>8.370922291270773</v>
      </c>
    </row>
    <row r="146" spans="1:19" x14ac:dyDescent="0.25">
      <c r="A146" t="s">
        <v>170</v>
      </c>
      <c r="B146">
        <v>6882.2084961</v>
      </c>
      <c r="C146">
        <v>7016.4501952999999</v>
      </c>
      <c r="D146">
        <v>6735.9267577999999</v>
      </c>
      <c r="E146">
        <v>6526.1894530999998</v>
      </c>
      <c r="F146">
        <v>7016.4501952999999</v>
      </c>
      <c r="G146">
        <v>7003.7202147999997</v>
      </c>
      <c r="H146">
        <v>7008.6098633000001</v>
      </c>
      <c r="I146">
        <v>7009.3398438000004</v>
      </c>
      <c r="J146">
        <v>6912.8623047000001</v>
      </c>
      <c r="L146" t="str">
        <f t="shared" si="17"/>
        <v>07AUG2024:01:00:00</v>
      </c>
      <c r="M146">
        <v>1</v>
      </c>
      <c r="N146">
        <f t="shared" si="18"/>
        <v>134.24169919999986</v>
      </c>
      <c r="O146" t="str">
        <f t="shared" si="19"/>
        <v/>
      </c>
      <c r="P146">
        <f t="shared" si="20"/>
        <v>134.24169919999986</v>
      </c>
      <c r="Q146" t="str">
        <f t="shared" si="21"/>
        <v/>
      </c>
      <c r="R146">
        <f t="shared" si="22"/>
        <v>1</v>
      </c>
      <c r="S146">
        <f t="shared" si="23"/>
        <v>1.9505613536130408</v>
      </c>
    </row>
    <row r="147" spans="1:19" x14ac:dyDescent="0.25">
      <c r="A147" t="s">
        <v>171</v>
      </c>
      <c r="B147">
        <v>6842.4238280999998</v>
      </c>
      <c r="C147">
        <v>6915.8198241999999</v>
      </c>
      <c r="D147">
        <v>6706.5131836</v>
      </c>
      <c r="E147">
        <v>6498.8828125</v>
      </c>
      <c r="F147">
        <v>6915.8198241999999</v>
      </c>
      <c r="G147">
        <v>6910.2700194999998</v>
      </c>
      <c r="H147">
        <v>6913.9199219000002</v>
      </c>
      <c r="I147">
        <v>6909.7597655999998</v>
      </c>
      <c r="J147">
        <v>6829.7309569999998</v>
      </c>
      <c r="L147" t="str">
        <f t="shared" si="17"/>
        <v>07AUG2024:02:00:00</v>
      </c>
      <c r="M147">
        <v>2</v>
      </c>
      <c r="N147">
        <f t="shared" si="18"/>
        <v>73.395996100000048</v>
      </c>
      <c r="O147" t="str">
        <f t="shared" si="19"/>
        <v/>
      </c>
      <c r="P147">
        <f t="shared" si="20"/>
        <v>73.395996100000048</v>
      </c>
      <c r="Q147" t="str">
        <f t="shared" si="21"/>
        <v/>
      </c>
      <c r="R147">
        <f t="shared" si="22"/>
        <v>1</v>
      </c>
      <c r="S147">
        <f t="shared" si="23"/>
        <v>1.07266076969074</v>
      </c>
    </row>
    <row r="148" spans="1:19" x14ac:dyDescent="0.25">
      <c r="A148" t="s">
        <v>172</v>
      </c>
      <c r="B148">
        <v>6792.7055664</v>
      </c>
      <c r="C148">
        <v>6832.7700194999998</v>
      </c>
      <c r="D148">
        <v>6702.1748047000001</v>
      </c>
      <c r="E148">
        <v>6516.6850586</v>
      </c>
      <c r="F148">
        <v>6832.7700194999998</v>
      </c>
      <c r="G148">
        <v>6850.8500977000003</v>
      </c>
      <c r="H148">
        <v>6822.7001952999999</v>
      </c>
      <c r="I148">
        <v>6823.6699219000002</v>
      </c>
      <c r="J148">
        <v>6769.3349608999997</v>
      </c>
      <c r="L148" t="str">
        <f t="shared" si="17"/>
        <v>07AUG2024:03:00:00</v>
      </c>
      <c r="M148">
        <v>3</v>
      </c>
      <c r="N148">
        <f t="shared" si="18"/>
        <v>40.06445309999981</v>
      </c>
      <c r="O148" t="str">
        <f t="shared" si="19"/>
        <v/>
      </c>
      <c r="P148">
        <f t="shared" si="20"/>
        <v>40.06445309999981</v>
      </c>
      <c r="Q148" t="str">
        <f t="shared" si="21"/>
        <v/>
      </c>
      <c r="R148">
        <f t="shared" si="22"/>
        <v>1</v>
      </c>
      <c r="S148">
        <f t="shared" si="23"/>
        <v>0.58981583565432205</v>
      </c>
    </row>
    <row r="149" spans="1:19" x14ac:dyDescent="0.25">
      <c r="A149" t="s">
        <v>173</v>
      </c>
      <c r="B149">
        <v>6843.2041016000003</v>
      </c>
      <c r="C149">
        <v>6708.9702147999997</v>
      </c>
      <c r="D149">
        <v>6647.8686522999997</v>
      </c>
      <c r="E149">
        <v>6491.0395508000001</v>
      </c>
      <c r="F149">
        <v>6708.9702147999997</v>
      </c>
      <c r="G149">
        <v>6719.7597655999998</v>
      </c>
      <c r="H149">
        <v>6704.5200194999998</v>
      </c>
      <c r="I149">
        <v>6701.4702147999997</v>
      </c>
      <c r="J149">
        <v>6665.1523438000004</v>
      </c>
      <c r="L149" t="str">
        <f t="shared" si="17"/>
        <v>07AUG2024:04:00:00</v>
      </c>
      <c r="M149">
        <v>4</v>
      </c>
      <c r="N149">
        <f t="shared" si="18"/>
        <v>-134.23388680000062</v>
      </c>
      <c r="O149">
        <f t="shared" si="19"/>
        <v>-134.23388680000062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1.9615648577340483</v>
      </c>
    </row>
    <row r="150" spans="1:19" x14ac:dyDescent="0.25">
      <c r="A150" t="s">
        <v>174</v>
      </c>
      <c r="B150">
        <v>6815.2944336</v>
      </c>
      <c r="C150">
        <v>6632.5</v>
      </c>
      <c r="D150">
        <v>6597.8774414</v>
      </c>
      <c r="E150">
        <v>6465.3525391000003</v>
      </c>
      <c r="F150">
        <v>6632.5</v>
      </c>
      <c r="G150">
        <v>6635.7099608999997</v>
      </c>
      <c r="H150">
        <v>6636.5898438000004</v>
      </c>
      <c r="I150">
        <v>6623.7797852000003</v>
      </c>
      <c r="J150">
        <v>6598.7861327999999</v>
      </c>
      <c r="L150" t="str">
        <f t="shared" si="17"/>
        <v>07AUG2024:05:00:00</v>
      </c>
      <c r="M150">
        <v>5</v>
      </c>
      <c r="N150">
        <f t="shared" si="18"/>
        <v>-182.79443360000005</v>
      </c>
      <c r="O150">
        <f t="shared" si="19"/>
        <v>-182.79443360000005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2.6821208589141423</v>
      </c>
    </row>
    <row r="151" spans="1:19" x14ac:dyDescent="0.25">
      <c r="A151" t="s">
        <v>175</v>
      </c>
      <c r="B151">
        <v>6814.9897461</v>
      </c>
      <c r="C151">
        <v>6562.2099608999997</v>
      </c>
      <c r="D151">
        <v>6612.5107422000001</v>
      </c>
      <c r="E151">
        <v>6518.0800780999998</v>
      </c>
      <c r="F151">
        <v>6562.2099608999997</v>
      </c>
      <c r="G151">
        <v>6559.8901366999999</v>
      </c>
      <c r="H151">
        <v>6566.7001952999999</v>
      </c>
      <c r="I151">
        <v>6554.3798827999999</v>
      </c>
      <c r="J151">
        <v>6552.2519530999998</v>
      </c>
      <c r="L151" t="str">
        <f t="shared" si="17"/>
        <v>07AUG2024:06:00:00</v>
      </c>
      <c r="M151">
        <v>6</v>
      </c>
      <c r="N151">
        <f t="shared" si="18"/>
        <v>-252.77978520000033</v>
      </c>
      <c r="O151">
        <f t="shared" si="19"/>
        <v>-252.77978520000033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3.7091733754208227</v>
      </c>
    </row>
    <row r="152" spans="1:19" x14ac:dyDescent="0.25">
      <c r="A152" t="s">
        <v>176</v>
      </c>
      <c r="B152">
        <v>6768.7758789</v>
      </c>
      <c r="C152">
        <v>6523.6899414</v>
      </c>
      <c r="D152">
        <v>6680.2431641000003</v>
      </c>
      <c r="E152">
        <v>6626.8798827999999</v>
      </c>
      <c r="F152">
        <v>6523.6899414</v>
      </c>
      <c r="G152">
        <v>6516.8701172000001</v>
      </c>
      <c r="H152">
        <v>6547.3300780999998</v>
      </c>
      <c r="I152">
        <v>6519.1801758000001</v>
      </c>
      <c r="J152">
        <v>6546.7900391000003</v>
      </c>
      <c r="L152" t="str">
        <f t="shared" si="17"/>
        <v>07AUG2024:07:00:00</v>
      </c>
      <c r="M152">
        <v>7</v>
      </c>
      <c r="N152">
        <f t="shared" si="18"/>
        <v>-245.0859375</v>
      </c>
      <c r="O152">
        <f t="shared" si="19"/>
        <v>-245.0859375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3.6208310318560755</v>
      </c>
    </row>
    <row r="153" spans="1:19" x14ac:dyDescent="0.25">
      <c r="A153" t="s">
        <v>177</v>
      </c>
      <c r="B153">
        <v>6854.3120116999999</v>
      </c>
      <c r="C153">
        <v>6546.6499022999997</v>
      </c>
      <c r="D153">
        <v>6784.5649414</v>
      </c>
      <c r="E153">
        <v>6765.1826172000001</v>
      </c>
      <c r="F153">
        <v>6546.6499022999997</v>
      </c>
      <c r="G153">
        <v>6527.8901366999999</v>
      </c>
      <c r="H153">
        <v>6580.2202147999997</v>
      </c>
      <c r="I153">
        <v>6540.3999022999997</v>
      </c>
      <c r="J153">
        <v>6592.0683594000002</v>
      </c>
      <c r="L153" t="str">
        <f t="shared" si="17"/>
        <v>07AUG2024:08:00:00</v>
      </c>
      <c r="M153">
        <v>8</v>
      </c>
      <c r="N153">
        <f t="shared" si="18"/>
        <v>-307.66210940000019</v>
      </c>
      <c r="O153">
        <f t="shared" si="19"/>
        <v>-307.66210940000019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4.4885921282082712</v>
      </c>
    </row>
    <row r="154" spans="1:19" x14ac:dyDescent="0.25">
      <c r="A154" t="s">
        <v>178</v>
      </c>
      <c r="B154">
        <v>7389.78125</v>
      </c>
      <c r="C154">
        <v>6906.8598633000001</v>
      </c>
      <c r="D154">
        <v>7317.1708983999997</v>
      </c>
      <c r="E154">
        <v>7412.6040039</v>
      </c>
      <c r="F154">
        <v>6906.8598633000001</v>
      </c>
      <c r="G154">
        <v>6884.1000977000003</v>
      </c>
      <c r="H154">
        <v>6883.9301758000001</v>
      </c>
      <c r="I154">
        <v>6904.5400391000003</v>
      </c>
      <c r="J154">
        <v>6998.4072266000003</v>
      </c>
      <c r="L154" t="str">
        <f t="shared" si="17"/>
        <v>07AUG2024:09:00:00</v>
      </c>
      <c r="M154">
        <v>9</v>
      </c>
      <c r="N154">
        <f t="shared" si="18"/>
        <v>-482.92138669999986</v>
      </c>
      <c r="O154">
        <f t="shared" si="19"/>
        <v>-482.92138669999986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6.5349889308293108</v>
      </c>
    </row>
    <row r="155" spans="1:19" x14ac:dyDescent="0.25">
      <c r="A155" t="s">
        <v>179</v>
      </c>
      <c r="B155">
        <v>7325.6533202999999</v>
      </c>
      <c r="C155">
        <v>7164.1801758000001</v>
      </c>
      <c r="D155">
        <v>7422.1381836</v>
      </c>
      <c r="E155">
        <v>7501.5805664</v>
      </c>
      <c r="F155">
        <v>7164.1801758000001</v>
      </c>
      <c r="G155">
        <v>7155.3598633000001</v>
      </c>
      <c r="H155">
        <v>7141.5</v>
      </c>
      <c r="I155">
        <v>7167.0400391000003</v>
      </c>
      <c r="J155">
        <v>7225.9326172000001</v>
      </c>
      <c r="L155" t="str">
        <f t="shared" si="17"/>
        <v>07AUG2024:10:00:00</v>
      </c>
      <c r="M155">
        <v>10</v>
      </c>
      <c r="N155">
        <f t="shared" si="18"/>
        <v>-161.47314449999976</v>
      </c>
      <c r="O155">
        <f t="shared" si="19"/>
        <v>-161.47314449999976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2.204214934012017</v>
      </c>
    </row>
    <row r="156" spans="1:19" x14ac:dyDescent="0.25">
      <c r="A156" t="s">
        <v>180</v>
      </c>
      <c r="B156">
        <v>7199.7124022999997</v>
      </c>
      <c r="C156">
        <v>7247.1499022999997</v>
      </c>
      <c r="D156">
        <v>7370.4321289</v>
      </c>
      <c r="E156">
        <v>7441.7954102000003</v>
      </c>
      <c r="F156">
        <v>7247.1499022999997</v>
      </c>
      <c r="G156">
        <v>7261.0400391000003</v>
      </c>
      <c r="H156">
        <v>7253.5600586</v>
      </c>
      <c r="I156">
        <v>7250.2900391000003</v>
      </c>
      <c r="J156">
        <v>7290.7670897999997</v>
      </c>
      <c r="L156" t="str">
        <f t="shared" si="17"/>
        <v>07AUG2024:11:00:00</v>
      </c>
      <c r="M156">
        <v>11</v>
      </c>
      <c r="N156">
        <f t="shared" si="18"/>
        <v>47.4375</v>
      </c>
      <c r="O156" t="str">
        <f t="shared" si="19"/>
        <v/>
      </c>
      <c r="P156">
        <f t="shared" si="20"/>
        <v>47.4375</v>
      </c>
      <c r="Q156" t="str">
        <f t="shared" si="21"/>
        <v/>
      </c>
      <c r="R156">
        <f t="shared" si="22"/>
        <v>1</v>
      </c>
      <c r="S156">
        <f t="shared" si="23"/>
        <v>0.65888048507112251</v>
      </c>
    </row>
    <row r="157" spans="1:19" x14ac:dyDescent="0.25">
      <c r="A157" t="s">
        <v>181</v>
      </c>
      <c r="B157">
        <v>7244.2451172000001</v>
      </c>
      <c r="C157">
        <v>7362.0297852000003</v>
      </c>
      <c r="D157">
        <v>7421.5219727000003</v>
      </c>
      <c r="E157">
        <v>7521.4262694999998</v>
      </c>
      <c r="F157">
        <v>7362.0297852000003</v>
      </c>
      <c r="G157">
        <v>7378.6201172000001</v>
      </c>
      <c r="H157">
        <v>7371.9301758000001</v>
      </c>
      <c r="I157">
        <v>7363.1699219000002</v>
      </c>
      <c r="J157">
        <v>7399.4355469000002</v>
      </c>
      <c r="L157" t="str">
        <f t="shared" si="17"/>
        <v>07AUG2024:12:00:00</v>
      </c>
      <c r="M157">
        <v>12</v>
      </c>
      <c r="N157">
        <f t="shared" si="18"/>
        <v>117.78466800000024</v>
      </c>
      <c r="O157" t="str">
        <f t="shared" si="19"/>
        <v/>
      </c>
      <c r="P157">
        <f t="shared" si="20"/>
        <v>117.78466800000024</v>
      </c>
      <c r="Q157" t="str">
        <f t="shared" si="21"/>
        <v/>
      </c>
      <c r="R157">
        <f t="shared" si="22"/>
        <v>1</v>
      </c>
      <c r="S157">
        <f t="shared" si="23"/>
        <v>1.6259067176004893</v>
      </c>
    </row>
    <row r="158" spans="1:19" x14ac:dyDescent="0.25">
      <c r="A158" t="s">
        <v>182</v>
      </c>
      <c r="B158">
        <v>7326.5136719000002</v>
      </c>
      <c r="C158">
        <v>7423.3701172000001</v>
      </c>
      <c r="D158">
        <v>7341.0273438000004</v>
      </c>
      <c r="E158">
        <v>7436.1567383000001</v>
      </c>
      <c r="F158">
        <v>7423.3701172000001</v>
      </c>
      <c r="G158">
        <v>7424.7700194999998</v>
      </c>
      <c r="H158">
        <v>7428.0800780999998</v>
      </c>
      <c r="I158">
        <v>7426.7299805000002</v>
      </c>
      <c r="J158">
        <v>7427.8217772999997</v>
      </c>
      <c r="L158" t="str">
        <f t="shared" si="17"/>
        <v>07AUG2024:13:00:00</v>
      </c>
      <c r="M158">
        <v>13</v>
      </c>
      <c r="N158">
        <f t="shared" si="18"/>
        <v>96.856445299999905</v>
      </c>
      <c r="O158" t="str">
        <f t="shared" si="19"/>
        <v/>
      </c>
      <c r="P158">
        <f t="shared" si="20"/>
        <v>96.856445299999905</v>
      </c>
      <c r="Q158" t="str">
        <f t="shared" si="21"/>
        <v/>
      </c>
      <c r="R158">
        <f t="shared" si="22"/>
        <v>1</v>
      </c>
      <c r="S158">
        <f t="shared" si="23"/>
        <v>1.3219991067713646</v>
      </c>
    </row>
    <row r="159" spans="1:19" x14ac:dyDescent="0.25">
      <c r="A159" t="s">
        <v>183</v>
      </c>
      <c r="B159">
        <v>7135.3828125</v>
      </c>
      <c r="C159">
        <v>7359.0200194999998</v>
      </c>
      <c r="D159">
        <v>7235.8413086</v>
      </c>
      <c r="E159">
        <v>7391.1044922000001</v>
      </c>
      <c r="F159">
        <v>7359.0200194999998</v>
      </c>
      <c r="G159">
        <v>7335.6098633000001</v>
      </c>
      <c r="H159">
        <v>7378.2998047000001</v>
      </c>
      <c r="I159">
        <v>7372.4501952999999</v>
      </c>
      <c r="J159">
        <v>7367.2973633000001</v>
      </c>
      <c r="L159" t="str">
        <f t="shared" si="17"/>
        <v>07AUG2024:14:00:00</v>
      </c>
      <c r="M159">
        <v>14</v>
      </c>
      <c r="N159">
        <f t="shared" si="18"/>
        <v>223.63720699999976</v>
      </c>
      <c r="O159" t="str">
        <f t="shared" si="19"/>
        <v/>
      </c>
      <c r="P159">
        <f t="shared" si="20"/>
        <v>223.63720699999976</v>
      </c>
      <c r="Q159" t="str">
        <f t="shared" si="21"/>
        <v/>
      </c>
      <c r="R159">
        <f t="shared" si="22"/>
        <v>1</v>
      </c>
      <c r="S159">
        <f t="shared" si="23"/>
        <v>3.1342005450390786</v>
      </c>
    </row>
    <row r="160" spans="1:19" x14ac:dyDescent="0.25">
      <c r="A160" t="s">
        <v>184</v>
      </c>
      <c r="B160">
        <v>6638.4770508000001</v>
      </c>
      <c r="C160">
        <v>7151.7597655999998</v>
      </c>
      <c r="D160">
        <v>6994.8730469000002</v>
      </c>
      <c r="E160">
        <v>7137.1269530999998</v>
      </c>
      <c r="F160">
        <v>7151.7597655999998</v>
      </c>
      <c r="G160">
        <v>7106.4599608999997</v>
      </c>
      <c r="H160">
        <v>7182.6000977000003</v>
      </c>
      <c r="I160">
        <v>7186.0297852000003</v>
      </c>
      <c r="J160">
        <v>7152.7954102000003</v>
      </c>
      <c r="L160" t="str">
        <f t="shared" si="17"/>
        <v>07AUG2024:15:00:00</v>
      </c>
      <c r="M160">
        <v>15</v>
      </c>
      <c r="N160">
        <f t="shared" si="18"/>
        <v>513.28271479999967</v>
      </c>
      <c r="O160" t="str">
        <f t="shared" si="19"/>
        <v/>
      </c>
      <c r="P160">
        <f t="shared" si="20"/>
        <v>513.28271479999967</v>
      </c>
      <c r="Q160" t="str">
        <f t="shared" si="21"/>
        <v/>
      </c>
      <c r="R160">
        <f t="shared" si="22"/>
        <v>1</v>
      </c>
      <c r="S160">
        <f t="shared" si="23"/>
        <v>7.7319347626296944</v>
      </c>
    </row>
    <row r="161" spans="1:19" x14ac:dyDescent="0.25">
      <c r="A161" t="s">
        <v>185</v>
      </c>
      <c r="B161">
        <v>6441.9106444999998</v>
      </c>
      <c r="C161">
        <v>6945.6000977000003</v>
      </c>
      <c r="D161">
        <v>6717.1464844000002</v>
      </c>
      <c r="E161">
        <v>6897.3081055000002</v>
      </c>
      <c r="F161">
        <v>6945.6000977000003</v>
      </c>
      <c r="G161">
        <v>6861.3701172000001</v>
      </c>
      <c r="H161">
        <v>6973.2700194999998</v>
      </c>
      <c r="I161">
        <v>6989.0698241999999</v>
      </c>
      <c r="J161">
        <v>6933.3237305000002</v>
      </c>
      <c r="L161" t="str">
        <f t="shared" si="17"/>
        <v>07AUG2024:16:00:00</v>
      </c>
      <c r="M161">
        <v>16</v>
      </c>
      <c r="N161">
        <f t="shared" si="18"/>
        <v>503.68945320000057</v>
      </c>
      <c r="O161" t="str">
        <f t="shared" si="19"/>
        <v/>
      </c>
      <c r="P161">
        <f t="shared" si="20"/>
        <v>503.68945320000057</v>
      </c>
      <c r="Q161" t="str">
        <f t="shared" si="21"/>
        <v/>
      </c>
      <c r="R161">
        <f t="shared" si="22"/>
        <v>1</v>
      </c>
      <c r="S161">
        <f t="shared" si="23"/>
        <v>7.8189450459087411</v>
      </c>
    </row>
    <row r="162" spans="1:19" x14ac:dyDescent="0.25">
      <c r="A162" t="s">
        <v>186</v>
      </c>
      <c r="B162">
        <v>6382.1313477000003</v>
      </c>
      <c r="C162">
        <v>6870.1298827999999</v>
      </c>
      <c r="D162">
        <v>6629.6420897999997</v>
      </c>
      <c r="E162">
        <v>6769.2744141000003</v>
      </c>
      <c r="F162">
        <v>6870.1298827999999</v>
      </c>
      <c r="G162">
        <v>6778.0400391000003</v>
      </c>
      <c r="H162">
        <v>6915.1899414</v>
      </c>
      <c r="I162">
        <v>6911.9199219000002</v>
      </c>
      <c r="J162">
        <v>6848.9111327999999</v>
      </c>
      <c r="L162" t="str">
        <f t="shared" si="17"/>
        <v>07AUG2024:17:00:00</v>
      </c>
      <c r="M162">
        <v>17</v>
      </c>
      <c r="N162">
        <f t="shared" si="18"/>
        <v>487.99853509999957</v>
      </c>
      <c r="O162" t="str">
        <f t="shared" si="19"/>
        <v/>
      </c>
      <c r="P162">
        <f t="shared" si="20"/>
        <v>487.99853509999957</v>
      </c>
      <c r="Q162" t="str">
        <f t="shared" si="21"/>
        <v/>
      </c>
      <c r="R162">
        <f t="shared" si="22"/>
        <v>1</v>
      </c>
      <c r="S162">
        <f t="shared" si="23"/>
        <v>7.6463254752014</v>
      </c>
    </row>
    <row r="163" spans="1:19" x14ac:dyDescent="0.25">
      <c r="A163" t="s">
        <v>187</v>
      </c>
      <c r="B163">
        <v>6374.4277344000002</v>
      </c>
      <c r="C163">
        <v>6775.1098633000001</v>
      </c>
      <c r="D163">
        <v>6514.1425780999998</v>
      </c>
      <c r="E163">
        <v>6697.9248047000001</v>
      </c>
      <c r="F163">
        <v>6775.1098633000001</v>
      </c>
      <c r="G163">
        <v>6671.6899414</v>
      </c>
      <c r="H163">
        <v>6820.8300780999998</v>
      </c>
      <c r="I163">
        <v>6816</v>
      </c>
      <c r="J163">
        <v>6756.3110352000003</v>
      </c>
      <c r="L163" t="str">
        <f t="shared" si="17"/>
        <v>07AUG2024:18:00:00</v>
      </c>
      <c r="M163">
        <v>18</v>
      </c>
      <c r="N163">
        <f t="shared" si="18"/>
        <v>400.68212889999995</v>
      </c>
      <c r="O163" t="str">
        <f t="shared" si="19"/>
        <v/>
      </c>
      <c r="P163">
        <f t="shared" si="20"/>
        <v>400.68212889999995</v>
      </c>
      <c r="Q163" t="str">
        <f t="shared" si="21"/>
        <v/>
      </c>
      <c r="R163">
        <f t="shared" si="22"/>
        <v>1</v>
      </c>
      <c r="S163">
        <f t="shared" si="23"/>
        <v>6.2857741211449243</v>
      </c>
    </row>
    <row r="164" spans="1:19" x14ac:dyDescent="0.25">
      <c r="A164" t="s">
        <v>188</v>
      </c>
      <c r="B164">
        <v>6452.6796875</v>
      </c>
      <c r="C164">
        <v>6735.3701172000001</v>
      </c>
      <c r="D164">
        <v>6562.4077147999997</v>
      </c>
      <c r="E164">
        <v>6789.3295897999997</v>
      </c>
      <c r="F164">
        <v>6735.3701172000001</v>
      </c>
      <c r="G164">
        <v>6629.6601563000004</v>
      </c>
      <c r="H164">
        <v>6770.2797852000003</v>
      </c>
      <c r="I164">
        <v>6766.3198241999999</v>
      </c>
      <c r="J164">
        <v>6738.1923827999999</v>
      </c>
      <c r="L164" t="str">
        <f t="shared" si="17"/>
        <v>07AUG2024:19:00:00</v>
      </c>
      <c r="M164">
        <v>19</v>
      </c>
      <c r="N164">
        <f t="shared" si="18"/>
        <v>282.6904297000001</v>
      </c>
      <c r="O164" t="str">
        <f t="shared" si="19"/>
        <v/>
      </c>
      <c r="P164">
        <f t="shared" si="20"/>
        <v>282.6904297000001</v>
      </c>
      <c r="Q164" t="str">
        <f t="shared" si="21"/>
        <v/>
      </c>
      <c r="R164">
        <f t="shared" si="22"/>
        <v>1</v>
      </c>
      <c r="S164">
        <f t="shared" si="23"/>
        <v>4.3809772589149629</v>
      </c>
    </row>
    <row r="165" spans="1:19" x14ac:dyDescent="0.25">
      <c r="A165" t="s">
        <v>189</v>
      </c>
      <c r="B165">
        <v>6617.6298827999999</v>
      </c>
      <c r="C165">
        <v>6669.0898438000004</v>
      </c>
      <c r="D165">
        <v>6681.2841797000001</v>
      </c>
      <c r="E165">
        <v>6920.2792969000002</v>
      </c>
      <c r="F165">
        <v>6669.0898438000004</v>
      </c>
      <c r="G165">
        <v>6554.1699219000002</v>
      </c>
      <c r="H165">
        <v>6679.8100586</v>
      </c>
      <c r="I165">
        <v>6687</v>
      </c>
      <c r="J165">
        <v>6702.0698241999999</v>
      </c>
      <c r="L165" t="str">
        <f t="shared" si="17"/>
        <v>07AUG2024:20:00:00</v>
      </c>
      <c r="M165">
        <v>20</v>
      </c>
      <c r="N165">
        <f t="shared" si="18"/>
        <v>51.459961000000476</v>
      </c>
      <c r="O165" t="str">
        <f t="shared" si="19"/>
        <v/>
      </c>
      <c r="P165">
        <f t="shared" si="20"/>
        <v>51.459961000000476</v>
      </c>
      <c r="Q165" t="str">
        <f t="shared" si="21"/>
        <v/>
      </c>
      <c r="R165">
        <f t="shared" si="22"/>
        <v>1</v>
      </c>
      <c r="S165">
        <f t="shared" si="23"/>
        <v>0.77761920674577134</v>
      </c>
    </row>
    <row r="166" spans="1:19" x14ac:dyDescent="0.25">
      <c r="A166" t="s">
        <v>190</v>
      </c>
      <c r="B166">
        <v>6560.4008789</v>
      </c>
      <c r="C166">
        <v>6626.0400391000003</v>
      </c>
      <c r="D166">
        <v>6631.8149414</v>
      </c>
      <c r="E166">
        <v>6812.2324219000002</v>
      </c>
      <c r="F166">
        <v>6626.0400391000003</v>
      </c>
      <c r="G166">
        <v>6531.4599608999997</v>
      </c>
      <c r="H166">
        <v>6658.1499022999997</v>
      </c>
      <c r="I166">
        <v>6644.7099608999997</v>
      </c>
      <c r="J166">
        <v>6654.5185547000001</v>
      </c>
      <c r="L166" t="str">
        <f t="shared" si="17"/>
        <v>07AUG2024:21:00:00</v>
      </c>
      <c r="M166">
        <v>21</v>
      </c>
      <c r="N166">
        <f t="shared" si="18"/>
        <v>65.639160200000333</v>
      </c>
      <c r="O166" t="str">
        <f t="shared" si="19"/>
        <v/>
      </c>
      <c r="P166">
        <f t="shared" si="20"/>
        <v>65.639160200000333</v>
      </c>
      <c r="Q166" t="str">
        <f t="shared" si="21"/>
        <v/>
      </c>
      <c r="R166">
        <f t="shared" si="22"/>
        <v>1</v>
      </c>
      <c r="S166">
        <f t="shared" si="23"/>
        <v>1.0005358119366363</v>
      </c>
    </row>
    <row r="167" spans="1:19" x14ac:dyDescent="0.25">
      <c r="A167" t="s">
        <v>191</v>
      </c>
      <c r="B167">
        <v>6696.4775391000003</v>
      </c>
      <c r="C167">
        <v>6923.3398438000004</v>
      </c>
      <c r="D167">
        <v>6600.9951172000001</v>
      </c>
      <c r="E167">
        <v>6746.2788086</v>
      </c>
      <c r="F167">
        <v>6923.3398438000004</v>
      </c>
      <c r="G167">
        <v>6851.7202147999997</v>
      </c>
      <c r="H167">
        <v>6925.9702147999997</v>
      </c>
      <c r="I167">
        <v>6905.3500977000003</v>
      </c>
      <c r="J167">
        <v>6870.5322266000003</v>
      </c>
      <c r="L167" t="str">
        <f t="shared" si="17"/>
        <v>07AUG2024:22:00:00</v>
      </c>
      <c r="M167">
        <v>22</v>
      </c>
      <c r="N167">
        <f t="shared" si="18"/>
        <v>226.8623047000001</v>
      </c>
      <c r="O167" t="str">
        <f t="shared" si="19"/>
        <v/>
      </c>
      <c r="P167">
        <f t="shared" si="20"/>
        <v>226.8623047000001</v>
      </c>
      <c r="Q167" t="str">
        <f t="shared" si="21"/>
        <v/>
      </c>
      <c r="R167">
        <f t="shared" si="22"/>
        <v>1</v>
      </c>
      <c r="S167">
        <f t="shared" si="23"/>
        <v>3.3877856436518439</v>
      </c>
    </row>
    <row r="168" spans="1:19" x14ac:dyDescent="0.25">
      <c r="A168" t="s">
        <v>192</v>
      </c>
      <c r="B168">
        <v>6582.3310547000001</v>
      </c>
      <c r="C168">
        <v>7090.4799805000002</v>
      </c>
      <c r="D168">
        <v>6577.5566405999998</v>
      </c>
      <c r="E168">
        <v>6647.2509766000003</v>
      </c>
      <c r="F168">
        <v>7090.4799805000002</v>
      </c>
      <c r="G168">
        <v>7036.6699219000002</v>
      </c>
      <c r="H168">
        <v>7075.7299805000002</v>
      </c>
      <c r="I168">
        <v>7065.1098633000001</v>
      </c>
      <c r="J168">
        <v>6983.0483397999997</v>
      </c>
      <c r="L168" t="str">
        <f t="shared" si="17"/>
        <v>07AUG2024:23:00:00</v>
      </c>
      <c r="M168">
        <v>23</v>
      </c>
      <c r="N168">
        <f t="shared" si="18"/>
        <v>508.14892580000014</v>
      </c>
      <c r="O168" t="str">
        <f t="shared" si="19"/>
        <v/>
      </c>
      <c r="P168">
        <f t="shared" si="20"/>
        <v>508.14892580000014</v>
      </c>
      <c r="Q168" t="str">
        <f t="shared" si="21"/>
        <v/>
      </c>
      <c r="R168">
        <f t="shared" si="22"/>
        <v>1</v>
      </c>
      <c r="S168">
        <f t="shared" si="23"/>
        <v>7.7198931742754748</v>
      </c>
    </row>
    <row r="169" spans="1:19" x14ac:dyDescent="0.25">
      <c r="A169" t="s">
        <v>193</v>
      </c>
      <c r="B169">
        <v>6479.9599608999997</v>
      </c>
      <c r="C169">
        <v>7096.25</v>
      </c>
      <c r="D169">
        <v>6656.6293944999998</v>
      </c>
      <c r="E169">
        <v>6689.390625</v>
      </c>
      <c r="F169">
        <v>7096.25</v>
      </c>
      <c r="G169">
        <v>7071.5097655999998</v>
      </c>
      <c r="H169">
        <v>7081.0800780999998</v>
      </c>
      <c r="I169">
        <v>7072.5400391000003</v>
      </c>
      <c r="J169">
        <v>7002.1542969000002</v>
      </c>
      <c r="L169" t="str">
        <f t="shared" si="17"/>
        <v>08AUG2024:00:00:00</v>
      </c>
      <c r="M169">
        <v>24</v>
      </c>
      <c r="N169">
        <f t="shared" si="18"/>
        <v>616.29003910000029</v>
      </c>
      <c r="O169" t="str">
        <f t="shared" si="19"/>
        <v/>
      </c>
      <c r="P169">
        <f t="shared" si="20"/>
        <v>616.29003910000029</v>
      </c>
      <c r="Q169" t="str">
        <f t="shared" si="21"/>
        <v/>
      </c>
      <c r="R169">
        <f t="shared" si="22"/>
        <v>1</v>
      </c>
      <c r="S169">
        <f t="shared" si="23"/>
        <v>9.5107075170014479</v>
      </c>
    </row>
    <row r="170" spans="1:19" x14ac:dyDescent="0.25">
      <c r="A170" t="s">
        <v>194</v>
      </c>
      <c r="B170">
        <v>6502.25</v>
      </c>
      <c r="C170">
        <v>7006.8999022999997</v>
      </c>
      <c r="D170">
        <v>6624.3720702999999</v>
      </c>
      <c r="E170">
        <v>6643.4804688000004</v>
      </c>
      <c r="F170">
        <v>7006.8999022999997</v>
      </c>
      <c r="G170">
        <v>7015.3500977000003</v>
      </c>
      <c r="H170">
        <v>6939.2998047000001</v>
      </c>
      <c r="I170">
        <v>6935.2299805000002</v>
      </c>
      <c r="J170">
        <v>6908.0522461</v>
      </c>
      <c r="L170" t="str">
        <f t="shared" si="17"/>
        <v>08AUG2024:01:00:00</v>
      </c>
      <c r="M170">
        <v>1</v>
      </c>
      <c r="N170">
        <f t="shared" si="18"/>
        <v>504.64990229999967</v>
      </c>
      <c r="O170" t="str">
        <f t="shared" si="19"/>
        <v/>
      </c>
      <c r="P170">
        <f t="shared" si="20"/>
        <v>504.64990229999967</v>
      </c>
      <c r="Q170" t="str">
        <f t="shared" si="21"/>
        <v/>
      </c>
      <c r="R170">
        <f t="shared" si="22"/>
        <v>1</v>
      </c>
      <c r="S170">
        <f t="shared" si="23"/>
        <v>7.7611580960436717</v>
      </c>
    </row>
    <row r="171" spans="1:19" x14ac:dyDescent="0.25">
      <c r="A171" t="s">
        <v>195</v>
      </c>
      <c r="B171">
        <v>6423.9604491999999</v>
      </c>
      <c r="C171">
        <v>6946.4799805000002</v>
      </c>
      <c r="D171">
        <v>6676.6064452999999</v>
      </c>
      <c r="E171">
        <v>6634.8769530999998</v>
      </c>
      <c r="F171">
        <v>6946.4799805000002</v>
      </c>
      <c r="G171">
        <v>6979.9599608999997</v>
      </c>
      <c r="H171">
        <v>6895.0498047000001</v>
      </c>
      <c r="I171">
        <v>6881.9702147999997</v>
      </c>
      <c r="J171">
        <v>6867.6674805000002</v>
      </c>
      <c r="L171" t="str">
        <f t="shared" si="17"/>
        <v>08AUG2024:02:00:00</v>
      </c>
      <c r="M171">
        <v>2</v>
      </c>
      <c r="N171">
        <f t="shared" si="18"/>
        <v>522.51953130000038</v>
      </c>
      <c r="O171" t="str">
        <f t="shared" si="19"/>
        <v/>
      </c>
      <c r="P171">
        <f t="shared" si="20"/>
        <v>522.51953130000038</v>
      </c>
      <c r="Q171" t="str">
        <f t="shared" si="21"/>
        <v/>
      </c>
      <c r="R171">
        <f t="shared" si="22"/>
        <v>1</v>
      </c>
      <c r="S171">
        <f t="shared" si="23"/>
        <v>8.1339157585422512</v>
      </c>
    </row>
    <row r="172" spans="1:19" x14ac:dyDescent="0.25">
      <c r="A172" t="s">
        <v>196</v>
      </c>
      <c r="B172">
        <v>6361.1445313000004</v>
      </c>
      <c r="C172">
        <v>6919.5</v>
      </c>
      <c r="D172">
        <v>6703.1625977000003</v>
      </c>
      <c r="E172">
        <v>6634.5747069999998</v>
      </c>
      <c r="F172">
        <v>6919.5</v>
      </c>
      <c r="G172">
        <v>6982.1298827999999</v>
      </c>
      <c r="H172">
        <v>6872.2797852000003</v>
      </c>
      <c r="I172">
        <v>6856.5</v>
      </c>
      <c r="J172">
        <v>6852.9970702999999</v>
      </c>
      <c r="L172" t="str">
        <f t="shared" si="17"/>
        <v>08AUG2024:03:00:00</v>
      </c>
      <c r="M172">
        <v>3</v>
      </c>
      <c r="N172">
        <f t="shared" si="18"/>
        <v>558.35546869999962</v>
      </c>
      <c r="O172" t="str">
        <f t="shared" si="19"/>
        <v/>
      </c>
      <c r="P172">
        <f t="shared" si="20"/>
        <v>558.35546869999962</v>
      </c>
      <c r="Q172" t="str">
        <f t="shared" si="21"/>
        <v/>
      </c>
      <c r="R172">
        <f t="shared" si="22"/>
        <v>1</v>
      </c>
      <c r="S172">
        <f t="shared" si="23"/>
        <v>8.7775944400038792</v>
      </c>
    </row>
    <row r="173" spans="1:19" x14ac:dyDescent="0.25">
      <c r="A173" t="s">
        <v>197</v>
      </c>
      <c r="B173">
        <v>6331.2778319999998</v>
      </c>
      <c r="C173">
        <v>6819.4501952999999</v>
      </c>
      <c r="D173">
        <v>6667.1943358999997</v>
      </c>
      <c r="E173">
        <v>6610.0200194999998</v>
      </c>
      <c r="F173">
        <v>6819.4501952999999</v>
      </c>
      <c r="G173">
        <v>6887.5898438000004</v>
      </c>
      <c r="H173">
        <v>6776.6201172000001</v>
      </c>
      <c r="I173">
        <v>6755</v>
      </c>
      <c r="J173">
        <v>6769.7363280999998</v>
      </c>
      <c r="L173" t="str">
        <f t="shared" si="17"/>
        <v>08AUG2024:04:00:00</v>
      </c>
      <c r="M173">
        <v>4</v>
      </c>
      <c r="N173">
        <f t="shared" si="18"/>
        <v>488.17236330000014</v>
      </c>
      <c r="O173" t="str">
        <f t="shared" si="19"/>
        <v/>
      </c>
      <c r="P173">
        <f t="shared" si="20"/>
        <v>488.17236330000014</v>
      </c>
      <c r="Q173" t="str">
        <f t="shared" si="21"/>
        <v/>
      </c>
      <c r="R173">
        <f t="shared" si="22"/>
        <v>1</v>
      </c>
      <c r="S173">
        <f t="shared" si="23"/>
        <v>7.7104871442008793</v>
      </c>
    </row>
    <row r="174" spans="1:19" x14ac:dyDescent="0.25">
      <c r="A174" t="s">
        <v>198</v>
      </c>
      <c r="B174">
        <v>6331.3466797000001</v>
      </c>
      <c r="C174">
        <v>6753.5400391000003</v>
      </c>
      <c r="D174">
        <v>6584.2392577999999</v>
      </c>
      <c r="E174">
        <v>6501.3110352000003</v>
      </c>
      <c r="F174">
        <v>6753.5400391000003</v>
      </c>
      <c r="G174">
        <v>6823.6801758000001</v>
      </c>
      <c r="H174">
        <v>6717.9301758000001</v>
      </c>
      <c r="I174">
        <v>6687.9199219000002</v>
      </c>
      <c r="J174">
        <v>6696.8764647999997</v>
      </c>
      <c r="L174" t="str">
        <f t="shared" si="17"/>
        <v>08AUG2024:05:00:00</v>
      </c>
      <c r="M174">
        <v>5</v>
      </c>
      <c r="N174">
        <f t="shared" si="18"/>
        <v>422.19335940000019</v>
      </c>
      <c r="O174" t="str">
        <f t="shared" si="19"/>
        <v/>
      </c>
      <c r="P174">
        <f t="shared" si="20"/>
        <v>422.19335940000019</v>
      </c>
      <c r="Q174" t="str">
        <f t="shared" si="21"/>
        <v/>
      </c>
      <c r="R174">
        <f t="shared" si="22"/>
        <v>1</v>
      </c>
      <c r="S174">
        <f t="shared" si="23"/>
        <v>6.6683026654292306</v>
      </c>
    </row>
    <row r="175" spans="1:19" x14ac:dyDescent="0.25">
      <c r="A175" t="s">
        <v>199</v>
      </c>
      <c r="B175">
        <v>6328.1435547000001</v>
      </c>
      <c r="C175">
        <v>6683.5898438000004</v>
      </c>
      <c r="D175">
        <v>6633.9653319999998</v>
      </c>
      <c r="E175">
        <v>6587.3222655999998</v>
      </c>
      <c r="F175">
        <v>6683.5898438000004</v>
      </c>
      <c r="G175">
        <v>6757.8500977000003</v>
      </c>
      <c r="H175">
        <v>6648.3500977000003</v>
      </c>
      <c r="I175">
        <v>6616.5400391000003</v>
      </c>
      <c r="J175">
        <v>6658.7309569999998</v>
      </c>
      <c r="L175" t="str">
        <f t="shared" si="17"/>
        <v>08AUG2024:06:00:00</v>
      </c>
      <c r="M175">
        <v>6</v>
      </c>
      <c r="N175">
        <f t="shared" si="18"/>
        <v>355.44628910000029</v>
      </c>
      <c r="O175" t="str">
        <f t="shared" si="19"/>
        <v/>
      </c>
      <c r="P175">
        <f t="shared" si="20"/>
        <v>355.44628910000029</v>
      </c>
      <c r="Q175" t="str">
        <f t="shared" si="21"/>
        <v/>
      </c>
      <c r="R175">
        <f t="shared" si="22"/>
        <v>1</v>
      </c>
      <c r="S175">
        <f t="shared" si="23"/>
        <v>5.6169125435848466</v>
      </c>
    </row>
    <row r="176" spans="1:19" x14ac:dyDescent="0.25">
      <c r="A176" t="s">
        <v>200</v>
      </c>
      <c r="B176">
        <v>6496.0097655999998</v>
      </c>
      <c r="C176">
        <v>6648.3598633000001</v>
      </c>
      <c r="D176">
        <v>6747.8554688000004</v>
      </c>
      <c r="E176">
        <v>6771.4228516000003</v>
      </c>
      <c r="F176">
        <v>6648.3598633000001</v>
      </c>
      <c r="G176">
        <v>6723.2001952999999</v>
      </c>
      <c r="H176">
        <v>6630.5200194999998</v>
      </c>
      <c r="I176">
        <v>6583.2001952999999</v>
      </c>
      <c r="J176">
        <v>6671.3408202999999</v>
      </c>
      <c r="L176" t="str">
        <f t="shared" si="17"/>
        <v>08AUG2024:07:00:00</v>
      </c>
      <c r="M176">
        <v>7</v>
      </c>
      <c r="N176">
        <f t="shared" si="18"/>
        <v>152.35009770000033</v>
      </c>
      <c r="O176" t="str">
        <f t="shared" si="19"/>
        <v/>
      </c>
      <c r="P176">
        <f t="shared" si="20"/>
        <v>152.35009770000033</v>
      </c>
      <c r="Q176" t="str">
        <f t="shared" si="21"/>
        <v/>
      </c>
      <c r="R176">
        <f t="shared" si="22"/>
        <v>1</v>
      </c>
      <c r="S176">
        <f t="shared" si="23"/>
        <v>2.3452873871400133</v>
      </c>
    </row>
    <row r="177" spans="1:19" x14ac:dyDescent="0.25">
      <c r="A177" t="s">
        <v>201</v>
      </c>
      <c r="B177">
        <v>6769.5859375</v>
      </c>
      <c r="C177">
        <v>6657.0297852000003</v>
      </c>
      <c r="D177">
        <v>6854.7988280999998</v>
      </c>
      <c r="E177">
        <v>6911.4536133000001</v>
      </c>
      <c r="F177">
        <v>6657.0297852000003</v>
      </c>
      <c r="G177">
        <v>6722.2099608999997</v>
      </c>
      <c r="H177">
        <v>6651.0898438000004</v>
      </c>
      <c r="I177">
        <v>6594.7402344000002</v>
      </c>
      <c r="J177">
        <v>6707.3046875</v>
      </c>
      <c r="L177" t="str">
        <f t="shared" si="17"/>
        <v>08AUG2024:08:00:00</v>
      </c>
      <c r="M177">
        <v>8</v>
      </c>
      <c r="N177">
        <f t="shared" si="18"/>
        <v>-112.55615229999967</v>
      </c>
      <c r="O177">
        <f t="shared" si="19"/>
        <v>-112.55615229999967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1.6626741035444557</v>
      </c>
    </row>
    <row r="178" spans="1:19" x14ac:dyDescent="0.25">
      <c r="A178" t="s">
        <v>202</v>
      </c>
      <c r="B178">
        <v>7524.5029297000001</v>
      </c>
      <c r="C178">
        <v>6922.1699219000002</v>
      </c>
      <c r="D178">
        <v>7378.3256836</v>
      </c>
      <c r="E178">
        <v>7458.9707030999998</v>
      </c>
      <c r="F178">
        <v>6922.1699219000002</v>
      </c>
      <c r="G178">
        <v>6953.9599608999997</v>
      </c>
      <c r="H178">
        <v>6863.5</v>
      </c>
      <c r="I178">
        <v>6884.5200194999998</v>
      </c>
      <c r="J178">
        <v>7016.6240233999997</v>
      </c>
      <c r="L178" t="str">
        <f t="shared" si="17"/>
        <v>08AUG2024:09:00:00</v>
      </c>
      <c r="M178">
        <v>9</v>
      </c>
      <c r="N178">
        <f t="shared" si="18"/>
        <v>-602.3330077999999</v>
      </c>
      <c r="O178">
        <f t="shared" si="19"/>
        <v>-602.3330077999999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8.0049541269035664</v>
      </c>
    </row>
    <row r="179" spans="1:19" x14ac:dyDescent="0.25">
      <c r="A179" t="s">
        <v>203</v>
      </c>
      <c r="B179">
        <v>7674.6953125</v>
      </c>
      <c r="C179">
        <v>7142.8798827999999</v>
      </c>
      <c r="D179">
        <v>7461.0693358999997</v>
      </c>
      <c r="E179">
        <v>7509.609375</v>
      </c>
      <c r="F179">
        <v>7142.8798827999999</v>
      </c>
      <c r="G179">
        <v>7156.8100586</v>
      </c>
      <c r="H179">
        <v>7086.7001952999999</v>
      </c>
      <c r="I179">
        <v>7113.4702147999997</v>
      </c>
      <c r="J179">
        <v>7201.8945313000004</v>
      </c>
      <c r="L179" t="str">
        <f t="shared" si="17"/>
        <v>08AUG2024:10:00:00</v>
      </c>
      <c r="M179">
        <v>10</v>
      </c>
      <c r="N179">
        <f t="shared" si="18"/>
        <v>-531.8154297000001</v>
      </c>
      <c r="O179">
        <f t="shared" si="19"/>
        <v>-531.8154297000001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6.9294663572352739</v>
      </c>
    </row>
    <row r="180" spans="1:19" x14ac:dyDescent="0.25">
      <c r="A180" t="s">
        <v>204</v>
      </c>
      <c r="B180">
        <v>7547.6074219000002</v>
      </c>
      <c r="C180">
        <v>7250.7597655999998</v>
      </c>
      <c r="D180">
        <v>7361.921875</v>
      </c>
      <c r="E180">
        <v>7359.0185547000001</v>
      </c>
      <c r="F180">
        <v>7250.7597655999998</v>
      </c>
      <c r="G180">
        <v>7262.6401366999999</v>
      </c>
      <c r="H180">
        <v>7221.0600586</v>
      </c>
      <c r="I180">
        <v>7214.5297852000003</v>
      </c>
      <c r="J180">
        <v>7261.6015625</v>
      </c>
      <c r="L180" t="str">
        <f t="shared" si="17"/>
        <v>08AUG2024:11:00:00</v>
      </c>
      <c r="M180">
        <v>11</v>
      </c>
      <c r="N180">
        <f t="shared" si="18"/>
        <v>-296.84765630000038</v>
      </c>
      <c r="O180">
        <f t="shared" si="19"/>
        <v>-296.84765630000038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3.9330033970589491</v>
      </c>
    </row>
    <row r="181" spans="1:19" x14ac:dyDescent="0.25">
      <c r="A181" t="s">
        <v>205</v>
      </c>
      <c r="B181">
        <v>7422.4492188000004</v>
      </c>
      <c r="C181">
        <v>7354.6499022999997</v>
      </c>
      <c r="D181">
        <v>7358.6303711</v>
      </c>
      <c r="E181">
        <v>7353.1503905999998</v>
      </c>
      <c r="F181">
        <v>7354.6499022999997</v>
      </c>
      <c r="G181">
        <v>7355.1899414</v>
      </c>
      <c r="H181">
        <v>7325.75</v>
      </c>
      <c r="I181">
        <v>7322.7900391000003</v>
      </c>
      <c r="J181">
        <v>7342.3061522999997</v>
      </c>
      <c r="L181" t="str">
        <f t="shared" si="17"/>
        <v>08AUG2024:12:00:00</v>
      </c>
      <c r="M181">
        <v>12</v>
      </c>
      <c r="N181">
        <f t="shared" si="18"/>
        <v>-67.799316500000714</v>
      </c>
      <c r="O181">
        <f t="shared" si="19"/>
        <v>-67.799316500000714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0.91343590911036154</v>
      </c>
    </row>
    <row r="182" spans="1:19" x14ac:dyDescent="0.25">
      <c r="A182" t="s">
        <v>206</v>
      </c>
      <c r="B182">
        <v>7428.6025391000003</v>
      </c>
      <c r="C182">
        <v>7401.2797852000003</v>
      </c>
      <c r="D182">
        <v>7201.671875</v>
      </c>
      <c r="E182">
        <v>7322.7104491999999</v>
      </c>
      <c r="F182">
        <v>7401.2797852000003</v>
      </c>
      <c r="G182">
        <v>7387.0498047000001</v>
      </c>
      <c r="H182">
        <v>7365.5498047000001</v>
      </c>
      <c r="I182">
        <v>7381.6601563000004</v>
      </c>
      <c r="J182">
        <v>7371.6499022999997</v>
      </c>
      <c r="L182" t="str">
        <f t="shared" si="17"/>
        <v>08AUG2024:13:00:00</v>
      </c>
      <c r="M182">
        <v>13</v>
      </c>
      <c r="N182">
        <f t="shared" si="18"/>
        <v>-27.322753899999952</v>
      </c>
      <c r="O182">
        <f t="shared" si="19"/>
        <v>-27.322753899999952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0.36780476214992375</v>
      </c>
    </row>
    <row r="183" spans="1:19" x14ac:dyDescent="0.25">
      <c r="A183" t="s">
        <v>207</v>
      </c>
      <c r="B183">
        <v>7199.1201172000001</v>
      </c>
      <c r="C183">
        <v>7300.0898438000004</v>
      </c>
      <c r="D183">
        <v>7087.9667969000002</v>
      </c>
      <c r="E183">
        <v>7327.9077147999997</v>
      </c>
      <c r="F183">
        <v>7300.0898438000004</v>
      </c>
      <c r="G183">
        <v>7275.5498047000001</v>
      </c>
      <c r="H183">
        <v>7280.3901366999999</v>
      </c>
      <c r="I183">
        <v>7292.7998047000001</v>
      </c>
      <c r="J183">
        <v>7295.3476563000004</v>
      </c>
      <c r="L183" t="str">
        <f t="shared" si="17"/>
        <v>08AUG2024:14:00:00</v>
      </c>
      <c r="M183">
        <v>14</v>
      </c>
      <c r="N183">
        <f t="shared" si="18"/>
        <v>100.96972660000029</v>
      </c>
      <c r="O183" t="str">
        <f t="shared" si="19"/>
        <v/>
      </c>
      <c r="P183">
        <f t="shared" si="20"/>
        <v>100.96972660000029</v>
      </c>
      <c r="Q183" t="str">
        <f t="shared" si="21"/>
        <v/>
      </c>
      <c r="R183">
        <f t="shared" si="22"/>
        <v>1</v>
      </c>
      <c r="S183">
        <f t="shared" si="23"/>
        <v>1.4025287112346596</v>
      </c>
    </row>
    <row r="184" spans="1:19" x14ac:dyDescent="0.25">
      <c r="A184" t="s">
        <v>208</v>
      </c>
      <c r="B184">
        <v>6894.7846680000002</v>
      </c>
      <c r="C184">
        <v>7064.5297852000003</v>
      </c>
      <c r="D184">
        <v>6815.1079102000003</v>
      </c>
      <c r="E184">
        <v>7041.6040039</v>
      </c>
      <c r="F184">
        <v>7064.5297852000003</v>
      </c>
      <c r="G184">
        <v>7046.7299805000002</v>
      </c>
      <c r="H184">
        <v>7059.9199219000002</v>
      </c>
      <c r="I184">
        <v>7067.0800780999998</v>
      </c>
      <c r="J184">
        <v>7055.9726563000004</v>
      </c>
      <c r="L184" t="str">
        <f t="shared" si="17"/>
        <v>08AUG2024:15:00:00</v>
      </c>
      <c r="M184">
        <v>15</v>
      </c>
      <c r="N184">
        <f t="shared" si="18"/>
        <v>169.7451172000001</v>
      </c>
      <c r="O184" t="str">
        <f t="shared" si="19"/>
        <v/>
      </c>
      <c r="P184">
        <f t="shared" si="20"/>
        <v>169.7451172000001</v>
      </c>
      <c r="Q184" t="str">
        <f t="shared" si="21"/>
        <v/>
      </c>
      <c r="R184">
        <f t="shared" si="22"/>
        <v>1</v>
      </c>
      <c r="S184">
        <f t="shared" si="23"/>
        <v>2.4619350041172319</v>
      </c>
    </row>
    <row r="185" spans="1:19" x14ac:dyDescent="0.25">
      <c r="A185" t="s">
        <v>209</v>
      </c>
      <c r="B185">
        <v>6564.7231444999998</v>
      </c>
      <c r="C185">
        <v>6791.3398438000004</v>
      </c>
      <c r="D185">
        <v>6479.8295897999997</v>
      </c>
      <c r="E185">
        <v>6691.5214844000002</v>
      </c>
      <c r="F185">
        <v>6791.3398438000004</v>
      </c>
      <c r="G185">
        <v>6772.9301758000001</v>
      </c>
      <c r="H185">
        <v>6792.9902344000002</v>
      </c>
      <c r="I185">
        <v>6801.0800780999998</v>
      </c>
      <c r="J185">
        <v>6769.9726563000004</v>
      </c>
      <c r="L185" t="str">
        <f t="shared" si="17"/>
        <v>08AUG2024:16:00:00</v>
      </c>
      <c r="M185">
        <v>16</v>
      </c>
      <c r="N185">
        <f t="shared" si="18"/>
        <v>226.61669930000062</v>
      </c>
      <c r="O185" t="str">
        <f t="shared" si="19"/>
        <v/>
      </c>
      <c r="P185">
        <f t="shared" si="20"/>
        <v>226.61669930000062</v>
      </c>
      <c r="Q185" t="str">
        <f t="shared" si="21"/>
        <v/>
      </c>
      <c r="R185">
        <f t="shared" si="22"/>
        <v>1</v>
      </c>
      <c r="S185">
        <f t="shared" si="23"/>
        <v>3.4520374174478738</v>
      </c>
    </row>
    <row r="186" spans="1:19" x14ac:dyDescent="0.25">
      <c r="A186" t="s">
        <v>210</v>
      </c>
      <c r="B186">
        <v>6453.3662108999997</v>
      </c>
      <c r="C186">
        <v>6700</v>
      </c>
      <c r="D186">
        <v>6394.9931641000003</v>
      </c>
      <c r="E186">
        <v>6596.4365233999997</v>
      </c>
      <c r="F186">
        <v>6700</v>
      </c>
      <c r="G186">
        <v>6680.1499022999997</v>
      </c>
      <c r="H186">
        <v>6723.1298827999999</v>
      </c>
      <c r="I186">
        <v>6702.5498047000001</v>
      </c>
      <c r="J186">
        <v>6680.453125</v>
      </c>
      <c r="L186" t="str">
        <f t="shared" si="17"/>
        <v>08AUG2024:17:00:00</v>
      </c>
      <c r="M186">
        <v>17</v>
      </c>
      <c r="N186">
        <f t="shared" si="18"/>
        <v>246.63378910000029</v>
      </c>
      <c r="O186" t="str">
        <f t="shared" si="19"/>
        <v/>
      </c>
      <c r="P186">
        <f t="shared" si="20"/>
        <v>246.63378910000029</v>
      </c>
      <c r="Q186" t="str">
        <f t="shared" si="21"/>
        <v/>
      </c>
      <c r="R186">
        <f t="shared" si="22"/>
        <v>1</v>
      </c>
      <c r="S186">
        <f t="shared" si="23"/>
        <v>3.8217851124491546</v>
      </c>
    </row>
    <row r="187" spans="1:19" x14ac:dyDescent="0.25">
      <c r="A187" t="s">
        <v>211</v>
      </c>
      <c r="B187">
        <v>6465.6103516000003</v>
      </c>
      <c r="C187">
        <v>6618.2299805000002</v>
      </c>
      <c r="D187">
        <v>6295.4619141000003</v>
      </c>
      <c r="E187">
        <v>6542.6030272999997</v>
      </c>
      <c r="F187">
        <v>6618.2299805000002</v>
      </c>
      <c r="G187">
        <v>6604.4599608999997</v>
      </c>
      <c r="H187">
        <v>6647.8500977000003</v>
      </c>
      <c r="I187">
        <v>6621.7299805000002</v>
      </c>
      <c r="J187">
        <v>6606.9750977000003</v>
      </c>
      <c r="L187" t="str">
        <f t="shared" si="17"/>
        <v>08AUG2024:18:00:00</v>
      </c>
      <c r="M187">
        <v>18</v>
      </c>
      <c r="N187">
        <f t="shared" si="18"/>
        <v>152.61962889999995</v>
      </c>
      <c r="O187" t="str">
        <f t="shared" si="19"/>
        <v/>
      </c>
      <c r="P187">
        <f t="shared" si="20"/>
        <v>152.61962889999995</v>
      </c>
      <c r="Q187" t="str">
        <f t="shared" si="21"/>
        <v/>
      </c>
      <c r="R187">
        <f t="shared" si="22"/>
        <v>1</v>
      </c>
      <c r="S187">
        <f t="shared" si="23"/>
        <v>2.3604829335598954</v>
      </c>
    </row>
    <row r="188" spans="1:19" x14ac:dyDescent="0.25">
      <c r="A188" t="s">
        <v>212</v>
      </c>
      <c r="B188">
        <v>6478.8105469000002</v>
      </c>
      <c r="C188">
        <v>6600.1298827999999</v>
      </c>
      <c r="D188">
        <v>6359.2294922000001</v>
      </c>
      <c r="E188">
        <v>6615.2314452999999</v>
      </c>
      <c r="F188">
        <v>6600.1298827999999</v>
      </c>
      <c r="G188">
        <v>6596.3598633000001</v>
      </c>
      <c r="H188">
        <v>6615.4399414</v>
      </c>
      <c r="I188">
        <v>6600.7700194999998</v>
      </c>
      <c r="J188">
        <v>6605.5859375</v>
      </c>
      <c r="L188" t="str">
        <f t="shared" si="17"/>
        <v>08AUG2024:19:00:00</v>
      </c>
      <c r="M188">
        <v>19</v>
      </c>
      <c r="N188">
        <f t="shared" si="18"/>
        <v>121.31933589999971</v>
      </c>
      <c r="O188" t="str">
        <f t="shared" si="19"/>
        <v/>
      </c>
      <c r="P188">
        <f t="shared" si="20"/>
        <v>121.31933589999971</v>
      </c>
      <c r="Q188" t="str">
        <f t="shared" si="21"/>
        <v/>
      </c>
      <c r="R188">
        <f t="shared" si="22"/>
        <v>1</v>
      </c>
      <c r="S188">
        <f t="shared" si="23"/>
        <v>1.8725556955520011</v>
      </c>
    </row>
    <row r="189" spans="1:19" x14ac:dyDescent="0.25">
      <c r="A189" t="s">
        <v>213</v>
      </c>
      <c r="B189">
        <v>6698.2939452999999</v>
      </c>
      <c r="C189">
        <v>6532.6601563000004</v>
      </c>
      <c r="D189">
        <v>6501.8237305000002</v>
      </c>
      <c r="E189">
        <v>6732.1044922000001</v>
      </c>
      <c r="F189">
        <v>6532.6601563000004</v>
      </c>
      <c r="G189">
        <v>6524.9399414</v>
      </c>
      <c r="H189">
        <v>6529.1601563000004</v>
      </c>
      <c r="I189">
        <v>6523.3300780999998</v>
      </c>
      <c r="J189">
        <v>6568.4394530999998</v>
      </c>
      <c r="L189" t="str">
        <f t="shared" si="17"/>
        <v>08AUG2024:20:00:00</v>
      </c>
      <c r="M189">
        <v>20</v>
      </c>
      <c r="N189">
        <f t="shared" si="18"/>
        <v>-165.63378899999952</v>
      </c>
      <c r="O189">
        <f t="shared" si="19"/>
        <v>-165.63378899999952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2.4727757598070177</v>
      </c>
    </row>
    <row r="190" spans="1:19" x14ac:dyDescent="0.25">
      <c r="A190" t="s">
        <v>214</v>
      </c>
      <c r="B190">
        <v>6746.0590819999998</v>
      </c>
      <c r="C190">
        <v>6543.1601563000004</v>
      </c>
      <c r="D190">
        <v>6514.4697266000003</v>
      </c>
      <c r="E190">
        <v>6729.9824219000002</v>
      </c>
      <c r="F190">
        <v>6543.1601563000004</v>
      </c>
      <c r="G190">
        <v>6526.1699219000002</v>
      </c>
      <c r="H190">
        <v>6552.7597655999998</v>
      </c>
      <c r="I190">
        <v>6519.6899414</v>
      </c>
      <c r="J190">
        <v>6574.3520508000001</v>
      </c>
      <c r="L190" t="str">
        <f t="shared" si="17"/>
        <v>08AUG2024:21:00:00</v>
      </c>
      <c r="M190">
        <v>21</v>
      </c>
      <c r="N190">
        <f t="shared" si="18"/>
        <v>-202.89892569999938</v>
      </c>
      <c r="O190">
        <f t="shared" si="19"/>
        <v>-202.89892569999938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3.0076660051996771</v>
      </c>
    </row>
    <row r="191" spans="1:19" x14ac:dyDescent="0.25">
      <c r="A191" t="s">
        <v>215</v>
      </c>
      <c r="B191">
        <v>6943.9262694999998</v>
      </c>
      <c r="C191">
        <v>6845.5698241999999</v>
      </c>
      <c r="D191">
        <v>6514.8642577999999</v>
      </c>
      <c r="E191">
        <v>6697.1157227000003</v>
      </c>
      <c r="F191">
        <v>6845.5698241999999</v>
      </c>
      <c r="G191">
        <v>6830.3901366999999</v>
      </c>
      <c r="H191">
        <v>6829.4101563000004</v>
      </c>
      <c r="I191">
        <v>6807.9199219000002</v>
      </c>
      <c r="J191">
        <v>6802.0810547000001</v>
      </c>
      <c r="L191" t="str">
        <f t="shared" si="17"/>
        <v>08AUG2024:22:00:00</v>
      </c>
      <c r="M191">
        <v>22</v>
      </c>
      <c r="N191">
        <f t="shared" si="18"/>
        <v>-98.356445299999905</v>
      </c>
      <c r="O191">
        <f t="shared" si="19"/>
        <v>-98.356445299999905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1.4164385029837321</v>
      </c>
    </row>
    <row r="192" spans="1:19" x14ac:dyDescent="0.25">
      <c r="A192" t="s">
        <v>216</v>
      </c>
      <c r="B192">
        <v>7001.34375</v>
      </c>
      <c r="C192">
        <v>7001.0498047000001</v>
      </c>
      <c r="D192">
        <v>6475.3408202999999</v>
      </c>
      <c r="E192">
        <v>6612.6655272999997</v>
      </c>
      <c r="F192">
        <v>7001.0498047000001</v>
      </c>
      <c r="G192">
        <v>6962.7202147999997</v>
      </c>
      <c r="H192">
        <v>6949.5600586</v>
      </c>
      <c r="I192">
        <v>6982.5</v>
      </c>
      <c r="J192">
        <v>6901.6992188000004</v>
      </c>
      <c r="L192" t="str">
        <f t="shared" si="17"/>
        <v>08AUG2024:23:00:00</v>
      </c>
      <c r="M192">
        <v>23</v>
      </c>
      <c r="N192">
        <f t="shared" si="18"/>
        <v>-0.29394529999990482</v>
      </c>
      <c r="O192">
        <f t="shared" si="19"/>
        <v>-0.29394529999990482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4.1984126261463001E-3</v>
      </c>
    </row>
    <row r="193" spans="1:19" x14ac:dyDescent="0.25">
      <c r="A193" t="s">
        <v>217</v>
      </c>
      <c r="B193">
        <v>7025.2915039</v>
      </c>
      <c r="C193">
        <v>7066.7299805000002</v>
      </c>
      <c r="D193">
        <v>6531.5268555000002</v>
      </c>
      <c r="E193">
        <v>6635.7592772999997</v>
      </c>
      <c r="F193">
        <v>7066.7299805000002</v>
      </c>
      <c r="G193">
        <v>7049.1699219000002</v>
      </c>
      <c r="H193">
        <v>6979.4702147999997</v>
      </c>
      <c r="I193">
        <v>7036.6601563000004</v>
      </c>
      <c r="J193">
        <v>6953.5581055000002</v>
      </c>
      <c r="L193" t="str">
        <f t="shared" si="17"/>
        <v>09AUG2024:00:00:00</v>
      </c>
      <c r="M193">
        <v>24</v>
      </c>
      <c r="N193">
        <f t="shared" si="18"/>
        <v>41.438476600000286</v>
      </c>
      <c r="O193" t="str">
        <f t="shared" si="19"/>
        <v/>
      </c>
      <c r="P193">
        <f t="shared" si="20"/>
        <v>41.438476600000286</v>
      </c>
      <c r="Q193" t="str">
        <f t="shared" si="21"/>
        <v/>
      </c>
      <c r="R193">
        <f t="shared" si="22"/>
        <v>1</v>
      </c>
      <c r="S193">
        <f t="shared" si="23"/>
        <v>0.58984707719240193</v>
      </c>
    </row>
    <row r="194" spans="1:19" x14ac:dyDescent="0.25">
      <c r="A194" t="s">
        <v>218</v>
      </c>
      <c r="B194">
        <v>7001.9912108999997</v>
      </c>
      <c r="C194">
        <v>6982.3398438000004</v>
      </c>
      <c r="D194">
        <v>6585.8095702999999</v>
      </c>
      <c r="E194">
        <v>6762.6147461</v>
      </c>
      <c r="F194">
        <v>6963.3398438000004</v>
      </c>
      <c r="G194">
        <v>7035.0297852000003</v>
      </c>
      <c r="H194">
        <v>6959.0297852000003</v>
      </c>
      <c r="I194">
        <v>6982.3398438000004</v>
      </c>
      <c r="J194">
        <v>6940.4707030999998</v>
      </c>
      <c r="L194" t="str">
        <f t="shared" si="17"/>
        <v>09AUG2024:01:00:00</v>
      </c>
      <c r="M194">
        <v>1</v>
      </c>
      <c r="N194">
        <f t="shared" si="18"/>
        <v>-19.651367099999334</v>
      </c>
      <c r="O194">
        <f t="shared" si="19"/>
        <v>-19.651367099999334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0.2806539812476207</v>
      </c>
    </row>
    <row r="195" spans="1:19" x14ac:dyDescent="0.25">
      <c r="A195" t="s">
        <v>219</v>
      </c>
      <c r="B195">
        <v>6773.9741211</v>
      </c>
      <c r="C195">
        <v>6891.5</v>
      </c>
      <c r="D195">
        <v>6681.2861327999999</v>
      </c>
      <c r="E195">
        <v>6741.7973633000001</v>
      </c>
      <c r="F195">
        <v>6868.0600586</v>
      </c>
      <c r="G195">
        <v>6966.4501952999999</v>
      </c>
      <c r="H195">
        <v>6883.5600586</v>
      </c>
      <c r="I195">
        <v>6891.5</v>
      </c>
      <c r="J195">
        <v>6870.2734375</v>
      </c>
      <c r="L195" t="str">
        <f t="shared" ref="L195:L258" si="24">A195</f>
        <v>09AUG2024:02:00:00</v>
      </c>
      <c r="M195">
        <v>2</v>
      </c>
      <c r="N195">
        <f t="shared" ref="N195:N258" si="25">C195-B195</f>
        <v>117.52587889999995</v>
      </c>
      <c r="O195" t="str">
        <f t="shared" ref="O195:O258" si="26">IF(N195&lt;0,N195,"")</f>
        <v/>
      </c>
      <c r="P195">
        <f t="shared" ref="P195:P258" si="27">IF(N195&gt;0,N195,"")</f>
        <v>117.52587889999995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1.7349620296588226</v>
      </c>
    </row>
    <row r="196" spans="1:19" x14ac:dyDescent="0.25">
      <c r="A196" t="s">
        <v>220</v>
      </c>
      <c r="B196">
        <v>6635.5644530999998</v>
      </c>
      <c r="C196">
        <v>6871.1499022999997</v>
      </c>
      <c r="D196">
        <v>6775.7861327999999</v>
      </c>
      <c r="E196">
        <v>6717.3320313000004</v>
      </c>
      <c r="F196">
        <v>6772.2001952999999</v>
      </c>
      <c r="G196">
        <v>6925.8398438000004</v>
      </c>
      <c r="H196">
        <v>6797.6298827999999</v>
      </c>
      <c r="I196">
        <v>6871.1499022999997</v>
      </c>
      <c r="J196">
        <v>6816.8305664</v>
      </c>
      <c r="L196" t="str">
        <f t="shared" si="24"/>
        <v>09AUG2024:03:00:00</v>
      </c>
      <c r="M196">
        <v>3</v>
      </c>
      <c r="N196">
        <f t="shared" si="25"/>
        <v>235.58544919999986</v>
      </c>
      <c r="O196" t="str">
        <f t="shared" si="26"/>
        <v/>
      </c>
      <c r="P196">
        <f t="shared" si="27"/>
        <v>235.58544919999986</v>
      </c>
      <c r="Q196" t="str">
        <f t="shared" si="28"/>
        <v/>
      </c>
      <c r="R196">
        <f t="shared" si="29"/>
        <v>1</v>
      </c>
      <c r="S196">
        <f t="shared" si="30"/>
        <v>3.5503452775587037</v>
      </c>
    </row>
    <row r="197" spans="1:19" x14ac:dyDescent="0.25">
      <c r="A197" t="s">
        <v>221</v>
      </c>
      <c r="B197">
        <v>6755.3618164</v>
      </c>
      <c r="C197">
        <v>6748.8300780999998</v>
      </c>
      <c r="D197">
        <v>6767.6953125</v>
      </c>
      <c r="E197">
        <v>6749.578125</v>
      </c>
      <c r="F197">
        <v>6636.9399414</v>
      </c>
      <c r="G197">
        <v>6804.4501952999999</v>
      </c>
      <c r="H197">
        <v>6666.5898438000004</v>
      </c>
      <c r="I197">
        <v>6748.8300780999998</v>
      </c>
      <c r="J197">
        <v>6721.2778319999998</v>
      </c>
      <c r="L197" t="str">
        <f t="shared" si="24"/>
        <v>09AUG2024:04:00:00</v>
      </c>
      <c r="M197">
        <v>4</v>
      </c>
      <c r="N197">
        <f t="shared" si="25"/>
        <v>-6.5317383000001428</v>
      </c>
      <c r="O197">
        <f t="shared" si="26"/>
        <v>-6.5317383000001428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9.6689688539598778E-2</v>
      </c>
    </row>
    <row r="198" spans="1:19" x14ac:dyDescent="0.25">
      <c r="A198" t="s">
        <v>222</v>
      </c>
      <c r="B198">
        <v>6656.2299805000002</v>
      </c>
      <c r="C198">
        <v>6680.7797852000003</v>
      </c>
      <c r="D198">
        <v>6669.8227539</v>
      </c>
      <c r="E198">
        <v>6699.8505858999997</v>
      </c>
      <c r="F198">
        <v>6546.7299805000002</v>
      </c>
      <c r="G198">
        <v>6725.9301758000001</v>
      </c>
      <c r="H198">
        <v>6593.7299805000002</v>
      </c>
      <c r="I198">
        <v>6680.7797852000003</v>
      </c>
      <c r="J198">
        <v>6649.4042969000002</v>
      </c>
      <c r="L198" t="str">
        <f t="shared" si="24"/>
        <v>09AUG2024:05:00:00</v>
      </c>
      <c r="M198">
        <v>5</v>
      </c>
      <c r="N198">
        <f t="shared" si="25"/>
        <v>24.549804700000095</v>
      </c>
      <c r="O198" t="str">
        <f t="shared" si="26"/>
        <v/>
      </c>
      <c r="P198">
        <f t="shared" si="27"/>
        <v>24.549804700000095</v>
      </c>
      <c r="Q198" t="str">
        <f t="shared" si="28"/>
        <v/>
      </c>
      <c r="R198">
        <f t="shared" si="29"/>
        <v>1</v>
      </c>
      <c r="S198">
        <f t="shared" si="30"/>
        <v>0.36882446628077553</v>
      </c>
    </row>
    <row r="199" spans="1:19" x14ac:dyDescent="0.25">
      <c r="A199" t="s">
        <v>223</v>
      </c>
      <c r="B199">
        <v>6529.5625</v>
      </c>
      <c r="C199">
        <v>6614.2900391000003</v>
      </c>
      <c r="D199">
        <v>6698.8730469000002</v>
      </c>
      <c r="E199">
        <v>6737.0004883000001</v>
      </c>
      <c r="F199">
        <v>6485.7099608999997</v>
      </c>
      <c r="G199">
        <v>6671.8701172000001</v>
      </c>
      <c r="H199">
        <v>6533.2001952999999</v>
      </c>
      <c r="I199">
        <v>6614.2900391000003</v>
      </c>
      <c r="J199">
        <v>6608.4140625</v>
      </c>
      <c r="L199" t="str">
        <f t="shared" si="24"/>
        <v>09AUG2024:06:00:00</v>
      </c>
      <c r="M199">
        <v>6</v>
      </c>
      <c r="N199">
        <f t="shared" si="25"/>
        <v>84.727539100000286</v>
      </c>
      <c r="O199" t="str">
        <f t="shared" si="26"/>
        <v/>
      </c>
      <c r="P199">
        <f t="shared" si="27"/>
        <v>84.727539100000286</v>
      </c>
      <c r="Q199" t="str">
        <f t="shared" si="28"/>
        <v/>
      </c>
      <c r="R199">
        <f t="shared" si="29"/>
        <v>1</v>
      </c>
      <c r="S199">
        <f t="shared" si="30"/>
        <v>1.2975990213739479</v>
      </c>
    </row>
    <row r="200" spans="1:19" x14ac:dyDescent="0.25">
      <c r="A200" t="s">
        <v>224</v>
      </c>
      <c r="B200">
        <v>6569.1533202999999</v>
      </c>
      <c r="C200">
        <v>6593.0200194999998</v>
      </c>
      <c r="D200">
        <v>6667.9707030999998</v>
      </c>
      <c r="E200">
        <v>6782.3217772999997</v>
      </c>
      <c r="F200">
        <v>6458.3100586</v>
      </c>
      <c r="G200">
        <v>6649.5800780999998</v>
      </c>
      <c r="H200">
        <v>6509.3100586</v>
      </c>
      <c r="I200">
        <v>6593.0200194999998</v>
      </c>
      <c r="J200">
        <v>6598.5083008000001</v>
      </c>
      <c r="L200" t="str">
        <f t="shared" si="24"/>
        <v>09AUG2024:07:00:00</v>
      </c>
      <c r="M200">
        <v>7</v>
      </c>
      <c r="N200">
        <f t="shared" si="25"/>
        <v>23.866699199999857</v>
      </c>
      <c r="O200" t="str">
        <f t="shared" si="26"/>
        <v/>
      </c>
      <c r="P200">
        <f t="shared" si="27"/>
        <v>23.866699199999857</v>
      </c>
      <c r="Q200" t="str">
        <f t="shared" si="28"/>
        <v/>
      </c>
      <c r="R200">
        <f t="shared" si="29"/>
        <v>1</v>
      </c>
      <c r="S200">
        <f t="shared" si="30"/>
        <v>0.36331469272070382</v>
      </c>
    </row>
    <row r="201" spans="1:19" x14ac:dyDescent="0.25">
      <c r="A201" t="s">
        <v>225</v>
      </c>
      <c r="B201">
        <v>6636.7011719000002</v>
      </c>
      <c r="C201">
        <v>6592.7597655999998</v>
      </c>
      <c r="D201">
        <v>6798.1254883000001</v>
      </c>
      <c r="E201">
        <v>6887.3950194999998</v>
      </c>
      <c r="F201">
        <v>6451.1000977000003</v>
      </c>
      <c r="G201">
        <v>6640.75</v>
      </c>
      <c r="H201">
        <v>6528.9101563000004</v>
      </c>
      <c r="I201">
        <v>6592.7597655999998</v>
      </c>
      <c r="J201">
        <v>6620.1835938000004</v>
      </c>
      <c r="L201" t="str">
        <f t="shared" si="24"/>
        <v>09AUG2024:08:00:00</v>
      </c>
      <c r="M201">
        <v>8</v>
      </c>
      <c r="N201">
        <f t="shared" si="25"/>
        <v>-43.941406300000381</v>
      </c>
      <c r="O201">
        <f t="shared" si="26"/>
        <v>-43.941406300000381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0.66209710459843607</v>
      </c>
    </row>
    <row r="202" spans="1:19" x14ac:dyDescent="0.25">
      <c r="A202" t="s">
        <v>226</v>
      </c>
      <c r="B202">
        <v>7617.7285155999998</v>
      </c>
      <c r="C202">
        <v>6960.2001952999999</v>
      </c>
      <c r="D202">
        <v>7488.5366211</v>
      </c>
      <c r="E202">
        <v>7522.1025391000003</v>
      </c>
      <c r="F202">
        <v>6882.8198241999999</v>
      </c>
      <c r="G202">
        <v>6993.2797852000003</v>
      </c>
      <c r="H202">
        <v>6904.8999022999997</v>
      </c>
      <c r="I202">
        <v>6960.2001952999999</v>
      </c>
      <c r="J202">
        <v>7052.6606444999998</v>
      </c>
      <c r="L202" t="str">
        <f t="shared" si="24"/>
        <v>09AUG2024:09:00:00</v>
      </c>
      <c r="M202">
        <v>9</v>
      </c>
      <c r="N202">
        <f t="shared" si="25"/>
        <v>-657.5283202999999</v>
      </c>
      <c r="O202">
        <f t="shared" si="26"/>
        <v>-657.5283202999999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8.6315536049030577</v>
      </c>
    </row>
    <row r="203" spans="1:19" x14ac:dyDescent="0.25">
      <c r="A203" t="s">
        <v>227</v>
      </c>
      <c r="B203">
        <v>7775.7075194999998</v>
      </c>
      <c r="C203">
        <v>7197.1401366999999</v>
      </c>
      <c r="D203">
        <v>7562.4882813000004</v>
      </c>
      <c r="E203">
        <v>7531.9052733999997</v>
      </c>
      <c r="F203">
        <v>7169.3398438000004</v>
      </c>
      <c r="G203">
        <v>7231.4599608999997</v>
      </c>
      <c r="H203">
        <v>7169.9301758000001</v>
      </c>
      <c r="I203">
        <v>7197.1401366999999</v>
      </c>
      <c r="J203">
        <v>7259.9555664</v>
      </c>
      <c r="L203" t="str">
        <f t="shared" si="24"/>
        <v>09AUG2024:10:00:00</v>
      </c>
      <c r="M203">
        <v>10</v>
      </c>
      <c r="N203">
        <f t="shared" si="25"/>
        <v>-578.5673827999999</v>
      </c>
      <c r="O203">
        <f t="shared" si="26"/>
        <v>-578.5673827999999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7.4407040304571987</v>
      </c>
    </row>
    <row r="204" spans="1:19" x14ac:dyDescent="0.25">
      <c r="A204" t="s">
        <v>228</v>
      </c>
      <c r="B204">
        <v>7695.2749022999997</v>
      </c>
      <c r="C204">
        <v>7237.9599608999997</v>
      </c>
      <c r="D204">
        <v>7399.8945313000004</v>
      </c>
      <c r="E204">
        <v>7352.8754883000001</v>
      </c>
      <c r="F204">
        <v>7230.6899414</v>
      </c>
      <c r="G204">
        <v>7290.9399414</v>
      </c>
      <c r="H204">
        <v>7241.9902344000002</v>
      </c>
      <c r="I204">
        <v>7237.9599608999997</v>
      </c>
      <c r="J204">
        <v>7270.8916016000003</v>
      </c>
      <c r="L204" t="str">
        <f t="shared" si="24"/>
        <v>09AUG2024:11:00:00</v>
      </c>
      <c r="M204">
        <v>11</v>
      </c>
      <c r="N204">
        <f t="shared" si="25"/>
        <v>-457.31494139999995</v>
      </c>
      <c r="O204">
        <f t="shared" si="26"/>
        <v>-457.31494139999995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5.9428018778551435</v>
      </c>
    </row>
    <row r="205" spans="1:19" x14ac:dyDescent="0.25">
      <c r="A205" t="s">
        <v>229</v>
      </c>
      <c r="B205">
        <v>7259.4409180000002</v>
      </c>
      <c r="C205">
        <v>7329.25</v>
      </c>
      <c r="D205">
        <v>7421.2988280999998</v>
      </c>
      <c r="E205">
        <v>7351.2636719000002</v>
      </c>
      <c r="F205">
        <v>7340.2597655999998</v>
      </c>
      <c r="G205">
        <v>7388.0097655999998</v>
      </c>
      <c r="H205">
        <v>7348.8500977000003</v>
      </c>
      <c r="I205">
        <v>7329.25</v>
      </c>
      <c r="J205">
        <v>7351.5268555000002</v>
      </c>
      <c r="L205" t="str">
        <f t="shared" si="24"/>
        <v>09AUG2024:12:00:00</v>
      </c>
      <c r="M205">
        <v>12</v>
      </c>
      <c r="N205">
        <f t="shared" si="25"/>
        <v>69.809081999999762</v>
      </c>
      <c r="O205" t="str">
        <f t="shared" si="26"/>
        <v/>
      </c>
      <c r="P205">
        <f t="shared" si="27"/>
        <v>69.809081999999762</v>
      </c>
      <c r="Q205" t="str">
        <f t="shared" si="28"/>
        <v/>
      </c>
      <c r="R205">
        <f t="shared" si="29"/>
        <v>1</v>
      </c>
      <c r="S205">
        <f t="shared" si="30"/>
        <v>0.96163165715566423</v>
      </c>
    </row>
    <row r="206" spans="1:19" x14ac:dyDescent="0.25">
      <c r="A206" t="s">
        <v>230</v>
      </c>
      <c r="B206">
        <v>7349.8603516000003</v>
      </c>
      <c r="C206">
        <v>7417.4101563000004</v>
      </c>
      <c r="D206">
        <v>7451.0747069999998</v>
      </c>
      <c r="E206">
        <v>7374.9960938000004</v>
      </c>
      <c r="F206">
        <v>7446.4799805000002</v>
      </c>
      <c r="G206">
        <v>7469.9101563000004</v>
      </c>
      <c r="H206">
        <v>7443.6801758000001</v>
      </c>
      <c r="I206">
        <v>7417.4101563000004</v>
      </c>
      <c r="J206">
        <v>7430.4956055000002</v>
      </c>
      <c r="L206" t="str">
        <f t="shared" si="24"/>
        <v>09AUG2024:13:00:00</v>
      </c>
      <c r="M206">
        <v>13</v>
      </c>
      <c r="N206">
        <f t="shared" si="25"/>
        <v>67.549804700000095</v>
      </c>
      <c r="O206" t="str">
        <f t="shared" si="26"/>
        <v/>
      </c>
      <c r="P206">
        <f t="shared" si="27"/>
        <v>67.549804700000095</v>
      </c>
      <c r="Q206" t="str">
        <f t="shared" si="28"/>
        <v/>
      </c>
      <c r="R206">
        <f t="shared" si="29"/>
        <v>1</v>
      </c>
      <c r="S206">
        <f t="shared" si="30"/>
        <v>0.9190624238907491</v>
      </c>
    </row>
    <row r="207" spans="1:19" x14ac:dyDescent="0.25">
      <c r="A207" t="s">
        <v>231</v>
      </c>
      <c r="B207">
        <v>7370.4296875</v>
      </c>
      <c r="C207">
        <v>7378.8198241999999</v>
      </c>
      <c r="D207">
        <v>7344.8452147999997</v>
      </c>
      <c r="E207">
        <v>7220.3857422000001</v>
      </c>
      <c r="F207">
        <v>7413.3901366999999</v>
      </c>
      <c r="G207">
        <v>7426.1000977000003</v>
      </c>
      <c r="H207">
        <v>7416.2202147999997</v>
      </c>
      <c r="I207">
        <v>7378.8198241999999</v>
      </c>
      <c r="J207">
        <v>7370.9838866999999</v>
      </c>
      <c r="L207" t="str">
        <f t="shared" si="24"/>
        <v>09AUG2024:14:00:00</v>
      </c>
      <c r="M207">
        <v>14</v>
      </c>
      <c r="N207">
        <f t="shared" si="25"/>
        <v>8.3901366999998572</v>
      </c>
      <c r="O207" t="str">
        <f t="shared" si="26"/>
        <v/>
      </c>
      <c r="P207">
        <f t="shared" si="27"/>
        <v>8.3901366999998572</v>
      </c>
      <c r="Q207" t="str">
        <f t="shared" si="28"/>
        <v/>
      </c>
      <c r="R207">
        <f t="shared" si="29"/>
        <v>1</v>
      </c>
      <c r="S207">
        <f t="shared" si="30"/>
        <v>0.11383510942692047</v>
      </c>
    </row>
    <row r="208" spans="1:19" x14ac:dyDescent="0.25">
      <c r="A208" t="s">
        <v>232</v>
      </c>
      <c r="B208">
        <v>7394.1005858999997</v>
      </c>
      <c r="C208">
        <v>7141.7597655999998</v>
      </c>
      <c r="D208">
        <v>7065.4536133000001</v>
      </c>
      <c r="E208">
        <v>6849.0527344000002</v>
      </c>
      <c r="F208">
        <v>7275.0800780999998</v>
      </c>
      <c r="G208">
        <v>7262.7099608999997</v>
      </c>
      <c r="H208">
        <v>7256.7797852000003</v>
      </c>
      <c r="I208">
        <v>7141.7597655999998</v>
      </c>
      <c r="J208">
        <v>7157.0766602000003</v>
      </c>
      <c r="L208" t="str">
        <f t="shared" si="24"/>
        <v>09AUG2024:15:00:00</v>
      </c>
      <c r="M208">
        <v>15</v>
      </c>
      <c r="N208">
        <f t="shared" si="25"/>
        <v>-252.3408202999999</v>
      </c>
      <c r="O208">
        <f t="shared" si="26"/>
        <v>-252.3408202999999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3.4127317767517944</v>
      </c>
    </row>
    <row r="209" spans="1:19" x14ac:dyDescent="0.25">
      <c r="A209" t="s">
        <v>233</v>
      </c>
      <c r="B209">
        <v>7372.7216797000001</v>
      </c>
      <c r="C209">
        <v>6952.7001952999999</v>
      </c>
      <c r="D209">
        <v>6759.1103516000003</v>
      </c>
      <c r="E209">
        <v>6593.2792969000002</v>
      </c>
      <c r="F209">
        <v>7046.1899414</v>
      </c>
      <c r="G209">
        <v>7000.9199219000002</v>
      </c>
      <c r="H209">
        <v>7057.2202147999997</v>
      </c>
      <c r="I209">
        <v>6952.7001952999999</v>
      </c>
      <c r="J209">
        <v>6930.0625</v>
      </c>
      <c r="L209" t="str">
        <f t="shared" si="24"/>
        <v>09AUG2024:16:00:00</v>
      </c>
      <c r="M209">
        <v>16</v>
      </c>
      <c r="N209">
        <f t="shared" si="25"/>
        <v>-420.02148440000019</v>
      </c>
      <c r="O209">
        <f t="shared" si="26"/>
        <v>-420.02148440000019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5.6969665022956768</v>
      </c>
    </row>
    <row r="210" spans="1:19" x14ac:dyDescent="0.25">
      <c r="A210" t="s">
        <v>234</v>
      </c>
      <c r="B210">
        <v>7257.0688477000003</v>
      </c>
      <c r="C210">
        <v>6852.3701172000001</v>
      </c>
      <c r="D210">
        <v>6708.9311522999997</v>
      </c>
      <c r="E210">
        <v>6540.5649414</v>
      </c>
      <c r="F210">
        <v>6915.7299805000002</v>
      </c>
      <c r="G210">
        <v>6863.6699219000002</v>
      </c>
      <c r="H210">
        <v>6968.1098633000001</v>
      </c>
      <c r="I210">
        <v>6852.3701172000001</v>
      </c>
      <c r="J210">
        <v>6828.0893555000002</v>
      </c>
      <c r="L210" t="str">
        <f t="shared" si="24"/>
        <v>09AUG2024:17:00:00</v>
      </c>
      <c r="M210">
        <v>17</v>
      </c>
      <c r="N210">
        <f t="shared" si="25"/>
        <v>-404.69873050000024</v>
      </c>
      <c r="O210">
        <f t="shared" si="26"/>
        <v>-404.69873050000024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5.5766141811960672</v>
      </c>
    </row>
    <row r="211" spans="1:19" x14ac:dyDescent="0.25">
      <c r="A211" t="s">
        <v>235</v>
      </c>
      <c r="B211">
        <v>7185.2202147999997</v>
      </c>
      <c r="C211">
        <v>6749.9399414</v>
      </c>
      <c r="D211">
        <v>6643.1738280999998</v>
      </c>
      <c r="E211">
        <v>6506.4404297000001</v>
      </c>
      <c r="F211">
        <v>6776.1699219000002</v>
      </c>
      <c r="G211">
        <v>6745.3798827999999</v>
      </c>
      <c r="H211">
        <v>6855.6098633000001</v>
      </c>
      <c r="I211">
        <v>6749.9399414</v>
      </c>
      <c r="J211">
        <v>6726.7080077999999</v>
      </c>
      <c r="L211" t="str">
        <f t="shared" si="24"/>
        <v>09AUG2024:18:00:00</v>
      </c>
      <c r="M211">
        <v>18</v>
      </c>
      <c r="N211">
        <f t="shared" si="25"/>
        <v>-435.28027339999971</v>
      </c>
      <c r="O211">
        <f t="shared" si="26"/>
        <v>-435.28027339999971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6.0579948893343101</v>
      </c>
    </row>
    <row r="212" spans="1:19" x14ac:dyDescent="0.25">
      <c r="A212" t="s">
        <v>236</v>
      </c>
      <c r="B212">
        <v>7330.7709961</v>
      </c>
      <c r="C212">
        <v>6759.6201172000001</v>
      </c>
      <c r="D212">
        <v>6693.6914063000004</v>
      </c>
      <c r="E212">
        <v>6551.1953125</v>
      </c>
      <c r="F212">
        <v>6719.1401366999999</v>
      </c>
      <c r="G212">
        <v>6725.8198241999999</v>
      </c>
      <c r="H212">
        <v>6811.0600586</v>
      </c>
      <c r="I212">
        <v>6759.6201172000001</v>
      </c>
      <c r="J212">
        <v>6713.3671875</v>
      </c>
      <c r="L212" t="str">
        <f t="shared" si="24"/>
        <v>09AUG2024:19:00:00</v>
      </c>
      <c r="M212">
        <v>19</v>
      </c>
      <c r="N212">
        <f t="shared" si="25"/>
        <v>-571.15087889999995</v>
      </c>
      <c r="O212">
        <f t="shared" si="26"/>
        <v>-571.15087889999995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7.7911433763768443</v>
      </c>
    </row>
    <row r="213" spans="1:19" x14ac:dyDescent="0.25">
      <c r="A213" t="s">
        <v>237</v>
      </c>
      <c r="B213">
        <v>7258.5605469000002</v>
      </c>
      <c r="C213">
        <v>6625.1499022999997</v>
      </c>
      <c r="D213">
        <v>6881.7880858999997</v>
      </c>
      <c r="E213">
        <v>6726.5703125</v>
      </c>
      <c r="F213">
        <v>6602.1000977000003</v>
      </c>
      <c r="G213">
        <v>6617.6000977000003</v>
      </c>
      <c r="H213">
        <v>6697.7900391000003</v>
      </c>
      <c r="I213">
        <v>6625.1499022999997</v>
      </c>
      <c r="J213">
        <v>6653.8417969000002</v>
      </c>
      <c r="L213" t="str">
        <f t="shared" si="24"/>
        <v>09AUG2024:20:00:00</v>
      </c>
      <c r="M213">
        <v>20</v>
      </c>
      <c r="N213">
        <f t="shared" si="25"/>
        <v>-633.41064460000052</v>
      </c>
      <c r="O213">
        <f t="shared" si="26"/>
        <v>-633.41064460000052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8.7263947239583022</v>
      </c>
    </row>
    <row r="214" spans="1:19" x14ac:dyDescent="0.25">
      <c r="A214" t="s">
        <v>238</v>
      </c>
      <c r="B214">
        <v>7227.4750977000003</v>
      </c>
      <c r="C214">
        <v>6532.8500977000003</v>
      </c>
      <c r="D214">
        <v>6864.5585938000004</v>
      </c>
      <c r="E214">
        <v>6679.9824219000002</v>
      </c>
      <c r="F214">
        <v>6498.8398438000004</v>
      </c>
      <c r="G214">
        <v>6527.0800780999998</v>
      </c>
      <c r="H214">
        <v>6619.8500977000003</v>
      </c>
      <c r="I214">
        <v>6532.8500977000003</v>
      </c>
      <c r="J214">
        <v>6571.7207030999998</v>
      </c>
      <c r="L214" t="str">
        <f t="shared" si="24"/>
        <v>09AUG2024:21:00:00</v>
      </c>
      <c r="M214">
        <v>21</v>
      </c>
      <c r="N214">
        <f t="shared" si="25"/>
        <v>-694.625</v>
      </c>
      <c r="O214">
        <f t="shared" si="26"/>
        <v>-694.625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9.6108944079385417</v>
      </c>
    </row>
    <row r="215" spans="1:19" x14ac:dyDescent="0.25">
      <c r="A215" t="s">
        <v>239</v>
      </c>
      <c r="B215">
        <v>6773.4375</v>
      </c>
      <c r="C215">
        <v>6755.2998047000001</v>
      </c>
      <c r="D215">
        <v>6860.2490233999997</v>
      </c>
      <c r="E215">
        <v>6741.4516602000003</v>
      </c>
      <c r="F215">
        <v>6681.3100586</v>
      </c>
      <c r="G215">
        <v>6736.0800780999998</v>
      </c>
      <c r="H215">
        <v>6814.25</v>
      </c>
      <c r="I215">
        <v>6755.2998047000001</v>
      </c>
      <c r="J215">
        <v>6745.6787108999997</v>
      </c>
      <c r="L215" t="str">
        <f t="shared" si="24"/>
        <v>09AUG2024:22:00:00</v>
      </c>
      <c r="M215">
        <v>22</v>
      </c>
      <c r="N215">
        <f t="shared" si="25"/>
        <v>-18.137695299999905</v>
      </c>
      <c r="O215">
        <f t="shared" si="26"/>
        <v>-18.137695299999905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0.26777681642445073</v>
      </c>
    </row>
    <row r="216" spans="1:19" x14ac:dyDescent="0.25">
      <c r="A216" t="s">
        <v>240</v>
      </c>
      <c r="B216">
        <v>7015.9682616999999</v>
      </c>
      <c r="C216">
        <v>6872.3999022999997</v>
      </c>
      <c r="D216">
        <v>6842.9228516000003</v>
      </c>
      <c r="E216">
        <v>6675.0683594000002</v>
      </c>
      <c r="F216">
        <v>6794.9799805000002</v>
      </c>
      <c r="G216">
        <v>6814.7998047000001</v>
      </c>
      <c r="H216">
        <v>6909.0898438000004</v>
      </c>
      <c r="I216">
        <v>6872.3999022999997</v>
      </c>
      <c r="J216">
        <v>6813.2675780999998</v>
      </c>
      <c r="L216" t="str">
        <f t="shared" si="24"/>
        <v>09AUG2024:23:00:00</v>
      </c>
      <c r="M216">
        <v>23</v>
      </c>
      <c r="N216">
        <f t="shared" si="25"/>
        <v>-143.56835940000019</v>
      </c>
      <c r="O216">
        <f t="shared" si="26"/>
        <v>-143.56835940000019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2.0463085641897267</v>
      </c>
    </row>
    <row r="217" spans="1:19" x14ac:dyDescent="0.25">
      <c r="A217" t="s">
        <v>241</v>
      </c>
      <c r="B217">
        <v>7131.7465819999998</v>
      </c>
      <c r="C217">
        <v>6935.1401366999999</v>
      </c>
      <c r="D217">
        <v>6870.5415039</v>
      </c>
      <c r="E217">
        <v>6659.5952147999997</v>
      </c>
      <c r="F217">
        <v>6842.9199219000002</v>
      </c>
      <c r="G217">
        <v>6877.5800780999998</v>
      </c>
      <c r="H217">
        <v>6931.1601563000004</v>
      </c>
      <c r="I217">
        <v>6935.1401366999999</v>
      </c>
      <c r="J217">
        <v>6849.2792969000002</v>
      </c>
      <c r="L217" t="str">
        <f t="shared" si="24"/>
        <v>10AUG2024:00:00:00</v>
      </c>
      <c r="M217">
        <v>24</v>
      </c>
      <c r="N217">
        <f t="shared" si="25"/>
        <v>-196.6064452999999</v>
      </c>
      <c r="O217">
        <f t="shared" si="26"/>
        <v>-196.6064452999999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2.7567783436980222</v>
      </c>
    </row>
    <row r="218" spans="1:19" x14ac:dyDescent="0.25">
      <c r="A218" t="s">
        <v>242</v>
      </c>
      <c r="B218">
        <v>7192.6484375</v>
      </c>
      <c r="C218">
        <v>6860.25</v>
      </c>
      <c r="D218">
        <v>6908.265625</v>
      </c>
      <c r="E218">
        <v>6721.3911133000001</v>
      </c>
      <c r="F218">
        <v>6847</v>
      </c>
      <c r="G218">
        <v>6871.2900391000003</v>
      </c>
      <c r="H218">
        <v>6767.1899414</v>
      </c>
      <c r="I218">
        <v>6860.25</v>
      </c>
      <c r="J218">
        <v>6813.4238280999998</v>
      </c>
      <c r="L218" t="str">
        <f t="shared" si="24"/>
        <v>10AUG2024:01:00:00</v>
      </c>
      <c r="M218">
        <v>1</v>
      </c>
      <c r="N218">
        <f t="shared" si="25"/>
        <v>-332.3984375</v>
      </c>
      <c r="O218">
        <f t="shared" si="26"/>
        <v>-332.3984375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4.6213636101966094</v>
      </c>
    </row>
    <row r="219" spans="1:19" x14ac:dyDescent="0.25">
      <c r="A219" t="s">
        <v>243</v>
      </c>
      <c r="B219">
        <v>7052.8862305000002</v>
      </c>
      <c r="C219">
        <v>6808.2797852000003</v>
      </c>
      <c r="D219">
        <v>6855.4511719000002</v>
      </c>
      <c r="E219">
        <v>6689.8193358999997</v>
      </c>
      <c r="F219">
        <v>6755.8999022999997</v>
      </c>
      <c r="G219">
        <v>6842.9399414</v>
      </c>
      <c r="H219">
        <v>6638.4199219000002</v>
      </c>
      <c r="I219">
        <v>6808.2797852000003</v>
      </c>
      <c r="J219">
        <v>6747.0722655999998</v>
      </c>
      <c r="L219" t="str">
        <f t="shared" si="24"/>
        <v>10AUG2024:02:00:00</v>
      </c>
      <c r="M219">
        <v>2</v>
      </c>
      <c r="N219">
        <f t="shared" si="25"/>
        <v>-244.6064452999999</v>
      </c>
      <c r="O219">
        <f t="shared" si="26"/>
        <v>-244.6064452999999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3.4681751173329083</v>
      </c>
    </row>
    <row r="220" spans="1:19" x14ac:dyDescent="0.25">
      <c r="A220" t="s">
        <v>244</v>
      </c>
      <c r="B220">
        <v>6829.8950194999998</v>
      </c>
      <c r="C220">
        <v>6764.2998047000001</v>
      </c>
      <c r="D220">
        <v>6823.0795897999997</v>
      </c>
      <c r="E220">
        <v>6649.8994141000003</v>
      </c>
      <c r="F220">
        <v>6688.5600586</v>
      </c>
      <c r="G220">
        <v>6823.5800780999998</v>
      </c>
      <c r="H220">
        <v>6560.8901366999999</v>
      </c>
      <c r="I220">
        <v>6764.2998047000001</v>
      </c>
      <c r="J220">
        <v>6697.4458008000001</v>
      </c>
      <c r="L220" t="str">
        <f t="shared" si="24"/>
        <v>10AUG2024:03:00:00</v>
      </c>
      <c r="M220">
        <v>3</v>
      </c>
      <c r="N220">
        <f t="shared" si="25"/>
        <v>-65.595214799999667</v>
      </c>
      <c r="O220">
        <f t="shared" si="26"/>
        <v>-65.595214799999667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0.96041322176576782</v>
      </c>
    </row>
    <row r="221" spans="1:19" x14ac:dyDescent="0.25">
      <c r="A221" t="s">
        <v>245</v>
      </c>
      <c r="B221">
        <v>6650.5209961</v>
      </c>
      <c r="C221">
        <v>6699.6699219000002</v>
      </c>
      <c r="D221">
        <v>6794.8740233999997</v>
      </c>
      <c r="E221">
        <v>6651.3266602000003</v>
      </c>
      <c r="F221">
        <v>6634.0200194999998</v>
      </c>
      <c r="G221">
        <v>6752.2597655999998</v>
      </c>
      <c r="H221">
        <v>6509.4199219000002</v>
      </c>
      <c r="I221">
        <v>6699.6699219000002</v>
      </c>
      <c r="J221">
        <v>6649.3393555000002</v>
      </c>
      <c r="L221" t="str">
        <f t="shared" si="24"/>
        <v>10AUG2024:04:00:00</v>
      </c>
      <c r="M221">
        <v>4</v>
      </c>
      <c r="N221">
        <f t="shared" si="25"/>
        <v>49.148925800000143</v>
      </c>
      <c r="O221" t="str">
        <f t="shared" si="26"/>
        <v/>
      </c>
      <c r="P221">
        <f t="shared" si="27"/>
        <v>49.148925800000143</v>
      </c>
      <c r="Q221" t="str">
        <f t="shared" si="28"/>
        <v/>
      </c>
      <c r="R221">
        <f t="shared" si="29"/>
        <v>1</v>
      </c>
      <c r="S221">
        <f t="shared" si="30"/>
        <v>0.73902369196070605</v>
      </c>
    </row>
    <row r="222" spans="1:19" x14ac:dyDescent="0.25">
      <c r="A222" t="s">
        <v>246</v>
      </c>
      <c r="B222">
        <v>6712.8564452999999</v>
      </c>
      <c r="C222">
        <v>6688.7700194999998</v>
      </c>
      <c r="D222">
        <v>6727.9331055000002</v>
      </c>
      <c r="E222">
        <v>6635.3618164</v>
      </c>
      <c r="F222">
        <v>6610.1801758000001</v>
      </c>
      <c r="G222">
        <v>6772.9301758000001</v>
      </c>
      <c r="H222">
        <v>6470.4501952999999</v>
      </c>
      <c r="I222">
        <v>6688.7700194999998</v>
      </c>
      <c r="J222">
        <v>6635.5380858999997</v>
      </c>
      <c r="L222" t="str">
        <f t="shared" si="24"/>
        <v>10AUG2024:05:00:00</v>
      </c>
      <c r="M222">
        <v>5</v>
      </c>
      <c r="N222">
        <f t="shared" si="25"/>
        <v>-24.086425800000143</v>
      </c>
      <c r="O222">
        <f t="shared" si="26"/>
        <v>-24.086425800000143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0.35881038118823816</v>
      </c>
    </row>
    <row r="223" spans="1:19" x14ac:dyDescent="0.25">
      <c r="A223" t="s">
        <v>247</v>
      </c>
      <c r="B223">
        <v>6883.8276366999999</v>
      </c>
      <c r="C223">
        <v>6644.1801758000001</v>
      </c>
      <c r="D223">
        <v>6728.5205077999999</v>
      </c>
      <c r="E223">
        <v>6642.5317383000001</v>
      </c>
      <c r="F223">
        <v>6564.0898438000004</v>
      </c>
      <c r="G223">
        <v>6712.5297852000003</v>
      </c>
      <c r="H223">
        <v>6430</v>
      </c>
      <c r="I223">
        <v>6644.1801758000001</v>
      </c>
      <c r="J223">
        <v>6598.6660155999998</v>
      </c>
      <c r="L223" t="str">
        <f t="shared" si="24"/>
        <v>10AUG2024:06:00:00</v>
      </c>
      <c r="M223">
        <v>6</v>
      </c>
      <c r="N223">
        <f t="shared" si="25"/>
        <v>-239.64746089999971</v>
      </c>
      <c r="O223">
        <f t="shared" si="26"/>
        <v>-239.64746089999971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3.4813111766825555</v>
      </c>
    </row>
    <row r="224" spans="1:19" x14ac:dyDescent="0.25">
      <c r="A224" t="s">
        <v>248</v>
      </c>
      <c r="B224">
        <v>7099.2666016000003</v>
      </c>
      <c r="C224">
        <v>6595.6699219000002</v>
      </c>
      <c r="D224">
        <v>6782.5009766000003</v>
      </c>
      <c r="E224">
        <v>6723.5942383000001</v>
      </c>
      <c r="F224">
        <v>6503.5698241999999</v>
      </c>
      <c r="G224">
        <v>6618.7700194999998</v>
      </c>
      <c r="H224">
        <v>6395.3598633000001</v>
      </c>
      <c r="I224">
        <v>6595.6699219000002</v>
      </c>
      <c r="J224">
        <v>6567.3925780999998</v>
      </c>
      <c r="L224" t="str">
        <f t="shared" si="24"/>
        <v>10AUG2024:07:00:00</v>
      </c>
      <c r="M224">
        <v>7</v>
      </c>
      <c r="N224">
        <f t="shared" si="25"/>
        <v>-503.5966797000001</v>
      </c>
      <c r="O224">
        <f t="shared" si="26"/>
        <v>-503.5966797000001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7.0936437235150711</v>
      </c>
    </row>
    <row r="225" spans="1:19" x14ac:dyDescent="0.25">
      <c r="A225" t="s">
        <v>249</v>
      </c>
      <c r="B225">
        <v>7032.1616211</v>
      </c>
      <c r="C225">
        <v>6582.3500977000003</v>
      </c>
      <c r="D225">
        <v>6854.8417969000002</v>
      </c>
      <c r="E225">
        <v>6842.09375</v>
      </c>
      <c r="F225">
        <v>6501.5898438000004</v>
      </c>
      <c r="G225">
        <v>6644.8999022999997</v>
      </c>
      <c r="H225">
        <v>6385.5</v>
      </c>
      <c r="I225">
        <v>6582.3500977000003</v>
      </c>
      <c r="J225">
        <v>6591.2871094000002</v>
      </c>
      <c r="L225" t="str">
        <f t="shared" si="24"/>
        <v>10AUG2024:08:00:00</v>
      </c>
      <c r="M225">
        <v>8</v>
      </c>
      <c r="N225">
        <f t="shared" si="25"/>
        <v>-449.81152339999971</v>
      </c>
      <c r="O225">
        <f t="shared" si="26"/>
        <v>-449.81152339999971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6.3964901211931808</v>
      </c>
    </row>
    <row r="226" spans="1:19" x14ac:dyDescent="0.25">
      <c r="A226" t="s">
        <v>250</v>
      </c>
      <c r="B226">
        <v>7499.3671875</v>
      </c>
      <c r="C226">
        <v>6875.6201172000001</v>
      </c>
      <c r="D226">
        <v>7300.2612305000002</v>
      </c>
      <c r="E226">
        <v>7338.2099608999997</v>
      </c>
      <c r="F226">
        <v>6855.4501952999999</v>
      </c>
      <c r="G226">
        <v>6953.6000977000003</v>
      </c>
      <c r="H226">
        <v>6728.3999022999997</v>
      </c>
      <c r="I226">
        <v>6875.6201172000001</v>
      </c>
      <c r="J226">
        <v>6950.2563477000003</v>
      </c>
      <c r="L226" t="str">
        <f t="shared" si="24"/>
        <v>10AUG2024:09:00:00</v>
      </c>
      <c r="M226">
        <v>9</v>
      </c>
      <c r="N226">
        <f t="shared" si="25"/>
        <v>-623.7470702999999</v>
      </c>
      <c r="O226">
        <f t="shared" si="26"/>
        <v>-623.7470702999999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8.317329378666324</v>
      </c>
    </row>
    <row r="227" spans="1:19" x14ac:dyDescent="0.25">
      <c r="A227" t="s">
        <v>251</v>
      </c>
      <c r="B227">
        <v>7489.3393555000002</v>
      </c>
      <c r="C227">
        <v>7029.8598633000001</v>
      </c>
      <c r="D227">
        <v>7297.6738280999998</v>
      </c>
      <c r="E227">
        <v>7380.4960938000004</v>
      </c>
      <c r="F227">
        <v>7052.8198241999999</v>
      </c>
      <c r="G227">
        <v>7081.4599608999997</v>
      </c>
      <c r="H227">
        <v>6961.7700194999998</v>
      </c>
      <c r="I227">
        <v>7029.8598633000001</v>
      </c>
      <c r="J227">
        <v>7101.28125</v>
      </c>
      <c r="L227" t="str">
        <f t="shared" si="24"/>
        <v>10AUG2024:10:00:00</v>
      </c>
      <c r="M227">
        <v>10</v>
      </c>
      <c r="N227">
        <f t="shared" si="25"/>
        <v>-459.4794922000001</v>
      </c>
      <c r="O227">
        <f t="shared" si="26"/>
        <v>-459.4794922000001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6.1351137982894155</v>
      </c>
    </row>
    <row r="228" spans="1:19" x14ac:dyDescent="0.25">
      <c r="A228" t="s">
        <v>252</v>
      </c>
      <c r="B228">
        <v>7294.5478516000003</v>
      </c>
      <c r="C228">
        <v>7101.2900391000003</v>
      </c>
      <c r="D228">
        <v>7323.9331055000002</v>
      </c>
      <c r="E228">
        <v>7385.6376952999999</v>
      </c>
      <c r="F228">
        <v>7149.1298827999999</v>
      </c>
      <c r="G228">
        <v>7188.2998047000001</v>
      </c>
      <c r="H228">
        <v>7065.2402344000002</v>
      </c>
      <c r="I228">
        <v>7101.2900391000003</v>
      </c>
      <c r="J228">
        <v>7177.9199219000002</v>
      </c>
      <c r="L228" t="str">
        <f t="shared" si="24"/>
        <v>10AUG2024:11:00:00</v>
      </c>
      <c r="M228">
        <v>11</v>
      </c>
      <c r="N228">
        <f t="shared" si="25"/>
        <v>-193.2578125</v>
      </c>
      <c r="O228">
        <f t="shared" si="26"/>
        <v>-193.2578125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2.6493460106319056</v>
      </c>
    </row>
    <row r="229" spans="1:19" x14ac:dyDescent="0.25">
      <c r="A229" t="s">
        <v>253</v>
      </c>
      <c r="B229">
        <v>7310.5834961</v>
      </c>
      <c r="C229">
        <v>7170.4101563000004</v>
      </c>
      <c r="D229">
        <v>7358.5195313000004</v>
      </c>
      <c r="E229">
        <v>7376.265625</v>
      </c>
      <c r="F229">
        <v>7237.5</v>
      </c>
      <c r="G229">
        <v>7267.6000977000003</v>
      </c>
      <c r="H229">
        <v>7177.0200194999998</v>
      </c>
      <c r="I229">
        <v>7170.4101563000004</v>
      </c>
      <c r="J229">
        <v>7245.7597655999998</v>
      </c>
      <c r="L229" t="str">
        <f t="shared" si="24"/>
        <v>10AUG2024:12:00:00</v>
      </c>
      <c r="M229">
        <v>12</v>
      </c>
      <c r="N229">
        <f t="shared" si="25"/>
        <v>-140.17333979999967</v>
      </c>
      <c r="O229">
        <f t="shared" si="26"/>
        <v>-140.17333979999967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1.9174028977957558</v>
      </c>
    </row>
    <row r="230" spans="1:19" x14ac:dyDescent="0.25">
      <c r="A230" t="s">
        <v>254</v>
      </c>
      <c r="B230">
        <v>7412.3950194999998</v>
      </c>
      <c r="C230">
        <v>7274.8100586</v>
      </c>
      <c r="D230">
        <v>7485.5854491999999</v>
      </c>
      <c r="E230">
        <v>7432.5883789</v>
      </c>
      <c r="F230">
        <v>7364.5800780999998</v>
      </c>
      <c r="G230">
        <v>7369.3598633000001</v>
      </c>
      <c r="H230">
        <v>7306.6801758000001</v>
      </c>
      <c r="I230">
        <v>7274.8100586</v>
      </c>
      <c r="J230">
        <v>7349.6035155999998</v>
      </c>
      <c r="L230" t="str">
        <f t="shared" si="24"/>
        <v>10AUG2024:13:00:00</v>
      </c>
      <c r="M230">
        <v>13</v>
      </c>
      <c r="N230">
        <f t="shared" si="25"/>
        <v>-137.58496089999971</v>
      </c>
      <c r="O230">
        <f t="shared" si="26"/>
        <v>-137.58496089999971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1.8561471769657585</v>
      </c>
    </row>
    <row r="231" spans="1:19" x14ac:dyDescent="0.25">
      <c r="A231" t="s">
        <v>255</v>
      </c>
      <c r="B231">
        <v>7379.0356444999998</v>
      </c>
      <c r="C231">
        <v>7345.5800780999998</v>
      </c>
      <c r="D231">
        <v>7424.0971680000002</v>
      </c>
      <c r="E231">
        <v>7263.6069336</v>
      </c>
      <c r="F231">
        <v>7444.8901366999999</v>
      </c>
      <c r="G231">
        <v>7444.3901366999999</v>
      </c>
      <c r="H231">
        <v>7378.1801758000001</v>
      </c>
      <c r="I231">
        <v>7345.5800780999998</v>
      </c>
      <c r="J231">
        <v>7375.3300780999998</v>
      </c>
      <c r="L231" t="str">
        <f t="shared" si="24"/>
        <v>10AUG2024:14:00:00</v>
      </c>
      <c r="M231">
        <v>14</v>
      </c>
      <c r="N231">
        <f t="shared" si="25"/>
        <v>-33.455566399999952</v>
      </c>
      <c r="O231">
        <f t="shared" si="26"/>
        <v>-33.455566399999952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0.45338670270465792</v>
      </c>
    </row>
    <row r="232" spans="1:19" x14ac:dyDescent="0.25">
      <c r="A232" t="s">
        <v>256</v>
      </c>
      <c r="B232">
        <v>7398.8325194999998</v>
      </c>
      <c r="C232">
        <v>7261.7797852000003</v>
      </c>
      <c r="D232">
        <v>7221.0209961</v>
      </c>
      <c r="E232">
        <v>7033.5185547000001</v>
      </c>
      <c r="F232">
        <v>7371.5898438000004</v>
      </c>
      <c r="G232">
        <v>7368.0800780999998</v>
      </c>
      <c r="H232">
        <v>7293.7299805000002</v>
      </c>
      <c r="I232">
        <v>7261.7797852000003</v>
      </c>
      <c r="J232">
        <v>7265.7397461</v>
      </c>
      <c r="L232" t="str">
        <f t="shared" si="24"/>
        <v>10AUG2024:15:00:00</v>
      </c>
      <c r="M232">
        <v>15</v>
      </c>
      <c r="N232">
        <f t="shared" si="25"/>
        <v>-137.05273429999943</v>
      </c>
      <c r="O232">
        <f t="shared" si="26"/>
        <v>-137.05273429999943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1.852356218887101</v>
      </c>
    </row>
    <row r="233" spans="1:19" x14ac:dyDescent="0.25">
      <c r="A233" t="s">
        <v>257</v>
      </c>
      <c r="B233">
        <v>7337.7299805000002</v>
      </c>
      <c r="C233">
        <v>7128.9799805000002</v>
      </c>
      <c r="D233">
        <v>6996.9340819999998</v>
      </c>
      <c r="E233">
        <v>6801.9931641000003</v>
      </c>
      <c r="F233">
        <v>7226.7299805000002</v>
      </c>
      <c r="G233">
        <v>7224.4501952999999</v>
      </c>
      <c r="H233">
        <v>7132.5800780999998</v>
      </c>
      <c r="I233">
        <v>7128.9799805000002</v>
      </c>
      <c r="J233">
        <v>7102.9467772999997</v>
      </c>
      <c r="L233" t="str">
        <f t="shared" si="24"/>
        <v>10AUG2024:16:00:00</v>
      </c>
      <c r="M233">
        <v>16</v>
      </c>
      <c r="N233">
        <f t="shared" si="25"/>
        <v>-208.75</v>
      </c>
      <c r="O233">
        <f t="shared" si="26"/>
        <v>-208.75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2.8448852786182188</v>
      </c>
    </row>
    <row r="234" spans="1:19" x14ac:dyDescent="0.25">
      <c r="A234" t="s">
        <v>258</v>
      </c>
      <c r="B234">
        <v>7318.8520508000001</v>
      </c>
      <c r="C234">
        <v>7067.0400391000003</v>
      </c>
      <c r="D234">
        <v>6840.3105469000002</v>
      </c>
      <c r="E234">
        <v>6659.3901366999999</v>
      </c>
      <c r="F234">
        <v>7111.7797852000003</v>
      </c>
      <c r="G234">
        <v>7100.5200194999998</v>
      </c>
      <c r="H234">
        <v>7030.0800780999998</v>
      </c>
      <c r="I234">
        <v>7067.0400391000003</v>
      </c>
      <c r="J234">
        <v>6993.7622069999998</v>
      </c>
      <c r="L234" t="str">
        <f t="shared" si="24"/>
        <v>10AUG2024:17:00:00</v>
      </c>
      <c r="M234">
        <v>17</v>
      </c>
      <c r="N234">
        <f t="shared" si="25"/>
        <v>-251.81201169999986</v>
      </c>
      <c r="O234">
        <f t="shared" si="26"/>
        <v>-251.81201169999986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3.440594371250818</v>
      </c>
    </row>
    <row r="235" spans="1:19" x14ac:dyDescent="0.25">
      <c r="A235" t="s">
        <v>259</v>
      </c>
      <c r="B235">
        <v>7321.3388672000001</v>
      </c>
      <c r="C235">
        <v>7018.6401366999999</v>
      </c>
      <c r="D235">
        <v>6701.5473633000001</v>
      </c>
      <c r="E235">
        <v>6652.2119141000003</v>
      </c>
      <c r="F235">
        <v>7020.2299805000002</v>
      </c>
      <c r="G235">
        <v>7022.2900391000003</v>
      </c>
      <c r="H235">
        <v>6937.5</v>
      </c>
      <c r="I235">
        <v>7018.6401366999999</v>
      </c>
      <c r="J235">
        <v>6930.1743164</v>
      </c>
      <c r="L235" t="str">
        <f t="shared" si="24"/>
        <v>10AUG2024:18:00:00</v>
      </c>
      <c r="M235">
        <v>18</v>
      </c>
      <c r="N235">
        <f t="shared" si="25"/>
        <v>-302.69873050000024</v>
      </c>
      <c r="O235">
        <f t="shared" si="26"/>
        <v>-302.69873050000024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4.1344723416110023</v>
      </c>
    </row>
    <row r="236" spans="1:19" x14ac:dyDescent="0.25">
      <c r="A236" t="s">
        <v>260</v>
      </c>
      <c r="B236">
        <v>7381.6728516000003</v>
      </c>
      <c r="C236">
        <v>6991.7402344000002</v>
      </c>
      <c r="D236">
        <v>6674.1137694999998</v>
      </c>
      <c r="E236">
        <v>6627.9858397999997</v>
      </c>
      <c r="F236">
        <v>6968.9301758000001</v>
      </c>
      <c r="G236">
        <v>6980.75</v>
      </c>
      <c r="H236">
        <v>6863.5</v>
      </c>
      <c r="I236">
        <v>6991.7402344000002</v>
      </c>
      <c r="J236">
        <v>6886.5815430000002</v>
      </c>
      <c r="L236" t="str">
        <f t="shared" si="24"/>
        <v>10AUG2024:19:00:00</v>
      </c>
      <c r="M236">
        <v>19</v>
      </c>
      <c r="N236">
        <f t="shared" si="25"/>
        <v>-389.9326172000001</v>
      </c>
      <c r="O236">
        <f t="shared" si="26"/>
        <v>-389.9326172000001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5.2824424089111588</v>
      </c>
    </row>
    <row r="237" spans="1:19" x14ac:dyDescent="0.25">
      <c r="A237" t="s">
        <v>261</v>
      </c>
      <c r="B237">
        <v>7010.7006836</v>
      </c>
      <c r="C237">
        <v>6783.6298827999999</v>
      </c>
      <c r="D237">
        <v>6704.6528319999998</v>
      </c>
      <c r="E237">
        <v>6727.4238280999998</v>
      </c>
      <c r="F237">
        <v>6773.3798827999999</v>
      </c>
      <c r="G237">
        <v>6801.8598633000001</v>
      </c>
      <c r="H237">
        <v>6695.7099608999997</v>
      </c>
      <c r="I237">
        <v>6783.6298827999999</v>
      </c>
      <c r="J237">
        <v>6756.4008789</v>
      </c>
      <c r="L237" t="str">
        <f t="shared" si="24"/>
        <v>10AUG2024:20:00:00</v>
      </c>
      <c r="M237">
        <v>20</v>
      </c>
      <c r="N237">
        <f t="shared" si="25"/>
        <v>-227.07080080000014</v>
      </c>
      <c r="O237">
        <f t="shared" si="26"/>
        <v>-227.07080080000014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3.238917350032966</v>
      </c>
    </row>
    <row r="238" spans="1:19" x14ac:dyDescent="0.25">
      <c r="A238" t="s">
        <v>262</v>
      </c>
      <c r="B238">
        <v>6815.4160155999998</v>
      </c>
      <c r="C238">
        <v>6632.1699219000002</v>
      </c>
      <c r="D238">
        <v>6771.4521483999997</v>
      </c>
      <c r="E238">
        <v>6772.0678711</v>
      </c>
      <c r="F238">
        <v>6648.5600586</v>
      </c>
      <c r="G238">
        <v>6673.9702147999997</v>
      </c>
      <c r="H238">
        <v>6590.5297852000003</v>
      </c>
      <c r="I238">
        <v>6632.1699219000002</v>
      </c>
      <c r="J238">
        <v>6663.4594727000003</v>
      </c>
      <c r="L238" t="str">
        <f t="shared" si="24"/>
        <v>10AUG2024:21:00:00</v>
      </c>
      <c r="M238">
        <v>21</v>
      </c>
      <c r="N238">
        <f t="shared" si="25"/>
        <v>-183.24609369999962</v>
      </c>
      <c r="O238">
        <f t="shared" si="26"/>
        <v>-183.24609369999962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2.6887000482518224</v>
      </c>
    </row>
    <row r="239" spans="1:19" x14ac:dyDescent="0.25">
      <c r="A239" t="s">
        <v>263</v>
      </c>
      <c r="B239">
        <v>7043.5146483999997</v>
      </c>
      <c r="C239">
        <v>6772.3598633000001</v>
      </c>
      <c r="D239">
        <v>6800.6923827999999</v>
      </c>
      <c r="E239">
        <v>6901.9096680000002</v>
      </c>
      <c r="F239">
        <v>6834.8598633000001</v>
      </c>
      <c r="G239">
        <v>6854.9399414</v>
      </c>
      <c r="H239">
        <v>6774.9902344000002</v>
      </c>
      <c r="I239">
        <v>6772.3598633000001</v>
      </c>
      <c r="J239">
        <v>6827.8120116999999</v>
      </c>
      <c r="L239" t="str">
        <f t="shared" si="24"/>
        <v>10AUG2024:22:00:00</v>
      </c>
      <c r="M239">
        <v>22</v>
      </c>
      <c r="N239">
        <f t="shared" si="25"/>
        <v>-271.15478509999957</v>
      </c>
      <c r="O239">
        <f t="shared" si="26"/>
        <v>-271.15478509999957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3.8497085423339739</v>
      </c>
    </row>
    <row r="240" spans="1:19" x14ac:dyDescent="0.25">
      <c r="A240" t="s">
        <v>264</v>
      </c>
      <c r="B240">
        <v>7098.3847655999998</v>
      </c>
      <c r="C240">
        <v>6859.4399414</v>
      </c>
      <c r="D240">
        <v>6746.9287108999997</v>
      </c>
      <c r="E240">
        <v>6867.3344727000003</v>
      </c>
      <c r="F240">
        <v>6938.4799805000002</v>
      </c>
      <c r="G240">
        <v>6954.5200194999998</v>
      </c>
      <c r="H240">
        <v>6885.8798827999999</v>
      </c>
      <c r="I240">
        <v>6859.4399414</v>
      </c>
      <c r="J240">
        <v>6901.1313477000003</v>
      </c>
      <c r="L240" t="str">
        <f t="shared" si="24"/>
        <v>10AUG2024:23:00:00</v>
      </c>
      <c r="M240">
        <v>23</v>
      </c>
      <c r="N240">
        <f t="shared" si="25"/>
        <v>-238.94482419999986</v>
      </c>
      <c r="O240">
        <f t="shared" si="26"/>
        <v>-238.94482419999986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3.3661858590417331</v>
      </c>
    </row>
    <row r="241" spans="1:19" x14ac:dyDescent="0.25">
      <c r="A241" t="s">
        <v>265</v>
      </c>
      <c r="B241">
        <v>7176.0541991999999</v>
      </c>
      <c r="C241">
        <v>6872.4399414</v>
      </c>
      <c r="D241">
        <v>6760.2260741999999</v>
      </c>
      <c r="E241">
        <v>6834.1064452999999</v>
      </c>
      <c r="F241">
        <v>6927.5200194999998</v>
      </c>
      <c r="G241">
        <v>6947.9599608999997</v>
      </c>
      <c r="H241">
        <v>6871.1298827999999</v>
      </c>
      <c r="I241">
        <v>6872.4399414</v>
      </c>
      <c r="J241">
        <v>6890.6308594000002</v>
      </c>
      <c r="L241" t="str">
        <f t="shared" si="24"/>
        <v>11AUG2024:00:00:00</v>
      </c>
      <c r="M241">
        <v>24</v>
      </c>
      <c r="N241">
        <f t="shared" si="25"/>
        <v>-303.6142577999999</v>
      </c>
      <c r="O241">
        <f t="shared" si="26"/>
        <v>-303.6142577999999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4.2309359624659386</v>
      </c>
    </row>
    <row r="242" spans="1:19" x14ac:dyDescent="0.25">
      <c r="A242" t="s">
        <v>266</v>
      </c>
      <c r="B242">
        <v>7243.0605469000002</v>
      </c>
      <c r="C242">
        <v>6991.4399414</v>
      </c>
      <c r="D242">
        <v>6768.9179688000004</v>
      </c>
      <c r="E242">
        <v>6845.6674805000002</v>
      </c>
      <c r="F242">
        <v>7010.6499022999997</v>
      </c>
      <c r="G242">
        <v>7018.6201172000001</v>
      </c>
      <c r="H242">
        <v>6987.1601563000004</v>
      </c>
      <c r="I242">
        <v>6991.4399414</v>
      </c>
      <c r="J242">
        <v>6970.7080077999999</v>
      </c>
      <c r="L242" t="str">
        <f t="shared" si="24"/>
        <v>11AUG2024:01:00:00</v>
      </c>
      <c r="M242">
        <v>1</v>
      </c>
      <c r="N242">
        <f t="shared" si="25"/>
        <v>-251.62060550000024</v>
      </c>
      <c r="O242">
        <f t="shared" si="26"/>
        <v>-251.62060550000024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3.4739541920258117</v>
      </c>
    </row>
    <row r="243" spans="1:19" x14ac:dyDescent="0.25">
      <c r="A243" t="s">
        <v>267</v>
      </c>
      <c r="B243">
        <v>7126.8154297000001</v>
      </c>
      <c r="C243">
        <v>6912.8798827999999</v>
      </c>
      <c r="D243">
        <v>6677.3686522999997</v>
      </c>
      <c r="E243">
        <v>6696.5883789</v>
      </c>
      <c r="F243">
        <v>6931.8701172000001</v>
      </c>
      <c r="G243">
        <v>6951.1298827999999</v>
      </c>
      <c r="H243">
        <v>6903.3398438000004</v>
      </c>
      <c r="I243">
        <v>6912.8798827999999</v>
      </c>
      <c r="J243">
        <v>6879.1621094000002</v>
      </c>
      <c r="L243" t="str">
        <f t="shared" si="24"/>
        <v>11AUG2024:02:00:00</v>
      </c>
      <c r="M243">
        <v>2</v>
      </c>
      <c r="N243">
        <f t="shared" si="25"/>
        <v>-213.93554690000019</v>
      </c>
      <c r="O243">
        <f t="shared" si="26"/>
        <v>-213.93554690000019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3.0018393069147535</v>
      </c>
    </row>
    <row r="244" spans="1:19" x14ac:dyDescent="0.25">
      <c r="A244" t="s">
        <v>268</v>
      </c>
      <c r="B244">
        <v>7052.4716797000001</v>
      </c>
      <c r="C244">
        <v>6891.3598633000001</v>
      </c>
      <c r="D244">
        <v>6583.6259766000003</v>
      </c>
      <c r="E244">
        <v>6582.4501952999999</v>
      </c>
      <c r="F244">
        <v>6908.1801758000001</v>
      </c>
      <c r="G244">
        <v>6938.0600586</v>
      </c>
      <c r="H244">
        <v>6872.3598633000001</v>
      </c>
      <c r="I244">
        <v>6891.3598633000001</v>
      </c>
      <c r="J244">
        <v>6838.4824219000002</v>
      </c>
      <c r="L244" t="str">
        <f t="shared" si="24"/>
        <v>11AUG2024:03:00:00</v>
      </c>
      <c r="M244">
        <v>3</v>
      </c>
      <c r="N244">
        <f t="shared" si="25"/>
        <v>-161.11181639999995</v>
      </c>
      <c r="O244">
        <f t="shared" si="26"/>
        <v>-161.11181639999995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2.2844730715296309</v>
      </c>
    </row>
    <row r="245" spans="1:19" x14ac:dyDescent="0.25">
      <c r="A245" t="s">
        <v>269</v>
      </c>
      <c r="B245">
        <v>6982.2543944999998</v>
      </c>
      <c r="C245">
        <v>6823.3598633000001</v>
      </c>
      <c r="D245">
        <v>6620.5644530999998</v>
      </c>
      <c r="E245">
        <v>6680.5585938000004</v>
      </c>
      <c r="F245">
        <v>6837.7402344000002</v>
      </c>
      <c r="G245">
        <v>6863.1201172000001</v>
      </c>
      <c r="H245">
        <v>6807.8198241999999</v>
      </c>
      <c r="I245">
        <v>6823.3598633000001</v>
      </c>
      <c r="J245">
        <v>6802.5195313000004</v>
      </c>
      <c r="L245" t="str">
        <f t="shared" si="24"/>
        <v>11AUG2024:04:00:00</v>
      </c>
      <c r="M245">
        <v>4</v>
      </c>
      <c r="N245">
        <f t="shared" si="25"/>
        <v>-158.89453119999962</v>
      </c>
      <c r="O245">
        <f t="shared" si="26"/>
        <v>-158.89453119999962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2.2756909476853582</v>
      </c>
    </row>
    <row r="246" spans="1:19" x14ac:dyDescent="0.25">
      <c r="A246" t="s">
        <v>270</v>
      </c>
      <c r="B246">
        <v>6942.6875</v>
      </c>
      <c r="C246">
        <v>6765.6000977000003</v>
      </c>
      <c r="D246">
        <v>6624.3657227000003</v>
      </c>
      <c r="E246">
        <v>6660.6152344000002</v>
      </c>
      <c r="F246">
        <v>6785.5097655999998</v>
      </c>
      <c r="G246">
        <v>6802.7402344000002</v>
      </c>
      <c r="H246">
        <v>6752.4599608999997</v>
      </c>
      <c r="I246">
        <v>6765.6000977000003</v>
      </c>
      <c r="J246">
        <v>6753.3852539</v>
      </c>
      <c r="L246" t="str">
        <f t="shared" si="24"/>
        <v>11AUG2024:05:00:00</v>
      </c>
      <c r="M246">
        <v>5</v>
      </c>
      <c r="N246">
        <f t="shared" si="25"/>
        <v>-177.08740229999967</v>
      </c>
      <c r="O246">
        <f t="shared" si="26"/>
        <v>-177.08740229999967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2.5507039212120617</v>
      </c>
    </row>
    <row r="247" spans="1:19" x14ac:dyDescent="0.25">
      <c r="A247" t="s">
        <v>271</v>
      </c>
      <c r="B247">
        <v>6884.3325194999998</v>
      </c>
      <c r="C247">
        <v>6722.9399414</v>
      </c>
      <c r="D247">
        <v>6672.8925780999998</v>
      </c>
      <c r="E247">
        <v>6643.4545897999997</v>
      </c>
      <c r="F247">
        <v>6740.8500977000003</v>
      </c>
      <c r="G247">
        <v>6756.5698241999999</v>
      </c>
      <c r="H247">
        <v>6709.4599608999997</v>
      </c>
      <c r="I247">
        <v>6722.9399414</v>
      </c>
      <c r="J247">
        <v>6714.6547852000003</v>
      </c>
      <c r="L247" t="str">
        <f t="shared" si="24"/>
        <v>11AUG2024:06:00:00</v>
      </c>
      <c r="M247">
        <v>6</v>
      </c>
      <c r="N247">
        <f t="shared" si="25"/>
        <v>-161.39257809999981</v>
      </c>
      <c r="O247">
        <f t="shared" si="26"/>
        <v>-161.39257809999981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2.3443460588641285</v>
      </c>
    </row>
    <row r="248" spans="1:19" x14ac:dyDescent="0.25">
      <c r="A248" t="s">
        <v>272</v>
      </c>
      <c r="B248">
        <v>6918.3730469000002</v>
      </c>
      <c r="C248">
        <v>6683.0800780999998</v>
      </c>
      <c r="D248">
        <v>6780.7241211</v>
      </c>
      <c r="E248">
        <v>6742.4248047000001</v>
      </c>
      <c r="F248">
        <v>6691.6098633000001</v>
      </c>
      <c r="G248">
        <v>6724.9501952999999</v>
      </c>
      <c r="H248">
        <v>6672.3701172000001</v>
      </c>
      <c r="I248">
        <v>6683.0800780999998</v>
      </c>
      <c r="J248">
        <v>6702.8876952999999</v>
      </c>
      <c r="L248" t="str">
        <f t="shared" si="24"/>
        <v>11AUG2024:07:00:00</v>
      </c>
      <c r="M248">
        <v>7</v>
      </c>
      <c r="N248">
        <f t="shared" si="25"/>
        <v>-235.29296880000038</v>
      </c>
      <c r="O248">
        <f t="shared" si="26"/>
        <v>-235.29296880000038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3.4009870124802095</v>
      </c>
    </row>
    <row r="249" spans="1:19" x14ac:dyDescent="0.25">
      <c r="A249" t="s">
        <v>273</v>
      </c>
      <c r="B249">
        <v>7021.8793944999998</v>
      </c>
      <c r="C249">
        <v>6661.8999022999997</v>
      </c>
      <c r="D249">
        <v>6796.1269530999998</v>
      </c>
      <c r="E249">
        <v>6769.7524414</v>
      </c>
      <c r="F249">
        <v>6665.7402344000002</v>
      </c>
      <c r="G249">
        <v>6699.8198241999999</v>
      </c>
      <c r="H249">
        <v>6656.6000977000003</v>
      </c>
      <c r="I249">
        <v>6661.8999022999997</v>
      </c>
      <c r="J249">
        <v>6690.7626952999999</v>
      </c>
      <c r="L249" t="str">
        <f t="shared" si="24"/>
        <v>11AUG2024:08:00:00</v>
      </c>
      <c r="M249">
        <v>8</v>
      </c>
      <c r="N249">
        <f t="shared" si="25"/>
        <v>-359.9794922000001</v>
      </c>
      <c r="O249">
        <f t="shared" si="26"/>
        <v>-359.9794922000001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5.1265405168018097</v>
      </c>
    </row>
    <row r="250" spans="1:19" x14ac:dyDescent="0.25">
      <c r="A250" t="s">
        <v>274</v>
      </c>
      <c r="B250">
        <v>7321.8959961</v>
      </c>
      <c r="C250">
        <v>6942.5600586</v>
      </c>
      <c r="D250">
        <v>7340.8706055000002</v>
      </c>
      <c r="E250">
        <v>7401.7578125</v>
      </c>
      <c r="F250">
        <v>6966.5297852000003</v>
      </c>
      <c r="G250">
        <v>6943.8999022999997</v>
      </c>
      <c r="H250">
        <v>6937.7597655999998</v>
      </c>
      <c r="I250">
        <v>6942.5600586</v>
      </c>
      <c r="J250">
        <v>7038.5014647999997</v>
      </c>
      <c r="L250" t="str">
        <f t="shared" si="24"/>
        <v>11AUG2024:09:00:00</v>
      </c>
      <c r="M250">
        <v>9</v>
      </c>
      <c r="N250">
        <f t="shared" si="25"/>
        <v>-379.3359375</v>
      </c>
      <c r="O250">
        <f t="shared" si="26"/>
        <v>-379.3359375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5.180843018011358</v>
      </c>
    </row>
    <row r="251" spans="1:19" x14ac:dyDescent="0.25">
      <c r="A251" t="s">
        <v>275</v>
      </c>
      <c r="B251">
        <v>7168.7807616999999</v>
      </c>
      <c r="C251">
        <v>7120.2998047000001</v>
      </c>
      <c r="D251">
        <v>7433.7133789</v>
      </c>
      <c r="E251">
        <v>7495.1591797000001</v>
      </c>
      <c r="F251">
        <v>7145.8798827999999</v>
      </c>
      <c r="G251">
        <v>7123.4399414</v>
      </c>
      <c r="H251">
        <v>7131.3798827999999</v>
      </c>
      <c r="I251">
        <v>7120.2998047000001</v>
      </c>
      <c r="J251">
        <v>7203.2319336</v>
      </c>
      <c r="L251" t="str">
        <f t="shared" si="24"/>
        <v>11AUG2024:10:00:00</v>
      </c>
      <c r="M251">
        <v>10</v>
      </c>
      <c r="N251">
        <f t="shared" si="25"/>
        <v>-48.480956999999762</v>
      </c>
      <c r="O251">
        <f t="shared" si="26"/>
        <v>-48.480956999999762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0.67627897422968508</v>
      </c>
    </row>
    <row r="252" spans="1:19" x14ac:dyDescent="0.25">
      <c r="A252" t="s">
        <v>276</v>
      </c>
      <c r="B252">
        <v>7165.3701172000001</v>
      </c>
      <c r="C252">
        <v>7175.3598633000001</v>
      </c>
      <c r="D252">
        <v>7365.3530272999997</v>
      </c>
      <c r="E252">
        <v>7459.1928711</v>
      </c>
      <c r="F252">
        <v>7192.6899414</v>
      </c>
      <c r="G252">
        <v>7205.4799805000002</v>
      </c>
      <c r="H252">
        <v>7203.0200194999998</v>
      </c>
      <c r="I252">
        <v>7175.3598633000001</v>
      </c>
      <c r="J252">
        <v>7247.1484375</v>
      </c>
      <c r="L252" t="str">
        <f t="shared" si="24"/>
        <v>11AUG2024:11:00:00</v>
      </c>
      <c r="M252">
        <v>11</v>
      </c>
      <c r="N252">
        <f t="shared" si="25"/>
        <v>9.9897461000000476</v>
      </c>
      <c r="O252" t="str">
        <f t="shared" si="26"/>
        <v/>
      </c>
      <c r="P252">
        <f t="shared" si="27"/>
        <v>9.9897461000000476</v>
      </c>
      <c r="Q252" t="str">
        <f t="shared" si="28"/>
        <v/>
      </c>
      <c r="R252">
        <f t="shared" si="29"/>
        <v>1</v>
      </c>
      <c r="S252">
        <f t="shared" si="30"/>
        <v>0.13941702852195056</v>
      </c>
    </row>
    <row r="253" spans="1:19" x14ac:dyDescent="0.25">
      <c r="A253" t="s">
        <v>277</v>
      </c>
      <c r="B253">
        <v>7238.4492188000004</v>
      </c>
      <c r="C253">
        <v>7283.8500977000003</v>
      </c>
      <c r="D253">
        <v>7294.4096680000002</v>
      </c>
      <c r="E253">
        <v>7249.1333008000001</v>
      </c>
      <c r="F253">
        <v>7298.4399414</v>
      </c>
      <c r="G253">
        <v>7320.5498047000001</v>
      </c>
      <c r="H253">
        <v>7312.8701172000001</v>
      </c>
      <c r="I253">
        <v>7283.8500977000003</v>
      </c>
      <c r="J253">
        <v>7292.96875</v>
      </c>
      <c r="L253" t="str">
        <f t="shared" si="24"/>
        <v>11AUG2024:12:00:00</v>
      </c>
      <c r="M253">
        <v>12</v>
      </c>
      <c r="N253">
        <f t="shared" si="25"/>
        <v>45.400878899999952</v>
      </c>
      <c r="O253" t="str">
        <f t="shared" si="26"/>
        <v/>
      </c>
      <c r="P253">
        <f t="shared" si="27"/>
        <v>45.400878899999952</v>
      </c>
      <c r="Q253" t="str">
        <f t="shared" si="28"/>
        <v/>
      </c>
      <c r="R253">
        <f t="shared" si="29"/>
        <v>1</v>
      </c>
      <c r="S253">
        <f t="shared" si="30"/>
        <v>0.62721831054755361</v>
      </c>
    </row>
    <row r="254" spans="1:19" x14ac:dyDescent="0.25">
      <c r="A254" t="s">
        <v>278</v>
      </c>
      <c r="B254">
        <v>7307.4736327999999</v>
      </c>
      <c r="C254">
        <v>7382.5200194999998</v>
      </c>
      <c r="D254">
        <v>7369.2563477000003</v>
      </c>
      <c r="E254">
        <v>7315.0336914</v>
      </c>
      <c r="F254">
        <v>7396.8500977000003</v>
      </c>
      <c r="G254">
        <v>7407.2099608999997</v>
      </c>
      <c r="H254">
        <v>7414.7700194999998</v>
      </c>
      <c r="I254">
        <v>7382.5200194999998</v>
      </c>
      <c r="J254">
        <v>7383.2768555000002</v>
      </c>
      <c r="L254" t="str">
        <f t="shared" si="24"/>
        <v>11AUG2024:13:00:00</v>
      </c>
      <c r="M254">
        <v>13</v>
      </c>
      <c r="N254">
        <f t="shared" si="25"/>
        <v>75.046386699999857</v>
      </c>
      <c r="O254" t="str">
        <f t="shared" si="26"/>
        <v/>
      </c>
      <c r="P254">
        <f t="shared" si="27"/>
        <v>75.046386699999857</v>
      </c>
      <c r="Q254" t="str">
        <f t="shared" si="28"/>
        <v/>
      </c>
      <c r="R254">
        <f t="shared" si="29"/>
        <v>1</v>
      </c>
      <c r="S254">
        <f t="shared" si="30"/>
        <v>1.0269812861609244</v>
      </c>
    </row>
    <row r="255" spans="1:19" x14ac:dyDescent="0.25">
      <c r="A255" t="s">
        <v>279</v>
      </c>
      <c r="B255">
        <v>7305.9018555000002</v>
      </c>
      <c r="C255">
        <v>7423.2202147999997</v>
      </c>
      <c r="D255">
        <v>7303.5229491999999</v>
      </c>
      <c r="E255">
        <v>7293.7333983999997</v>
      </c>
      <c r="F255">
        <v>7437.1499022999997</v>
      </c>
      <c r="G255">
        <v>7424.1401366999999</v>
      </c>
      <c r="H255">
        <v>7465.9599608999997</v>
      </c>
      <c r="I255">
        <v>7423.2202147999997</v>
      </c>
      <c r="J255">
        <v>7408.8408202999999</v>
      </c>
      <c r="L255" t="str">
        <f t="shared" si="24"/>
        <v>11AUG2024:14:00:00</v>
      </c>
      <c r="M255">
        <v>14</v>
      </c>
      <c r="N255">
        <f t="shared" si="25"/>
        <v>117.31835929999943</v>
      </c>
      <c r="O255" t="str">
        <f t="shared" si="26"/>
        <v/>
      </c>
      <c r="P255">
        <f t="shared" si="27"/>
        <v>117.31835929999943</v>
      </c>
      <c r="Q255" t="str">
        <f t="shared" si="28"/>
        <v/>
      </c>
      <c r="R255">
        <f t="shared" si="29"/>
        <v>1</v>
      </c>
      <c r="S255">
        <f t="shared" si="30"/>
        <v>1.6058025637407145</v>
      </c>
    </row>
    <row r="256" spans="1:19" x14ac:dyDescent="0.25">
      <c r="A256" t="s">
        <v>280</v>
      </c>
      <c r="B256">
        <v>7351.6186522999997</v>
      </c>
      <c r="C256">
        <v>7356.0200194999998</v>
      </c>
      <c r="D256">
        <v>7124.796875</v>
      </c>
      <c r="E256">
        <v>7230.4042969000002</v>
      </c>
      <c r="F256">
        <v>7370.9702147999997</v>
      </c>
      <c r="G256">
        <v>7326.1201172000001</v>
      </c>
      <c r="H256">
        <v>7396.5097655999998</v>
      </c>
      <c r="I256">
        <v>7356.0200194999998</v>
      </c>
      <c r="J256">
        <v>7336.0048827999999</v>
      </c>
      <c r="L256" t="str">
        <f t="shared" si="24"/>
        <v>11AUG2024:15:00:00</v>
      </c>
      <c r="M256">
        <v>15</v>
      </c>
      <c r="N256">
        <f t="shared" si="25"/>
        <v>4.4013672000000952</v>
      </c>
      <c r="O256" t="str">
        <f t="shared" si="26"/>
        <v/>
      </c>
      <c r="P256">
        <f t="shared" si="27"/>
        <v>4.4013672000000952</v>
      </c>
      <c r="Q256" t="str">
        <f t="shared" si="28"/>
        <v/>
      </c>
      <c r="R256">
        <f t="shared" si="29"/>
        <v>1</v>
      </c>
      <c r="S256">
        <f t="shared" si="30"/>
        <v>5.9869362220292807E-2</v>
      </c>
    </row>
    <row r="257" spans="1:19" x14ac:dyDescent="0.25">
      <c r="A257" t="s">
        <v>281</v>
      </c>
      <c r="B257">
        <v>7402.8569336</v>
      </c>
      <c r="C257">
        <v>7214.7900391000003</v>
      </c>
      <c r="D257">
        <v>7028.3457030999998</v>
      </c>
      <c r="E257">
        <v>7207.2709961</v>
      </c>
      <c r="F257">
        <v>7243.1298827999999</v>
      </c>
      <c r="G257">
        <v>7139.8598633000001</v>
      </c>
      <c r="H257">
        <v>7263.2900391000003</v>
      </c>
      <c r="I257">
        <v>7214.7900391000003</v>
      </c>
      <c r="J257">
        <v>7213.6684569999998</v>
      </c>
      <c r="L257" t="str">
        <f t="shared" si="24"/>
        <v>11AUG2024:16:00:00</v>
      </c>
      <c r="M257">
        <v>16</v>
      </c>
      <c r="N257">
        <f t="shared" si="25"/>
        <v>-188.06689449999976</v>
      </c>
      <c r="O257">
        <f t="shared" si="26"/>
        <v>-188.06689449999976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2.5404637180870533</v>
      </c>
    </row>
    <row r="258" spans="1:19" x14ac:dyDescent="0.25">
      <c r="A258" t="s">
        <v>282</v>
      </c>
      <c r="B258">
        <v>7488.7275391000003</v>
      </c>
      <c r="C258">
        <v>7085.1499022999997</v>
      </c>
      <c r="D258">
        <v>6935.5297852000003</v>
      </c>
      <c r="E258">
        <v>7083.0498047000001</v>
      </c>
      <c r="F258">
        <v>7099.7299805000002</v>
      </c>
      <c r="G258">
        <v>7002.3500977000003</v>
      </c>
      <c r="H258">
        <v>7133.2797852000003</v>
      </c>
      <c r="I258">
        <v>7085.1499022999997</v>
      </c>
      <c r="J258">
        <v>7080.7128905999998</v>
      </c>
      <c r="L258" t="str">
        <f t="shared" si="24"/>
        <v>11AUG2024:17:00:00</v>
      </c>
      <c r="M258">
        <v>17</v>
      </c>
      <c r="N258">
        <f t="shared" si="25"/>
        <v>-403.57763680000062</v>
      </c>
      <c r="O258">
        <f t="shared" si="26"/>
        <v>-403.57763680000062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5.3891349991416941</v>
      </c>
    </row>
    <row r="259" spans="1:19" x14ac:dyDescent="0.25">
      <c r="A259" t="s">
        <v>283</v>
      </c>
      <c r="B259">
        <v>7516.0810547000001</v>
      </c>
      <c r="C259">
        <v>7022.0800780999998</v>
      </c>
      <c r="D259">
        <v>6868.6708983999997</v>
      </c>
      <c r="E259">
        <v>7016.2729491999999</v>
      </c>
      <c r="F259">
        <v>7028.6601563000004</v>
      </c>
      <c r="G259">
        <v>6927.9501952999999</v>
      </c>
      <c r="H259">
        <v>7055.2900391000003</v>
      </c>
      <c r="I259">
        <v>7022.0800780999998</v>
      </c>
      <c r="J259">
        <v>7010.0512694999998</v>
      </c>
      <c r="L259" t="str">
        <f t="shared" ref="L259:L323" si="31">A259</f>
        <v>11AUG2024:18:00:00</v>
      </c>
      <c r="M259">
        <v>18</v>
      </c>
      <c r="N259">
        <f t="shared" ref="N259:N293" si="32">C259-B259</f>
        <v>-494.00097660000029</v>
      </c>
      <c r="O259">
        <f t="shared" ref="O259:O322" si="33">IF(N259&lt;0,N259,"")</f>
        <v>-494.00097660000029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6.5725871368974742</v>
      </c>
    </row>
    <row r="260" spans="1:19" x14ac:dyDescent="0.25">
      <c r="A260" t="s">
        <v>284</v>
      </c>
      <c r="B260">
        <v>7451.5776366999999</v>
      </c>
      <c r="C260">
        <v>6965.9799805000002</v>
      </c>
      <c r="D260">
        <v>6948.0942383000001</v>
      </c>
      <c r="E260">
        <v>7111.5629883000001</v>
      </c>
      <c r="F260">
        <v>6972.2900391000003</v>
      </c>
      <c r="G260">
        <v>6875.3901366999999</v>
      </c>
      <c r="H260">
        <v>6989.7202147999997</v>
      </c>
      <c r="I260">
        <v>6965.9799805000002</v>
      </c>
      <c r="J260">
        <v>6982.9892577999999</v>
      </c>
      <c r="L260" t="str">
        <f t="shared" si="31"/>
        <v>11AUG2024:19:00:00</v>
      </c>
      <c r="M260">
        <v>19</v>
      </c>
      <c r="N260">
        <f t="shared" si="32"/>
        <v>-485.59765619999962</v>
      </c>
      <c r="O260">
        <f t="shared" si="33"/>
        <v>-485.59765619999962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6.5167093449898088</v>
      </c>
    </row>
    <row r="261" spans="1:19" x14ac:dyDescent="0.25">
      <c r="A261" t="s">
        <v>285</v>
      </c>
      <c r="B261">
        <v>7347.6118164</v>
      </c>
      <c r="C261">
        <v>6826.3701172000001</v>
      </c>
      <c r="D261">
        <v>6979.7807616999999</v>
      </c>
      <c r="E261">
        <v>7065.6425780999998</v>
      </c>
      <c r="F261">
        <v>6836.5800780999998</v>
      </c>
      <c r="G261">
        <v>6732.3500977000003</v>
      </c>
      <c r="H261">
        <v>6838.8999022999997</v>
      </c>
      <c r="I261">
        <v>6826.3701172000001</v>
      </c>
      <c r="J261">
        <v>6859.9682616999999</v>
      </c>
      <c r="L261" t="str">
        <f t="shared" si="31"/>
        <v>11AUG2024:20:00:00</v>
      </c>
      <c r="M261">
        <v>20</v>
      </c>
      <c r="N261">
        <f t="shared" si="32"/>
        <v>-521.24169919999986</v>
      </c>
      <c r="O261">
        <f t="shared" si="33"/>
        <v>-521.24169919999986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7.0940288113285881</v>
      </c>
    </row>
    <row r="262" spans="1:19" x14ac:dyDescent="0.25">
      <c r="A262" t="s">
        <v>286</v>
      </c>
      <c r="B262">
        <v>6868.4257813000004</v>
      </c>
      <c r="C262">
        <v>6738.4501952999999</v>
      </c>
      <c r="D262">
        <v>6879.7416991999999</v>
      </c>
      <c r="E262">
        <v>6986.1796875</v>
      </c>
      <c r="F262">
        <v>6739.1000977000003</v>
      </c>
      <c r="G262">
        <v>6668.2202147999997</v>
      </c>
      <c r="H262">
        <v>6754.5097655999998</v>
      </c>
      <c r="I262">
        <v>6738.4501952999999</v>
      </c>
      <c r="J262">
        <v>6777.2919922000001</v>
      </c>
      <c r="L262" t="str">
        <f t="shared" si="31"/>
        <v>11AUG2024:21:00:00</v>
      </c>
      <c r="M262">
        <v>21</v>
      </c>
      <c r="N262">
        <f t="shared" si="32"/>
        <v>-129.97558600000048</v>
      </c>
      <c r="O262">
        <f t="shared" si="33"/>
        <v>-129.97558600000048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1.8923635508135277</v>
      </c>
    </row>
    <row r="263" spans="1:19" x14ac:dyDescent="0.25">
      <c r="A263" t="s">
        <v>287</v>
      </c>
      <c r="B263">
        <v>7207.1381836</v>
      </c>
      <c r="C263">
        <v>6942.4101563000004</v>
      </c>
      <c r="D263">
        <v>6818.3037108999997</v>
      </c>
      <c r="E263">
        <v>6828.1396483999997</v>
      </c>
      <c r="F263">
        <v>6947.9501952999999</v>
      </c>
      <c r="G263">
        <v>6906.9399414</v>
      </c>
      <c r="H263">
        <v>6961.2099608999997</v>
      </c>
      <c r="I263">
        <v>6942.4101563000004</v>
      </c>
      <c r="J263">
        <v>6917.3300780999998</v>
      </c>
      <c r="L263" t="str">
        <f t="shared" si="31"/>
        <v>11AUG2024:22:00:00</v>
      </c>
      <c r="M263">
        <v>22</v>
      </c>
      <c r="N263">
        <f t="shared" si="32"/>
        <v>-264.72802729999967</v>
      </c>
      <c r="O263">
        <f t="shared" si="33"/>
        <v>-264.72802729999967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3.6731365565099621</v>
      </c>
    </row>
    <row r="264" spans="1:19" x14ac:dyDescent="0.25">
      <c r="A264" t="s">
        <v>288</v>
      </c>
      <c r="B264">
        <v>7145.3662108999997</v>
      </c>
      <c r="C264">
        <v>7065.25</v>
      </c>
      <c r="D264">
        <v>6801.6020508000001</v>
      </c>
      <c r="E264">
        <v>6896.2910155999998</v>
      </c>
      <c r="F264">
        <v>7072.6801758000001</v>
      </c>
      <c r="G264">
        <v>7050.6899414</v>
      </c>
      <c r="H264">
        <v>7082.2299805000002</v>
      </c>
      <c r="I264">
        <v>7065.25</v>
      </c>
      <c r="J264">
        <v>7033.4277344000002</v>
      </c>
      <c r="L264" t="str">
        <f t="shared" si="31"/>
        <v>11AUG2024:23:00:00</v>
      </c>
      <c r="M264">
        <v>23</v>
      </c>
      <c r="N264">
        <f t="shared" si="32"/>
        <v>-80.116210899999714</v>
      </c>
      <c r="O264">
        <f t="shared" si="33"/>
        <v>-80.116210899999714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1.1212330975812732</v>
      </c>
    </row>
    <row r="265" spans="1:19" x14ac:dyDescent="0.25">
      <c r="A265" t="s">
        <v>289</v>
      </c>
      <c r="B265">
        <v>7140.6630858999997</v>
      </c>
      <c r="C265">
        <v>7048.3901366999999</v>
      </c>
      <c r="D265">
        <v>6795.6850586</v>
      </c>
      <c r="E265">
        <v>6910.7202147999997</v>
      </c>
      <c r="F265">
        <v>7055.9702147999997</v>
      </c>
      <c r="G265">
        <v>7065.6899414</v>
      </c>
      <c r="H265">
        <v>7066.7299805000002</v>
      </c>
      <c r="I265">
        <v>7048.3901366999999</v>
      </c>
      <c r="J265">
        <v>7029.5004883000001</v>
      </c>
      <c r="L265" t="str">
        <f t="shared" si="31"/>
        <v>12AUG2024:00:00:00</v>
      </c>
      <c r="M265">
        <v>24</v>
      </c>
      <c r="N265">
        <f t="shared" si="32"/>
        <v>-92.272949199999857</v>
      </c>
      <c r="O265">
        <f t="shared" si="33"/>
        <v>-92.272949199999857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1.2922182168516343</v>
      </c>
    </row>
    <row r="266" spans="1:19" x14ac:dyDescent="0.25">
      <c r="A266" t="s">
        <v>290</v>
      </c>
      <c r="B266">
        <v>7074.0986327999999</v>
      </c>
      <c r="C266">
        <v>7073.1098633000001</v>
      </c>
      <c r="D266">
        <v>6843.8129883000001</v>
      </c>
      <c r="E266">
        <v>6923.5410155999998</v>
      </c>
      <c r="F266">
        <v>7071.8100586</v>
      </c>
      <c r="G266">
        <v>7127.7998047000001</v>
      </c>
      <c r="H266">
        <v>7045.8901366999999</v>
      </c>
      <c r="I266">
        <v>7073.1098633000001</v>
      </c>
      <c r="J266">
        <v>7048.4306641000003</v>
      </c>
      <c r="L266" t="str">
        <f t="shared" si="31"/>
        <v>12AUG2024:01:00:00</v>
      </c>
      <c r="M266">
        <v>1</v>
      </c>
      <c r="N266">
        <f t="shared" si="32"/>
        <v>-0.98876949999976205</v>
      </c>
      <c r="O266">
        <f t="shared" si="33"/>
        <v>-0.98876949999976205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1.3977321370883927E-2</v>
      </c>
    </row>
    <row r="267" spans="1:19" x14ac:dyDescent="0.25">
      <c r="A267" t="s">
        <v>291</v>
      </c>
      <c r="B267">
        <v>7080.3662108999997</v>
      </c>
      <c r="C267">
        <v>7015.3100586</v>
      </c>
      <c r="D267">
        <v>6734.7309569999998</v>
      </c>
      <c r="E267">
        <v>6804.8041991999999</v>
      </c>
      <c r="F267">
        <v>7013.25</v>
      </c>
      <c r="G267">
        <v>7092.7001952999999</v>
      </c>
      <c r="H267">
        <v>6998.4702147999997</v>
      </c>
      <c r="I267">
        <v>7015.3100586</v>
      </c>
      <c r="J267">
        <v>6984.9067383000001</v>
      </c>
      <c r="L267" t="str">
        <f t="shared" si="31"/>
        <v>12AUG2024:02:00:00</v>
      </c>
      <c r="M267">
        <v>2</v>
      </c>
      <c r="N267">
        <f t="shared" si="32"/>
        <v>-65.056152299999667</v>
      </c>
      <c r="O267">
        <f t="shared" si="33"/>
        <v>-65.056152299999667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0.91882468169298614</v>
      </c>
    </row>
    <row r="268" spans="1:19" x14ac:dyDescent="0.25">
      <c r="A268" t="s">
        <v>292</v>
      </c>
      <c r="B268">
        <v>6992.9179688000004</v>
      </c>
      <c r="C268">
        <v>6941.4799805000002</v>
      </c>
      <c r="D268">
        <v>6624.2158202999999</v>
      </c>
      <c r="E268">
        <v>6671.5249022999997</v>
      </c>
      <c r="F268">
        <v>6946.3701172000001</v>
      </c>
      <c r="G268">
        <v>7050.7797852000003</v>
      </c>
      <c r="H268">
        <v>6922.2099608999997</v>
      </c>
      <c r="I268">
        <v>6941.4799805000002</v>
      </c>
      <c r="J268">
        <v>6906.4731444999998</v>
      </c>
      <c r="L268" t="str">
        <f t="shared" si="31"/>
        <v>12AUG2024:03:00:00</v>
      </c>
      <c r="M268">
        <v>4</v>
      </c>
      <c r="N268">
        <f t="shared" si="32"/>
        <v>-51.437988300000143</v>
      </c>
      <c r="O268">
        <f t="shared" si="33"/>
        <v>-51.437988300000143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0.73557259686870047</v>
      </c>
    </row>
    <row r="269" spans="1:19" x14ac:dyDescent="0.25">
      <c r="A269" t="s">
        <v>293</v>
      </c>
      <c r="B269">
        <v>7041.3129883000001</v>
      </c>
      <c r="C269">
        <v>6843.5800780999998</v>
      </c>
      <c r="D269">
        <v>6591.7275391000003</v>
      </c>
      <c r="E269">
        <v>6606.6665039</v>
      </c>
      <c r="F269">
        <v>6848.0400391000003</v>
      </c>
      <c r="G269">
        <v>6963.7900391000003</v>
      </c>
      <c r="H269">
        <v>6830.1899414</v>
      </c>
      <c r="I269">
        <v>6843.5800780999998</v>
      </c>
      <c r="J269">
        <v>6818.453125</v>
      </c>
      <c r="L269" t="str">
        <f t="shared" si="31"/>
        <v>12AUG2024:04:00:00</v>
      </c>
      <c r="M269">
        <v>5</v>
      </c>
      <c r="N269">
        <f t="shared" si="32"/>
        <v>-197.73291020000033</v>
      </c>
      <c r="O269">
        <f t="shared" si="33"/>
        <v>-197.73291020000033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2.8081823734942288</v>
      </c>
    </row>
    <row r="270" spans="1:19" x14ac:dyDescent="0.25">
      <c r="A270" t="s">
        <v>294</v>
      </c>
      <c r="B270">
        <v>6976.6196289</v>
      </c>
      <c r="C270">
        <v>6811.6899414</v>
      </c>
      <c r="D270">
        <v>6571.4555664</v>
      </c>
      <c r="E270">
        <v>6645.6660155999998</v>
      </c>
      <c r="F270">
        <v>6810.8901366999999</v>
      </c>
      <c r="G270">
        <v>6931.7700194999998</v>
      </c>
      <c r="H270">
        <v>6798.2299805000002</v>
      </c>
      <c r="I270">
        <v>6811.6899414</v>
      </c>
      <c r="J270">
        <v>6799.6494141000003</v>
      </c>
      <c r="L270" t="str">
        <f t="shared" si="31"/>
        <v>12AUG2024:05:00:00</v>
      </c>
      <c r="M270">
        <v>6</v>
      </c>
      <c r="N270">
        <f t="shared" si="32"/>
        <v>-164.9296875</v>
      </c>
      <c r="O270">
        <f t="shared" si="33"/>
        <v>-164.9296875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2.3640343930575498</v>
      </c>
    </row>
    <row r="271" spans="1:19" x14ac:dyDescent="0.25">
      <c r="A271" t="s">
        <v>295</v>
      </c>
      <c r="B271">
        <v>6848.7744141000003</v>
      </c>
      <c r="C271">
        <v>6746.1899414</v>
      </c>
      <c r="D271">
        <v>6607.5634766000003</v>
      </c>
      <c r="E271">
        <v>6739.53125</v>
      </c>
      <c r="F271">
        <v>6745.0698241999999</v>
      </c>
      <c r="G271">
        <v>6875.4799805000002</v>
      </c>
      <c r="H271">
        <v>6736.8300780999998</v>
      </c>
      <c r="I271">
        <v>6746.1899414</v>
      </c>
      <c r="J271">
        <v>6768.6210938000004</v>
      </c>
      <c r="L271" t="str">
        <f t="shared" si="31"/>
        <v>12AUG2024:06:00:00</v>
      </c>
      <c r="M271">
        <v>7</v>
      </c>
      <c r="N271">
        <f t="shared" si="32"/>
        <v>-102.58447270000033</v>
      </c>
      <c r="O271">
        <f t="shared" si="33"/>
        <v>-102.58447270000033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1.497851535141868</v>
      </c>
    </row>
    <row r="272" spans="1:19" x14ac:dyDescent="0.25">
      <c r="A272" t="s">
        <v>296</v>
      </c>
      <c r="B272">
        <v>6844.7666016000003</v>
      </c>
      <c r="C272">
        <v>6722.5297852000003</v>
      </c>
      <c r="D272">
        <v>6745.1010741999999</v>
      </c>
      <c r="E272">
        <v>6926.9462891000003</v>
      </c>
      <c r="F272">
        <v>6715.1499022999997</v>
      </c>
      <c r="G272">
        <v>6857.1298827999999</v>
      </c>
      <c r="H272">
        <v>6726.9902344000002</v>
      </c>
      <c r="I272">
        <v>6722.5297852000003</v>
      </c>
      <c r="J272">
        <v>6789.7495116999999</v>
      </c>
      <c r="L272" t="str">
        <f t="shared" si="31"/>
        <v>12AUG2024:07:00:00</v>
      </c>
      <c r="M272">
        <v>8</v>
      </c>
      <c r="N272">
        <f t="shared" si="32"/>
        <v>-122.23681639999995</v>
      </c>
      <c r="O272">
        <f t="shared" si="33"/>
        <v>-122.23681639999995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1.7858434555157288</v>
      </c>
    </row>
    <row r="273" spans="1:19" x14ac:dyDescent="0.25">
      <c r="A273" t="s">
        <v>297</v>
      </c>
      <c r="B273">
        <v>6903.0590819999998</v>
      </c>
      <c r="C273">
        <v>6756.0400391000003</v>
      </c>
      <c r="D273">
        <v>6851.2197266000003</v>
      </c>
      <c r="E273">
        <v>6991.9682616999999</v>
      </c>
      <c r="F273">
        <v>6742.2402344000002</v>
      </c>
      <c r="G273">
        <v>6876.8598633000001</v>
      </c>
      <c r="H273">
        <v>6772.1298827999999</v>
      </c>
      <c r="I273">
        <v>6756.0400391000003</v>
      </c>
      <c r="J273">
        <v>6827.8476563000004</v>
      </c>
      <c r="L273" t="str">
        <f t="shared" si="31"/>
        <v>12AUG2024:08:00:00</v>
      </c>
      <c r="M273">
        <v>9</v>
      </c>
      <c r="N273">
        <f t="shared" si="32"/>
        <v>-147.01904289999948</v>
      </c>
      <c r="O273">
        <f t="shared" si="33"/>
        <v>-147.01904289999948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2.1297665448548377</v>
      </c>
    </row>
    <row r="274" spans="1:19" x14ac:dyDescent="0.25">
      <c r="A274" t="s">
        <v>298</v>
      </c>
      <c r="B274">
        <v>7210.1728516000003</v>
      </c>
      <c r="C274">
        <v>7031.8300780999998</v>
      </c>
      <c r="D274">
        <v>7478.4194336</v>
      </c>
      <c r="E274">
        <v>7490.9672852000003</v>
      </c>
      <c r="F274">
        <v>7043.9501952999999</v>
      </c>
      <c r="G274">
        <v>7090.0097655999998</v>
      </c>
      <c r="H274">
        <v>7033.3901366999999</v>
      </c>
      <c r="I274">
        <v>7031.8300780999998</v>
      </c>
      <c r="J274">
        <v>7138.0297852000003</v>
      </c>
      <c r="L274" t="str">
        <f t="shared" si="31"/>
        <v>12AUG2024:09:00:00</v>
      </c>
      <c r="M274">
        <v>10</v>
      </c>
      <c r="N274">
        <f t="shared" si="32"/>
        <v>-178.34277350000048</v>
      </c>
      <c r="O274">
        <f t="shared" si="33"/>
        <v>-178.34277350000048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2.4734881835797409</v>
      </c>
    </row>
    <row r="275" spans="1:19" x14ac:dyDescent="0.25">
      <c r="A275" t="s">
        <v>299</v>
      </c>
      <c r="B275">
        <v>7374.1616211</v>
      </c>
      <c r="C275">
        <v>7212.4501952999999</v>
      </c>
      <c r="D275">
        <v>7541.1694336</v>
      </c>
      <c r="E275">
        <v>7587.1298827999999</v>
      </c>
      <c r="F275">
        <v>7235.2998047000001</v>
      </c>
      <c r="G275">
        <v>7240.1298827999999</v>
      </c>
      <c r="H275">
        <v>7230.3901366999999</v>
      </c>
      <c r="I275">
        <v>7212.4501952999999</v>
      </c>
      <c r="J275">
        <v>7301.0800780999998</v>
      </c>
      <c r="L275" t="str">
        <f t="shared" si="31"/>
        <v>12AUG2024:10:00:00</v>
      </c>
      <c r="M275">
        <v>11</v>
      </c>
      <c r="N275">
        <f t="shared" si="32"/>
        <v>-161.71142580000014</v>
      </c>
      <c r="O275">
        <f t="shared" si="33"/>
        <v>-161.71142580000014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2.1929465898508167</v>
      </c>
    </row>
    <row r="276" spans="1:19" x14ac:dyDescent="0.25">
      <c r="A276" t="s">
        <v>300</v>
      </c>
      <c r="B276">
        <v>7339.3007813000004</v>
      </c>
      <c r="C276">
        <v>7261.8398438000004</v>
      </c>
      <c r="D276">
        <v>7391.0952147999997</v>
      </c>
      <c r="E276">
        <v>7398.6469727000003</v>
      </c>
      <c r="F276">
        <v>7285.7998047000001</v>
      </c>
      <c r="G276">
        <v>7296.6899414</v>
      </c>
      <c r="H276">
        <v>7306.8798827999999</v>
      </c>
      <c r="I276">
        <v>7261.8398438000004</v>
      </c>
      <c r="J276">
        <v>7309.9716797000001</v>
      </c>
      <c r="L276" t="str">
        <f t="shared" si="31"/>
        <v>12AUG2024:11:00:00</v>
      </c>
      <c r="M276">
        <v>12</v>
      </c>
      <c r="N276">
        <f t="shared" si="32"/>
        <v>-77.4609375</v>
      </c>
      <c r="O276">
        <f t="shared" si="33"/>
        <v>-77.4609375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1.0554266654033961</v>
      </c>
    </row>
    <row r="277" spans="1:19" x14ac:dyDescent="0.25">
      <c r="A277" t="s">
        <v>301</v>
      </c>
      <c r="B277">
        <v>7295.5917969000002</v>
      </c>
      <c r="C277">
        <v>7327.7299805000002</v>
      </c>
      <c r="D277">
        <v>7311.0698241999999</v>
      </c>
      <c r="E277">
        <v>7298.6787108999997</v>
      </c>
      <c r="F277">
        <v>7352.2299805000002</v>
      </c>
      <c r="G277">
        <v>7356.6499022999997</v>
      </c>
      <c r="H277">
        <v>7381.4199219000002</v>
      </c>
      <c r="I277">
        <v>7327.7299805000002</v>
      </c>
      <c r="J277">
        <v>7343.3417969000002</v>
      </c>
      <c r="L277" t="str">
        <f t="shared" si="31"/>
        <v>12AUG2024:12:00:00</v>
      </c>
      <c r="M277">
        <v>13</v>
      </c>
      <c r="N277">
        <f t="shared" si="32"/>
        <v>32.138183600000048</v>
      </c>
      <c r="O277" t="str">
        <f t="shared" si="33"/>
        <v/>
      </c>
      <c r="P277">
        <f t="shared" si="34"/>
        <v>32.138183600000048</v>
      </c>
      <c r="Q277" t="str">
        <f t="shared" si="35"/>
        <v/>
      </c>
      <c r="R277">
        <f t="shared" si="36"/>
        <v>1</v>
      </c>
      <c r="S277">
        <f t="shared" si="37"/>
        <v>0.44051510137472344</v>
      </c>
    </row>
    <row r="278" spans="1:19" x14ac:dyDescent="0.25">
      <c r="A278" t="s">
        <v>302</v>
      </c>
      <c r="B278">
        <v>7269.4873047000001</v>
      </c>
      <c r="C278">
        <v>7397.8598633000001</v>
      </c>
      <c r="D278">
        <v>7382.0991211</v>
      </c>
      <c r="E278">
        <v>7346.7133789</v>
      </c>
      <c r="F278">
        <v>7419.6098633000001</v>
      </c>
      <c r="G278">
        <v>7404.6201172000001</v>
      </c>
      <c r="H278">
        <v>7452.2402344000002</v>
      </c>
      <c r="I278">
        <v>7397.8598633000001</v>
      </c>
      <c r="J278">
        <v>7404.2089844000002</v>
      </c>
      <c r="L278" t="str">
        <f t="shared" si="31"/>
        <v>12AUG2024:13:00:00</v>
      </c>
      <c r="M278">
        <v>14</v>
      </c>
      <c r="N278">
        <f t="shared" si="32"/>
        <v>128.37255860000005</v>
      </c>
      <c r="O278" t="str">
        <f t="shared" si="33"/>
        <v/>
      </c>
      <c r="P278">
        <f t="shared" si="34"/>
        <v>128.37255860000005</v>
      </c>
      <c r="Q278" t="str">
        <f t="shared" si="35"/>
        <v/>
      </c>
      <c r="R278">
        <f t="shared" si="36"/>
        <v>1</v>
      </c>
      <c r="S278">
        <f t="shared" si="37"/>
        <v>1.7659093856179142</v>
      </c>
    </row>
    <row r="279" spans="1:19" x14ac:dyDescent="0.25">
      <c r="A279" t="s">
        <v>303</v>
      </c>
      <c r="B279">
        <v>7356.0341797000001</v>
      </c>
      <c r="C279">
        <v>7373.4199219000002</v>
      </c>
      <c r="D279">
        <v>7314.4819336</v>
      </c>
      <c r="E279">
        <v>7290.8247069999998</v>
      </c>
      <c r="F279">
        <v>7394.1899414</v>
      </c>
      <c r="G279">
        <v>7362.1201172000001</v>
      </c>
      <c r="H279">
        <v>7449.1000977000003</v>
      </c>
      <c r="I279">
        <v>7373.4199219000002</v>
      </c>
      <c r="J279">
        <v>7373.9311522999997</v>
      </c>
      <c r="L279" t="str">
        <f t="shared" si="31"/>
        <v>12AUG2024:14:00:00</v>
      </c>
      <c r="M279">
        <v>15</v>
      </c>
      <c r="N279">
        <f t="shared" si="32"/>
        <v>17.385742200000095</v>
      </c>
      <c r="O279" t="str">
        <f t="shared" si="33"/>
        <v/>
      </c>
      <c r="P279">
        <f t="shared" si="34"/>
        <v>17.385742200000095</v>
      </c>
      <c r="Q279" t="str">
        <f t="shared" si="35"/>
        <v/>
      </c>
      <c r="R279">
        <f t="shared" si="36"/>
        <v>1</v>
      </c>
      <c r="S279">
        <f t="shared" si="37"/>
        <v>0.23634667506002718</v>
      </c>
    </row>
    <row r="280" spans="1:19" x14ac:dyDescent="0.25">
      <c r="A280" t="s">
        <v>304</v>
      </c>
      <c r="B280">
        <v>7581.7895508000001</v>
      </c>
      <c r="C280">
        <v>7190.6098633000001</v>
      </c>
      <c r="D280">
        <v>7060.4443358999997</v>
      </c>
      <c r="E280">
        <v>7159.6381836</v>
      </c>
      <c r="F280">
        <v>7247.9101563000004</v>
      </c>
      <c r="G280">
        <v>7200.8701172000001</v>
      </c>
      <c r="H280">
        <v>7322.0097655999998</v>
      </c>
      <c r="I280">
        <v>7190.6098633000001</v>
      </c>
      <c r="J280">
        <v>7224.2075194999998</v>
      </c>
      <c r="L280" t="str">
        <f t="shared" si="31"/>
        <v>12AUG2024:15:00:00</v>
      </c>
      <c r="M280">
        <v>16</v>
      </c>
      <c r="N280">
        <f t="shared" si="32"/>
        <v>-391.1796875</v>
      </c>
      <c r="O280">
        <f t="shared" si="33"/>
        <v>-391.1796875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5.1594638030901852</v>
      </c>
    </row>
    <row r="281" spans="1:19" x14ac:dyDescent="0.25">
      <c r="A281" t="s">
        <v>305</v>
      </c>
      <c r="B281">
        <v>7312.0595702999999</v>
      </c>
      <c r="C281">
        <v>6956.5600586</v>
      </c>
      <c r="D281">
        <v>6844.15625</v>
      </c>
      <c r="E281">
        <v>7019.1992188000004</v>
      </c>
      <c r="F281">
        <v>7033.0898438000004</v>
      </c>
      <c r="G281">
        <v>6959.2797852000003</v>
      </c>
      <c r="H281">
        <v>7132.3598633000001</v>
      </c>
      <c r="I281">
        <v>6956.5600586</v>
      </c>
      <c r="J281">
        <v>7020.0981444999998</v>
      </c>
      <c r="L281" t="str">
        <f t="shared" si="31"/>
        <v>12AUG2024:16:00:00</v>
      </c>
      <c r="M281">
        <v>17</v>
      </c>
      <c r="N281">
        <f t="shared" si="32"/>
        <v>-355.49951169999986</v>
      </c>
      <c r="O281">
        <f t="shared" si="33"/>
        <v>-355.49951169999986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4.8618246101818121</v>
      </c>
    </row>
    <row r="282" spans="1:19" x14ac:dyDescent="0.25">
      <c r="A282" t="s">
        <v>306</v>
      </c>
      <c r="B282">
        <v>6640.7412108999997</v>
      </c>
      <c r="C282">
        <v>6884.9599608999997</v>
      </c>
      <c r="D282">
        <v>6794.6914063000004</v>
      </c>
      <c r="E282">
        <v>6987.984375</v>
      </c>
      <c r="F282">
        <v>6932.0898438000004</v>
      </c>
      <c r="G282">
        <v>6858.6499022999997</v>
      </c>
      <c r="H282">
        <v>7062.2998047000001</v>
      </c>
      <c r="I282">
        <v>6884.9599608999997</v>
      </c>
      <c r="J282">
        <v>6945.1972655999998</v>
      </c>
      <c r="L282" t="str">
        <f t="shared" si="31"/>
        <v>12AUG2024:17:00:00</v>
      </c>
      <c r="M282">
        <v>18</v>
      </c>
      <c r="N282">
        <f t="shared" si="32"/>
        <v>244.21875</v>
      </c>
      <c r="O282" t="str">
        <f t="shared" si="33"/>
        <v/>
      </c>
      <c r="P282">
        <f t="shared" si="34"/>
        <v>244.21875</v>
      </c>
      <c r="Q282" t="str">
        <f t="shared" si="35"/>
        <v/>
      </c>
      <c r="R282">
        <f t="shared" si="36"/>
        <v>1</v>
      </c>
      <c r="S282">
        <f t="shared" si="37"/>
        <v>3.6775827011470272</v>
      </c>
    </row>
    <row r="283" spans="1:19" x14ac:dyDescent="0.25">
      <c r="A283" t="s">
        <v>307</v>
      </c>
      <c r="B283">
        <v>6713.6582030999998</v>
      </c>
      <c r="C283">
        <v>6824.6699219000002</v>
      </c>
      <c r="D283">
        <v>6793.8735352000003</v>
      </c>
      <c r="E283">
        <v>6980.2739258000001</v>
      </c>
      <c r="F283">
        <v>6863.2299805000002</v>
      </c>
      <c r="G283">
        <v>6799.5600586</v>
      </c>
      <c r="H283">
        <v>6992.3999022999997</v>
      </c>
      <c r="I283">
        <v>6824.6699219000002</v>
      </c>
      <c r="J283">
        <v>6892.0268555000002</v>
      </c>
      <c r="L283" t="str">
        <f t="shared" si="31"/>
        <v>12AUG2024:18:00:00</v>
      </c>
      <c r="M283">
        <v>19</v>
      </c>
      <c r="N283">
        <f t="shared" si="32"/>
        <v>111.01171880000038</v>
      </c>
      <c r="O283" t="str">
        <f t="shared" si="33"/>
        <v/>
      </c>
      <c r="P283">
        <f t="shared" si="34"/>
        <v>111.01171880000038</v>
      </c>
      <c r="Q283" t="str">
        <f t="shared" si="35"/>
        <v/>
      </c>
      <c r="R283">
        <f t="shared" si="36"/>
        <v>1</v>
      </c>
      <c r="S283">
        <f t="shared" si="37"/>
        <v>1.6535205612454511</v>
      </c>
    </row>
    <row r="284" spans="1:19" x14ac:dyDescent="0.25">
      <c r="A284" t="s">
        <v>308</v>
      </c>
      <c r="B284">
        <v>6872.8383789</v>
      </c>
      <c r="C284">
        <v>6863.6499022999997</v>
      </c>
      <c r="D284">
        <v>6897.6127930000002</v>
      </c>
      <c r="E284">
        <v>7089.765625</v>
      </c>
      <c r="F284">
        <v>6856.5297852000003</v>
      </c>
      <c r="G284">
        <v>6823.3100586</v>
      </c>
      <c r="H284">
        <v>6965.5698241999999</v>
      </c>
      <c r="I284">
        <v>6863.6499022999997</v>
      </c>
      <c r="J284">
        <v>6919.7651366999999</v>
      </c>
      <c r="L284" t="str">
        <f t="shared" si="31"/>
        <v>12AUG2024:19:00:00</v>
      </c>
      <c r="M284">
        <v>20</v>
      </c>
      <c r="N284">
        <f t="shared" si="32"/>
        <v>-9.1884766000002855</v>
      </c>
      <c r="O284">
        <f t="shared" si="33"/>
        <v>-9.1884766000002855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0.13369260403692054</v>
      </c>
    </row>
    <row r="285" spans="1:19" x14ac:dyDescent="0.25">
      <c r="A285" t="s">
        <v>309</v>
      </c>
      <c r="B285">
        <v>7156.1831055000002</v>
      </c>
      <c r="C285">
        <v>6735.8398438000004</v>
      </c>
      <c r="D285">
        <v>6931.7075194999998</v>
      </c>
      <c r="E285">
        <v>6957.9580077999999</v>
      </c>
      <c r="F285">
        <v>6772.0898438000004</v>
      </c>
      <c r="G285">
        <v>6748.9101563000004</v>
      </c>
      <c r="H285">
        <v>6863.5600586</v>
      </c>
      <c r="I285">
        <v>6735.8398438000004</v>
      </c>
      <c r="J285">
        <v>6815.671875</v>
      </c>
      <c r="L285" t="str">
        <f t="shared" si="31"/>
        <v>12AUG2024:20:00:00</v>
      </c>
      <c r="M285">
        <v>21</v>
      </c>
      <c r="N285">
        <f t="shared" si="32"/>
        <v>-420.34326169999986</v>
      </c>
      <c r="O285">
        <f t="shared" si="33"/>
        <v>-420.34326169999986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5.8738472102109602</v>
      </c>
    </row>
    <row r="286" spans="1:19" x14ac:dyDescent="0.25">
      <c r="A286" t="s">
        <v>310</v>
      </c>
      <c r="B286">
        <v>7267.7158202999999</v>
      </c>
      <c r="C286">
        <v>6731.7299805000002</v>
      </c>
      <c r="D286">
        <v>6875.0825194999998</v>
      </c>
      <c r="E286">
        <v>6829.7109375</v>
      </c>
      <c r="F286">
        <v>6718.7998047000001</v>
      </c>
      <c r="G286">
        <v>6721.4799805000002</v>
      </c>
      <c r="H286">
        <v>6819.1699219000002</v>
      </c>
      <c r="I286">
        <v>6731.7299805000002</v>
      </c>
      <c r="J286">
        <v>6764.1782227000003</v>
      </c>
      <c r="L286" t="str">
        <f t="shared" si="31"/>
        <v>12AUG2024:21:00:00</v>
      </c>
      <c r="M286">
        <v>22</v>
      </c>
      <c r="N286">
        <f t="shared" si="32"/>
        <v>-535.98583979999967</v>
      </c>
      <c r="O286">
        <f t="shared" si="33"/>
        <v>-535.98583979999967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7.3748871454618188</v>
      </c>
    </row>
    <row r="287" spans="1:19" x14ac:dyDescent="0.25">
      <c r="A287" t="s">
        <v>311</v>
      </c>
      <c r="B287">
        <v>7260.9790039</v>
      </c>
      <c r="C287">
        <v>6974.5898438000004</v>
      </c>
      <c r="D287">
        <v>6905.9394530999998</v>
      </c>
      <c r="E287">
        <v>6907.6699219000002</v>
      </c>
      <c r="F287">
        <v>6959.6601563000004</v>
      </c>
      <c r="G287">
        <v>6985.4599608999997</v>
      </c>
      <c r="H287">
        <v>7014.1699219000002</v>
      </c>
      <c r="I287">
        <v>6974.5898438000004</v>
      </c>
      <c r="J287">
        <v>6968.3100586</v>
      </c>
      <c r="L287" t="str">
        <f t="shared" si="31"/>
        <v>12AUG2024:22:00:00</v>
      </c>
      <c r="M287">
        <v>23</v>
      </c>
      <c r="N287">
        <f t="shared" si="32"/>
        <v>-286.38916009999957</v>
      </c>
      <c r="O287">
        <f t="shared" si="33"/>
        <v>-286.38916009999957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3.9442223968169432</v>
      </c>
    </row>
    <row r="288" spans="1:19" x14ac:dyDescent="0.25">
      <c r="A288" t="s">
        <v>312</v>
      </c>
      <c r="B288">
        <v>7228.0556641000003</v>
      </c>
      <c r="C288">
        <v>7137</v>
      </c>
      <c r="D288">
        <v>6930.4633789</v>
      </c>
      <c r="E288">
        <v>6999.0024414</v>
      </c>
      <c r="F288">
        <v>7118.0498047000001</v>
      </c>
      <c r="G288">
        <v>7123.6699219000002</v>
      </c>
      <c r="H288">
        <v>7145.8598633000001</v>
      </c>
      <c r="I288">
        <v>7137</v>
      </c>
      <c r="J288">
        <v>7104.7163086</v>
      </c>
      <c r="L288" t="str">
        <f t="shared" si="31"/>
        <v>12AUG2024:23:00:00</v>
      </c>
      <c r="M288">
        <v>24</v>
      </c>
      <c r="N288">
        <f t="shared" si="32"/>
        <v>-91.055664100000286</v>
      </c>
      <c r="O288">
        <f t="shared" si="33"/>
        <v>-91.055664100000286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1.2597532217723737</v>
      </c>
    </row>
    <row r="289" spans="1:19" x14ac:dyDescent="0.25">
      <c r="A289" t="s">
        <v>313</v>
      </c>
      <c r="B289">
        <v>7157.2548827999999</v>
      </c>
      <c r="C289">
        <v>7112.5200194999998</v>
      </c>
      <c r="D289">
        <v>6958.0981444999998</v>
      </c>
      <c r="E289">
        <v>7070.8022461</v>
      </c>
      <c r="F289">
        <v>7095.0898438000004</v>
      </c>
      <c r="G289">
        <v>7118.3198241999999</v>
      </c>
      <c r="H289">
        <v>7116.2700194999998</v>
      </c>
      <c r="I289">
        <v>7112.5200194999998</v>
      </c>
      <c r="J289">
        <v>7102.6000977000003</v>
      </c>
      <c r="L289" t="str">
        <f t="shared" si="31"/>
        <v>13AUG2024:00:00:00</v>
      </c>
      <c r="M289">
        <v>1</v>
      </c>
      <c r="N289">
        <f t="shared" si="32"/>
        <v>-44.734863300000143</v>
      </c>
      <c r="O289">
        <f t="shared" si="33"/>
        <v>-44.734863300000143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0.62502822705818406</v>
      </c>
    </row>
    <row r="290" spans="1:19" x14ac:dyDescent="0.25">
      <c r="A290" t="s">
        <v>314</v>
      </c>
      <c r="B290">
        <v>7165.9326172000001</v>
      </c>
      <c r="C290">
        <v>7134.0097655999998</v>
      </c>
      <c r="D290">
        <v>6960.5429688000004</v>
      </c>
      <c r="E290">
        <v>7136.1845702999999</v>
      </c>
      <c r="F290">
        <v>7129.25</v>
      </c>
      <c r="G290">
        <v>7156.7998047000001</v>
      </c>
      <c r="H290">
        <v>7103.5400391000003</v>
      </c>
      <c r="I290">
        <v>7134.0097655999998</v>
      </c>
      <c r="J290">
        <v>7131.9570313000004</v>
      </c>
      <c r="L290" t="str">
        <f t="shared" si="31"/>
        <v>13AUG2024:01:00:00</v>
      </c>
      <c r="M290">
        <v>2</v>
      </c>
      <c r="N290">
        <f t="shared" si="32"/>
        <v>-31.922851600000286</v>
      </c>
      <c r="O290">
        <f t="shared" si="33"/>
        <v>-31.922851600000286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0.44548076719808383</v>
      </c>
    </row>
    <row r="291" spans="1:19" x14ac:dyDescent="0.25">
      <c r="A291" t="s">
        <v>315</v>
      </c>
      <c r="B291">
        <v>7099.7666016000003</v>
      </c>
      <c r="C291">
        <v>7066.6098633000001</v>
      </c>
      <c r="D291">
        <v>6835.8320313000004</v>
      </c>
      <c r="E291">
        <v>6999.9746094000002</v>
      </c>
      <c r="F291">
        <v>7061.25</v>
      </c>
      <c r="G291">
        <v>7107.6801758000001</v>
      </c>
      <c r="H291">
        <v>7038.0600586</v>
      </c>
      <c r="I291">
        <v>7066.6098633000001</v>
      </c>
      <c r="J291">
        <v>7054.7158202999999</v>
      </c>
      <c r="L291" t="str">
        <f t="shared" si="31"/>
        <v>13AUG2024:02:00:00</v>
      </c>
      <c r="M291">
        <v>3</v>
      </c>
      <c r="N291">
        <f t="shared" si="32"/>
        <v>-33.156738300000143</v>
      </c>
      <c r="O291">
        <f t="shared" si="33"/>
        <v>-33.156738300000143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0.46701166616558859</v>
      </c>
    </row>
    <row r="292" spans="1:19" x14ac:dyDescent="0.25">
      <c r="A292" t="s">
        <v>316</v>
      </c>
      <c r="B292">
        <v>6997.4379883000001</v>
      </c>
      <c r="C292">
        <v>6994.7900391000003</v>
      </c>
      <c r="D292">
        <v>6738.3876952999999</v>
      </c>
      <c r="E292">
        <v>6897.4189452999999</v>
      </c>
      <c r="F292">
        <v>6997.2099608999997</v>
      </c>
      <c r="G292">
        <v>7063.7299805000002</v>
      </c>
      <c r="H292">
        <v>6962.3999022999997</v>
      </c>
      <c r="I292">
        <v>6994.7900391000003</v>
      </c>
      <c r="J292">
        <v>6983.1098633000001</v>
      </c>
      <c r="L292" t="str">
        <f>A292</f>
        <v>13AUG2024:03:00:00</v>
      </c>
      <c r="M292">
        <v>4</v>
      </c>
      <c r="N292">
        <f>C292-B292</f>
        <v>-2.6479491999998572</v>
      </c>
      <c r="O292">
        <f t="shared" si="33"/>
        <v>-2.6479491999998572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3.7841695838210149E-2</v>
      </c>
    </row>
    <row r="293" spans="1:19" x14ac:dyDescent="0.25">
      <c r="A293" t="s">
        <v>317</v>
      </c>
      <c r="B293">
        <v>6914.0087891000003</v>
      </c>
      <c r="C293">
        <v>6890.6201172000001</v>
      </c>
      <c r="D293">
        <v>6687.8476563000004</v>
      </c>
      <c r="E293">
        <v>6816.7944336</v>
      </c>
      <c r="F293">
        <v>6891.9199219000002</v>
      </c>
      <c r="G293">
        <v>6973.1899414</v>
      </c>
      <c r="H293">
        <v>6863.7700194999998</v>
      </c>
      <c r="I293">
        <v>6890.6201172000001</v>
      </c>
      <c r="J293">
        <v>6887.2587891000003</v>
      </c>
      <c r="L293" t="str">
        <f t="shared" si="31"/>
        <v>13AUG2024:04:00:00</v>
      </c>
      <c r="M293">
        <v>5</v>
      </c>
      <c r="N293">
        <f t="shared" si="32"/>
        <v>-23.38867190000019</v>
      </c>
      <c r="O293">
        <f t="shared" si="33"/>
        <v>-23.38867190000019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0.33827946439513717</v>
      </c>
    </row>
    <row r="294" spans="1:19" x14ac:dyDescent="0.25">
      <c r="A294" t="s">
        <v>318</v>
      </c>
      <c r="B294">
        <v>6879.9125977000003</v>
      </c>
      <c r="C294">
        <v>6845.8999022999997</v>
      </c>
      <c r="D294">
        <v>6649.2763672000001</v>
      </c>
      <c r="E294">
        <v>6763.8393555000002</v>
      </c>
      <c r="F294">
        <v>6843.2402344000002</v>
      </c>
      <c r="G294">
        <v>6934.6098633000001</v>
      </c>
      <c r="H294">
        <v>6820.6499022999997</v>
      </c>
      <c r="I294">
        <v>6845.8999022999997</v>
      </c>
      <c r="J294">
        <v>6841.6479491999999</v>
      </c>
      <c r="L294" t="str">
        <f t="shared" si="31"/>
        <v>13AUG2024:05:00:00</v>
      </c>
      <c r="M294">
        <v>6</v>
      </c>
      <c r="N294">
        <f t="shared" ref="N294:N357" si="38">C294-B294</f>
        <v>-34.012695400000666</v>
      </c>
      <c r="O294">
        <f t="shared" si="33"/>
        <v>-34.012695400000666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0.494376853150305</v>
      </c>
    </row>
    <row r="295" spans="1:19" x14ac:dyDescent="0.25">
      <c r="A295" t="s">
        <v>319</v>
      </c>
      <c r="B295">
        <v>6886.3208008000001</v>
      </c>
      <c r="C295">
        <v>6773.1098633000001</v>
      </c>
      <c r="D295">
        <v>6646.1938477000003</v>
      </c>
      <c r="E295">
        <v>6723.0791016000003</v>
      </c>
      <c r="F295">
        <v>6769.5800780999998</v>
      </c>
      <c r="G295">
        <v>6870.1499022999997</v>
      </c>
      <c r="H295">
        <v>6750.3398438000004</v>
      </c>
      <c r="I295">
        <v>6773.1098633000001</v>
      </c>
      <c r="J295">
        <v>6777.2519530999998</v>
      </c>
      <c r="L295" t="str">
        <f t="shared" si="31"/>
        <v>13AUG2024:06:00:00</v>
      </c>
      <c r="M295">
        <v>7</v>
      </c>
      <c r="N295">
        <f t="shared" si="38"/>
        <v>-113.2109375</v>
      </c>
      <c r="O295">
        <f t="shared" si="33"/>
        <v>-113.2109375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1.6439974374538</v>
      </c>
    </row>
    <row r="296" spans="1:19" x14ac:dyDescent="0.25">
      <c r="A296" t="s">
        <v>320</v>
      </c>
      <c r="B296">
        <v>6870.9838866999999</v>
      </c>
      <c r="C296">
        <v>6735.1499022999997</v>
      </c>
      <c r="D296">
        <v>6754.8520508000001</v>
      </c>
      <c r="E296">
        <v>6783.5444336</v>
      </c>
      <c r="F296">
        <v>6723.1000977000003</v>
      </c>
      <c r="G296">
        <v>6844.3999022999997</v>
      </c>
      <c r="H296">
        <v>6725.0097655999998</v>
      </c>
      <c r="I296">
        <v>6735.1499022999997</v>
      </c>
      <c r="J296">
        <v>6762.2412108999997</v>
      </c>
      <c r="L296" t="str">
        <f t="shared" si="31"/>
        <v>13AUG2024:07:00:00</v>
      </c>
      <c r="M296">
        <v>8</v>
      </c>
      <c r="N296">
        <f t="shared" si="38"/>
        <v>-135.83398440000019</v>
      </c>
      <c r="O296">
        <f t="shared" si="33"/>
        <v>-135.83398440000019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1.9769218883329185</v>
      </c>
    </row>
    <row r="297" spans="1:19" x14ac:dyDescent="0.25">
      <c r="A297" t="s">
        <v>321</v>
      </c>
      <c r="B297">
        <v>6933.3012694999998</v>
      </c>
      <c r="C297">
        <v>6746.4301758000001</v>
      </c>
      <c r="D297">
        <v>6884.2890625</v>
      </c>
      <c r="E297">
        <v>6904.2983397999997</v>
      </c>
      <c r="F297">
        <v>6729.9902344000002</v>
      </c>
      <c r="G297">
        <v>6846.3500977000003</v>
      </c>
      <c r="H297">
        <v>6745.0800780999998</v>
      </c>
      <c r="I297">
        <v>6746.4301758000001</v>
      </c>
      <c r="J297">
        <v>6794.4301758000001</v>
      </c>
      <c r="L297" t="str">
        <f t="shared" si="31"/>
        <v>13AUG2024:08:00:00</v>
      </c>
      <c r="M297">
        <v>9</v>
      </c>
      <c r="N297">
        <f t="shared" si="38"/>
        <v>-186.87109369999962</v>
      </c>
      <c r="O297">
        <f t="shared" si="33"/>
        <v>-186.87109369999962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2.6952686236505623</v>
      </c>
    </row>
    <row r="298" spans="1:19" x14ac:dyDescent="0.25">
      <c r="A298" t="s">
        <v>322</v>
      </c>
      <c r="B298">
        <v>7090.5712891000003</v>
      </c>
      <c r="C298">
        <v>7024.1801758000001</v>
      </c>
      <c r="D298">
        <v>7449.0195313000004</v>
      </c>
      <c r="E298">
        <v>7402.6845702999999</v>
      </c>
      <c r="F298">
        <v>7036.4199219000002</v>
      </c>
      <c r="G298">
        <v>7053.2597655999998</v>
      </c>
      <c r="H298">
        <v>7006.2001952999999</v>
      </c>
      <c r="I298">
        <v>7024.1801758000001</v>
      </c>
      <c r="J298">
        <v>7104.5493164</v>
      </c>
      <c r="L298" t="str">
        <f t="shared" si="31"/>
        <v>13AUG2024:09:00:00</v>
      </c>
      <c r="M298">
        <v>10</v>
      </c>
      <c r="N298">
        <f t="shared" si="38"/>
        <v>-66.391113300000143</v>
      </c>
      <c r="O298">
        <f t="shared" si="33"/>
        <v>-66.391113300000143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0.9363295366913531</v>
      </c>
    </row>
    <row r="299" spans="1:19" x14ac:dyDescent="0.25">
      <c r="A299" t="s">
        <v>323</v>
      </c>
      <c r="B299">
        <v>7318.9140625</v>
      </c>
      <c r="C299">
        <v>7210.3398438000004</v>
      </c>
      <c r="D299">
        <v>7458.8515625</v>
      </c>
      <c r="E299">
        <v>7349.7778319999998</v>
      </c>
      <c r="F299">
        <v>7232.5</v>
      </c>
      <c r="G299">
        <v>7205.7299805000002</v>
      </c>
      <c r="H299">
        <v>7205.8701172000001</v>
      </c>
      <c r="I299">
        <v>7210.3398438000004</v>
      </c>
      <c r="J299">
        <v>7240.8432616999999</v>
      </c>
      <c r="L299" t="str">
        <f t="shared" si="31"/>
        <v>13AUG2024:10:00:00</v>
      </c>
      <c r="M299">
        <v>11</v>
      </c>
      <c r="N299">
        <f t="shared" si="38"/>
        <v>-108.57421869999962</v>
      </c>
      <c r="O299">
        <f t="shared" si="33"/>
        <v>-108.57421869999962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9"/>
        <v>1.4834744303981178</v>
      </c>
    </row>
    <row r="300" spans="1:19" x14ac:dyDescent="0.25">
      <c r="A300" t="s">
        <v>324</v>
      </c>
      <c r="B300">
        <v>7042.1245116999999</v>
      </c>
      <c r="C300">
        <v>7243.4902344000002</v>
      </c>
      <c r="D300">
        <v>7339.6494141000003</v>
      </c>
      <c r="E300">
        <v>7277.0214844000002</v>
      </c>
      <c r="F300">
        <v>7263.8999022999997</v>
      </c>
      <c r="G300">
        <v>7249.6000977000003</v>
      </c>
      <c r="H300">
        <v>7270.5800780999998</v>
      </c>
      <c r="I300">
        <v>7243.4902344000002</v>
      </c>
      <c r="J300">
        <v>7260.9189452999999</v>
      </c>
      <c r="L300" t="str">
        <f t="shared" si="31"/>
        <v>13AUG2024:11:00:00</v>
      </c>
      <c r="M300">
        <v>12</v>
      </c>
      <c r="N300">
        <f t="shared" si="38"/>
        <v>201.36572270000033</v>
      </c>
      <c r="O300" t="str">
        <f t="shared" si="33"/>
        <v/>
      </c>
      <c r="P300">
        <f t="shared" si="34"/>
        <v>201.36572270000033</v>
      </c>
      <c r="Q300" t="str">
        <f t="shared" si="35"/>
        <v/>
      </c>
      <c r="R300">
        <f t="shared" si="36"/>
        <v>1</v>
      </c>
      <c r="S300">
        <f t="shared" si="39"/>
        <v>2.8594456454929928</v>
      </c>
    </row>
    <row r="301" spans="1:19" x14ac:dyDescent="0.25">
      <c r="A301" t="s">
        <v>325</v>
      </c>
      <c r="B301">
        <v>7058.3129883000001</v>
      </c>
      <c r="C301">
        <v>7312.1401366999999</v>
      </c>
      <c r="D301">
        <v>7293.6787108999997</v>
      </c>
      <c r="E301">
        <v>7279.0429688000004</v>
      </c>
      <c r="F301">
        <v>7332.8100586</v>
      </c>
      <c r="G301">
        <v>7311.2900391000003</v>
      </c>
      <c r="H301">
        <v>7349.8398438000004</v>
      </c>
      <c r="I301">
        <v>7312.1401366999999</v>
      </c>
      <c r="J301">
        <v>7317.0249022999997</v>
      </c>
      <c r="L301" t="str">
        <f t="shared" si="31"/>
        <v>13AUG2024:12:00:00</v>
      </c>
      <c r="M301">
        <v>13</v>
      </c>
      <c r="N301">
        <f t="shared" si="38"/>
        <v>253.82714839999971</v>
      </c>
      <c r="O301" t="str">
        <f t="shared" si="33"/>
        <v/>
      </c>
      <c r="P301">
        <f t="shared" si="34"/>
        <v>253.82714839999971</v>
      </c>
      <c r="Q301" t="str">
        <f t="shared" si="35"/>
        <v/>
      </c>
      <c r="R301">
        <f t="shared" si="36"/>
        <v>1</v>
      </c>
      <c r="S301">
        <f t="shared" si="39"/>
        <v>3.5961446994593276</v>
      </c>
    </row>
    <row r="302" spans="1:19" x14ac:dyDescent="0.25">
      <c r="A302" t="s">
        <v>326</v>
      </c>
      <c r="B302">
        <v>7185.3452147999997</v>
      </c>
      <c r="C302">
        <v>7387.6899414</v>
      </c>
      <c r="D302">
        <v>7368.0126952999999</v>
      </c>
      <c r="E302">
        <v>7327.9882813000004</v>
      </c>
      <c r="F302">
        <v>7405.0600586</v>
      </c>
      <c r="G302">
        <v>7357.8398438000004</v>
      </c>
      <c r="H302">
        <v>7420.9799805000002</v>
      </c>
      <c r="I302">
        <v>7387.6899414</v>
      </c>
      <c r="J302">
        <v>7379.9121094000002</v>
      </c>
      <c r="L302" t="str">
        <f t="shared" si="31"/>
        <v>13AUG2024:13:00:00</v>
      </c>
      <c r="M302">
        <v>14</v>
      </c>
      <c r="N302">
        <f t="shared" si="38"/>
        <v>202.34472660000029</v>
      </c>
      <c r="O302" t="str">
        <f t="shared" si="33"/>
        <v/>
      </c>
      <c r="P302">
        <f t="shared" si="34"/>
        <v>202.34472660000029</v>
      </c>
      <c r="Q302" t="str">
        <f t="shared" si="35"/>
        <v/>
      </c>
      <c r="R302">
        <f t="shared" si="36"/>
        <v>1</v>
      </c>
      <c r="S302">
        <f t="shared" si="39"/>
        <v>2.8160752274396108</v>
      </c>
    </row>
    <row r="303" spans="1:19" x14ac:dyDescent="0.25">
      <c r="A303" t="s">
        <v>327</v>
      </c>
      <c r="B303">
        <v>7306.4033202999999</v>
      </c>
      <c r="C303">
        <v>7379.2597655999998</v>
      </c>
      <c r="D303">
        <v>7364.7397461</v>
      </c>
      <c r="E303">
        <v>7290.6396483999997</v>
      </c>
      <c r="F303">
        <v>7391.3999022999997</v>
      </c>
      <c r="G303">
        <v>7315.3198241999999</v>
      </c>
      <c r="H303">
        <v>7424.8398438000004</v>
      </c>
      <c r="I303">
        <v>7379.2597655999998</v>
      </c>
      <c r="J303">
        <v>7360.2915039</v>
      </c>
      <c r="L303" t="str">
        <f t="shared" si="31"/>
        <v>13AUG2024:14:00:00</v>
      </c>
      <c r="M303">
        <v>15</v>
      </c>
      <c r="N303">
        <f t="shared" si="38"/>
        <v>72.856445299999905</v>
      </c>
      <c r="O303" t="str">
        <f t="shared" si="33"/>
        <v/>
      </c>
      <c r="P303">
        <f t="shared" si="34"/>
        <v>72.856445299999905</v>
      </c>
      <c r="Q303" t="str">
        <f t="shared" si="35"/>
        <v/>
      </c>
      <c r="R303">
        <f t="shared" si="36"/>
        <v>1</v>
      </c>
      <c r="S303">
        <f t="shared" si="39"/>
        <v>0.99715882228369002</v>
      </c>
    </row>
    <row r="304" spans="1:19" x14ac:dyDescent="0.25">
      <c r="A304" t="s">
        <v>328</v>
      </c>
      <c r="B304">
        <v>7703.1083983999997</v>
      </c>
      <c r="C304">
        <v>7221.9799805000002</v>
      </c>
      <c r="D304">
        <v>7172.8217772999997</v>
      </c>
      <c r="E304">
        <v>7202.7587891000003</v>
      </c>
      <c r="F304">
        <v>7248.9799805000002</v>
      </c>
      <c r="G304">
        <v>7159.25</v>
      </c>
      <c r="H304">
        <v>7296.7998047000001</v>
      </c>
      <c r="I304">
        <v>7221.9799805000002</v>
      </c>
      <c r="J304">
        <v>7225.9536133000001</v>
      </c>
      <c r="L304" t="str">
        <f t="shared" si="31"/>
        <v>13AUG2024:15:00:00</v>
      </c>
      <c r="M304">
        <v>16</v>
      </c>
      <c r="N304">
        <f t="shared" si="38"/>
        <v>-481.12841789999948</v>
      </c>
      <c r="O304">
        <f t="shared" si="33"/>
        <v>-481.12841789999948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9"/>
        <v>6.2458996163150697</v>
      </c>
    </row>
    <row r="305" spans="1:19" x14ac:dyDescent="0.25">
      <c r="A305" t="s">
        <v>329</v>
      </c>
      <c r="B305">
        <v>7579.1396483999997</v>
      </c>
      <c r="C305">
        <v>7012.2402344000002</v>
      </c>
      <c r="D305">
        <v>6987.9257813000004</v>
      </c>
      <c r="E305">
        <v>7100.3774414</v>
      </c>
      <c r="F305">
        <v>7069.3300780999998</v>
      </c>
      <c r="G305">
        <v>6972.0498047000001</v>
      </c>
      <c r="H305">
        <v>7123.1899414</v>
      </c>
      <c r="I305">
        <v>7012.2402344000002</v>
      </c>
      <c r="J305">
        <v>7055.4379883000001</v>
      </c>
      <c r="L305" t="str">
        <f t="shared" si="31"/>
        <v>13AUG2024:16:00:00</v>
      </c>
      <c r="M305">
        <v>17</v>
      </c>
      <c r="N305">
        <f t="shared" si="38"/>
        <v>-566.89941399999952</v>
      </c>
      <c r="O305">
        <f t="shared" si="33"/>
        <v>-566.89941399999952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9"/>
        <v>7.4797330607264279</v>
      </c>
    </row>
    <row r="306" spans="1:19" x14ac:dyDescent="0.25">
      <c r="A306" t="s">
        <v>330</v>
      </c>
      <c r="B306">
        <v>7166.8359375</v>
      </c>
      <c r="C306">
        <v>6921.8701172000001</v>
      </c>
      <c r="D306">
        <v>6967.8955077999999</v>
      </c>
      <c r="E306">
        <v>7136.703125</v>
      </c>
      <c r="F306">
        <v>6962.3300780999998</v>
      </c>
      <c r="G306">
        <v>6877.9399414</v>
      </c>
      <c r="H306">
        <v>7041.6699219000002</v>
      </c>
      <c r="I306">
        <v>6921.8701172000001</v>
      </c>
      <c r="J306">
        <v>6988.1025391000003</v>
      </c>
      <c r="L306" t="str">
        <f t="shared" si="31"/>
        <v>13AUG2024:17:00:00</v>
      </c>
      <c r="M306">
        <v>18</v>
      </c>
      <c r="N306">
        <f t="shared" si="38"/>
        <v>-244.9658202999999</v>
      </c>
      <c r="O306">
        <f t="shared" si="33"/>
        <v>-244.9658202999999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3.4180469936284195</v>
      </c>
    </row>
    <row r="307" spans="1:19" x14ac:dyDescent="0.25">
      <c r="A307" t="s">
        <v>331</v>
      </c>
      <c r="B307">
        <v>6965.0200194999998</v>
      </c>
      <c r="C307">
        <v>6858.8100586</v>
      </c>
      <c r="D307">
        <v>6983.8720702999999</v>
      </c>
      <c r="E307">
        <v>7164.2290039</v>
      </c>
      <c r="F307">
        <v>6892.6000977000003</v>
      </c>
      <c r="G307">
        <v>6820.7099608999997</v>
      </c>
      <c r="H307">
        <v>6966.2797852000003</v>
      </c>
      <c r="I307">
        <v>6858.8100586</v>
      </c>
      <c r="J307">
        <v>6940.5258789</v>
      </c>
      <c r="L307" t="str">
        <f t="shared" si="31"/>
        <v>13AUG2024:18:00:00</v>
      </c>
      <c r="M307">
        <v>19</v>
      </c>
      <c r="N307">
        <f t="shared" si="38"/>
        <v>-106.20996089999971</v>
      </c>
      <c r="O307">
        <f t="shared" si="33"/>
        <v>-106.20996089999971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9"/>
        <v>1.5249053211999848</v>
      </c>
    </row>
    <row r="308" spans="1:19" x14ac:dyDescent="0.25">
      <c r="A308" t="s">
        <v>332</v>
      </c>
      <c r="B308">
        <v>7232.4228516000003</v>
      </c>
      <c r="C308">
        <v>6869.0400391000003</v>
      </c>
      <c r="D308">
        <v>7046.3500977000003</v>
      </c>
      <c r="E308">
        <v>7179.1816405999998</v>
      </c>
      <c r="F308">
        <v>6874.6699219000002</v>
      </c>
      <c r="G308">
        <v>6818.4599608999997</v>
      </c>
      <c r="H308">
        <v>6924.3100586</v>
      </c>
      <c r="I308">
        <v>6869.0400391000003</v>
      </c>
      <c r="J308">
        <v>6933.1323241999999</v>
      </c>
      <c r="L308" t="str">
        <f t="shared" si="31"/>
        <v>13AUG2024:19:00:00</v>
      </c>
      <c r="M308">
        <v>20</v>
      </c>
      <c r="N308">
        <f t="shared" si="38"/>
        <v>-363.3828125</v>
      </c>
      <c r="O308">
        <f t="shared" si="33"/>
        <v>-363.3828125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9"/>
        <v>5.0243579496960722</v>
      </c>
    </row>
    <row r="309" spans="1:19" x14ac:dyDescent="0.25">
      <c r="A309" t="s">
        <v>333</v>
      </c>
      <c r="B309">
        <v>7383.8359375</v>
      </c>
      <c r="C309">
        <v>6747.3198241999999</v>
      </c>
      <c r="D309">
        <v>7062.4926758000001</v>
      </c>
      <c r="E309">
        <v>7115.2451172000001</v>
      </c>
      <c r="F309">
        <v>6794.0898438000004</v>
      </c>
      <c r="G309">
        <v>6760.1601563000004</v>
      </c>
      <c r="H309">
        <v>6833.5600586</v>
      </c>
      <c r="I309">
        <v>6747.3198241999999</v>
      </c>
      <c r="J309">
        <v>6850.0751952999999</v>
      </c>
      <c r="L309" t="str">
        <f t="shared" si="31"/>
        <v>13AUG2024:20:00:00</v>
      </c>
      <c r="M309">
        <v>21</v>
      </c>
      <c r="N309">
        <f t="shared" si="38"/>
        <v>-636.51611330000014</v>
      </c>
      <c r="O309">
        <f t="shared" si="33"/>
        <v>-636.51611330000014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8.6203989184991308</v>
      </c>
    </row>
    <row r="310" spans="1:19" x14ac:dyDescent="0.25">
      <c r="A310" t="s">
        <v>334</v>
      </c>
      <c r="B310">
        <v>7226.2021483999997</v>
      </c>
      <c r="C310">
        <v>6723.7797852000003</v>
      </c>
      <c r="D310">
        <v>6930.2578125</v>
      </c>
      <c r="E310">
        <v>6841.9414063000004</v>
      </c>
      <c r="F310">
        <v>6717.9702147999997</v>
      </c>
      <c r="G310">
        <v>6719.1801758000001</v>
      </c>
      <c r="H310">
        <v>6777.6401366999999</v>
      </c>
      <c r="I310">
        <v>6723.7797852000003</v>
      </c>
      <c r="J310">
        <v>6756.1025391000003</v>
      </c>
      <c r="L310" t="str">
        <f t="shared" si="31"/>
        <v>13AUG2024:21:00:00</v>
      </c>
      <c r="M310">
        <v>22</v>
      </c>
      <c r="N310">
        <f t="shared" si="38"/>
        <v>-502.42236319999938</v>
      </c>
      <c r="O310">
        <f t="shared" si="33"/>
        <v>-502.42236319999938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6.9527858878296671</v>
      </c>
    </row>
    <row r="311" spans="1:19" x14ac:dyDescent="0.25">
      <c r="A311" t="s">
        <v>335</v>
      </c>
      <c r="B311">
        <v>7196.7929688000004</v>
      </c>
      <c r="C311">
        <v>6960.1098633000001</v>
      </c>
      <c r="D311">
        <v>7033.1069336</v>
      </c>
      <c r="E311">
        <v>7049.3847655999998</v>
      </c>
      <c r="F311">
        <v>6949.8798827999999</v>
      </c>
      <c r="G311">
        <v>6948.9399414</v>
      </c>
      <c r="H311">
        <v>6972.1000977000003</v>
      </c>
      <c r="I311">
        <v>6960.1098633000001</v>
      </c>
      <c r="J311">
        <v>6976.0830077999999</v>
      </c>
      <c r="L311" t="str">
        <f t="shared" si="31"/>
        <v>13AUG2024:22:00:00</v>
      </c>
      <c r="M311">
        <v>23</v>
      </c>
      <c r="N311">
        <f t="shared" si="38"/>
        <v>-236.68310550000024</v>
      </c>
      <c r="O311">
        <f t="shared" si="33"/>
        <v>-236.68310550000024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9"/>
        <v>3.288730223671628</v>
      </c>
    </row>
    <row r="312" spans="1:19" x14ac:dyDescent="0.25">
      <c r="A312" t="s">
        <v>336</v>
      </c>
      <c r="B312">
        <v>7165.71875</v>
      </c>
      <c r="C312">
        <v>7103.4599608999997</v>
      </c>
      <c r="D312">
        <v>7034.3315430000002</v>
      </c>
      <c r="E312">
        <v>7075.9311522999997</v>
      </c>
      <c r="F312">
        <v>7083.5800780999998</v>
      </c>
      <c r="G312">
        <v>7058.8300780999998</v>
      </c>
      <c r="H312">
        <v>7085.9799805000002</v>
      </c>
      <c r="I312">
        <v>7103.4599608999997</v>
      </c>
      <c r="J312">
        <v>7081.5561522999997</v>
      </c>
      <c r="L312" t="str">
        <f t="shared" si="31"/>
        <v>13AUG2024:23:00:00</v>
      </c>
      <c r="M312">
        <v>24</v>
      </c>
      <c r="N312">
        <f t="shared" si="38"/>
        <v>-62.258789100000286</v>
      </c>
      <c r="O312">
        <f t="shared" si="33"/>
        <v>-62.258789100000286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0.86884220930385081</v>
      </c>
    </row>
    <row r="313" spans="1:19" x14ac:dyDescent="0.25">
      <c r="A313" t="s">
        <v>337</v>
      </c>
      <c r="B313">
        <v>7128.6899414</v>
      </c>
      <c r="C313">
        <v>7108.4702147999997</v>
      </c>
      <c r="D313">
        <v>7049.2084961</v>
      </c>
      <c r="E313">
        <v>7112.4111327999999</v>
      </c>
      <c r="F313">
        <v>7101.3398438000004</v>
      </c>
      <c r="G313">
        <v>7082.1699219000002</v>
      </c>
      <c r="H313">
        <v>7085.7998047000001</v>
      </c>
      <c r="I313">
        <v>7108.4702147999997</v>
      </c>
      <c r="J313">
        <v>7098.0380858999997</v>
      </c>
      <c r="L313" t="str">
        <f t="shared" si="31"/>
        <v>14AUG2024:00:00:00</v>
      </c>
      <c r="M313">
        <v>1</v>
      </c>
      <c r="N313">
        <f t="shared" si="38"/>
        <v>-20.219726600000286</v>
      </c>
      <c r="O313">
        <f t="shared" si="33"/>
        <v>-20.219726600000286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0.28363874381145188</v>
      </c>
    </row>
    <row r="314" spans="1:19" x14ac:dyDescent="0.25">
      <c r="A314" t="s">
        <v>338</v>
      </c>
      <c r="B314">
        <v>7096.4506836</v>
      </c>
      <c r="C314">
        <v>7116.7402344000002</v>
      </c>
      <c r="D314">
        <v>7007.4516602000003</v>
      </c>
      <c r="E314">
        <v>7117.7934569999998</v>
      </c>
      <c r="F314">
        <v>7134.8398438000004</v>
      </c>
      <c r="G314">
        <v>7068.8100586</v>
      </c>
      <c r="H314">
        <v>7101.1801758000001</v>
      </c>
      <c r="I314">
        <v>7116.7402344000002</v>
      </c>
      <c r="J314">
        <v>7107.8735352000003</v>
      </c>
      <c r="L314" t="str">
        <f t="shared" si="31"/>
        <v>14AUG2024:01:00:00</v>
      </c>
      <c r="M314">
        <v>2</v>
      </c>
      <c r="N314">
        <f t="shared" si="38"/>
        <v>20.289550800000143</v>
      </c>
      <c r="O314" t="str">
        <f t="shared" si="33"/>
        <v/>
      </c>
      <c r="P314">
        <f t="shared" si="34"/>
        <v>20.289550800000143</v>
      </c>
      <c r="Q314" t="str">
        <f t="shared" si="35"/>
        <v/>
      </c>
      <c r="R314">
        <f t="shared" si="36"/>
        <v>1</v>
      </c>
      <c r="S314">
        <f t="shared" si="39"/>
        <v>0.28591124922335592</v>
      </c>
    </row>
    <row r="315" spans="1:19" x14ac:dyDescent="0.25">
      <c r="A315" t="s">
        <v>339</v>
      </c>
      <c r="B315">
        <v>7003.0131836</v>
      </c>
      <c r="C315">
        <v>7069.2099608999997</v>
      </c>
      <c r="D315">
        <v>6931.1308594000002</v>
      </c>
      <c r="E315">
        <v>7044.6967772999997</v>
      </c>
      <c r="F315">
        <v>7078.3198241999999</v>
      </c>
      <c r="G315">
        <v>7005.8500977000003</v>
      </c>
      <c r="H315">
        <v>7058.8701172000001</v>
      </c>
      <c r="I315">
        <v>7069.2099608999997</v>
      </c>
      <c r="J315">
        <v>7051.3896483999997</v>
      </c>
      <c r="L315" t="str">
        <f t="shared" si="31"/>
        <v>14AUG2024:02:00:00</v>
      </c>
      <c r="M315">
        <v>3</v>
      </c>
      <c r="N315">
        <f t="shared" si="38"/>
        <v>66.196777299999667</v>
      </c>
      <c r="O315" t="str">
        <f t="shared" si="33"/>
        <v/>
      </c>
      <c r="P315">
        <f t="shared" si="34"/>
        <v>66.196777299999667</v>
      </c>
      <c r="Q315" t="str">
        <f t="shared" si="35"/>
        <v/>
      </c>
      <c r="R315">
        <f t="shared" si="36"/>
        <v>1</v>
      </c>
      <c r="S315">
        <f t="shared" si="39"/>
        <v>0.9452613548554003</v>
      </c>
    </row>
    <row r="316" spans="1:19" x14ac:dyDescent="0.25">
      <c r="A316" t="s">
        <v>340</v>
      </c>
      <c r="B316">
        <v>6987.0488280999998</v>
      </c>
      <c r="C316">
        <v>7024.3598633000001</v>
      </c>
      <c r="D316">
        <v>6828.0317383000001</v>
      </c>
      <c r="E316">
        <v>6937.7539063000004</v>
      </c>
      <c r="F316">
        <v>7032.5498047000001</v>
      </c>
      <c r="G316">
        <v>6996.3798827999999</v>
      </c>
      <c r="H316">
        <v>7016.6401366999999</v>
      </c>
      <c r="I316">
        <v>7024.3598633000001</v>
      </c>
      <c r="J316">
        <v>7001.5371094000002</v>
      </c>
      <c r="L316" t="str">
        <f t="shared" si="31"/>
        <v>14AUG2024:03:00:00</v>
      </c>
      <c r="M316">
        <v>4</v>
      </c>
      <c r="N316">
        <f t="shared" si="38"/>
        <v>37.311035200000333</v>
      </c>
      <c r="O316" t="str">
        <f t="shared" si="33"/>
        <v/>
      </c>
      <c r="P316">
        <f t="shared" si="34"/>
        <v>37.311035200000333</v>
      </c>
      <c r="Q316" t="str">
        <f t="shared" si="35"/>
        <v/>
      </c>
      <c r="R316">
        <f t="shared" si="36"/>
        <v>1</v>
      </c>
      <c r="S316">
        <f t="shared" si="39"/>
        <v>0.53400278311989968</v>
      </c>
    </row>
    <row r="317" spans="1:19" x14ac:dyDescent="0.25">
      <c r="A317" t="s">
        <v>341</v>
      </c>
      <c r="B317">
        <v>6941.2949219000002</v>
      </c>
      <c r="C317">
        <v>6931.2797852000003</v>
      </c>
      <c r="D317">
        <v>6808.3212891000003</v>
      </c>
      <c r="E317">
        <v>6925.5878905999998</v>
      </c>
      <c r="F317">
        <v>6937.4199219000002</v>
      </c>
      <c r="G317">
        <v>6904.7900391000003</v>
      </c>
      <c r="H317">
        <v>6924.8398438000004</v>
      </c>
      <c r="I317">
        <v>6931.2797852000003</v>
      </c>
      <c r="J317">
        <v>6924.7832030999998</v>
      </c>
      <c r="L317" t="str">
        <f t="shared" si="31"/>
        <v>14AUG2024:04:00:00</v>
      </c>
      <c r="M317">
        <v>5</v>
      </c>
      <c r="N317">
        <f t="shared" si="38"/>
        <v>-10.015136699999857</v>
      </c>
      <c r="O317">
        <f t="shared" si="33"/>
        <v>-10.015136699999857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0.14428340551273497</v>
      </c>
    </row>
    <row r="318" spans="1:19" x14ac:dyDescent="0.25">
      <c r="A318" t="s">
        <v>342</v>
      </c>
      <c r="B318">
        <v>6923.5981444999998</v>
      </c>
      <c r="C318">
        <v>6889.7099608999997</v>
      </c>
      <c r="D318">
        <v>6760.2905272999997</v>
      </c>
      <c r="E318">
        <v>6846.8989258000001</v>
      </c>
      <c r="F318">
        <v>6893.2099608999997</v>
      </c>
      <c r="G318">
        <v>6863.1098633000001</v>
      </c>
      <c r="H318">
        <v>6878.5498047000001</v>
      </c>
      <c r="I318">
        <v>6889.7099608999997</v>
      </c>
      <c r="J318">
        <v>6874.2954102000003</v>
      </c>
      <c r="L318" t="str">
        <f t="shared" si="31"/>
        <v>14AUG2024:05:00:00</v>
      </c>
      <c r="M318">
        <v>6</v>
      </c>
      <c r="N318">
        <f t="shared" si="38"/>
        <v>-33.888183600000048</v>
      </c>
      <c r="O318">
        <f t="shared" si="33"/>
        <v>-33.888183600000048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0.48945913515966116</v>
      </c>
    </row>
    <row r="319" spans="1:19" x14ac:dyDescent="0.25">
      <c r="A319" t="s">
        <v>343</v>
      </c>
      <c r="B319">
        <v>7071.9936522999997</v>
      </c>
      <c r="C319">
        <v>6819.5097655999998</v>
      </c>
      <c r="D319">
        <v>6715.8046875</v>
      </c>
      <c r="E319">
        <v>6746.3569336</v>
      </c>
      <c r="F319">
        <v>6826.7099608999997</v>
      </c>
      <c r="G319">
        <v>6796.2001952999999</v>
      </c>
      <c r="H319">
        <v>6813.1801758000001</v>
      </c>
      <c r="I319">
        <v>6819.5097655999998</v>
      </c>
      <c r="J319">
        <v>6800.3916016000003</v>
      </c>
      <c r="L319" t="str">
        <f t="shared" si="31"/>
        <v>14AUG2024:06:00:00</v>
      </c>
      <c r="M319">
        <v>7</v>
      </c>
      <c r="N319">
        <f t="shared" si="38"/>
        <v>-252.48388669999986</v>
      </c>
      <c r="O319">
        <f t="shared" si="33"/>
        <v>-252.48388669999986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3.5701939101413847</v>
      </c>
    </row>
    <row r="320" spans="1:19" x14ac:dyDescent="0.25">
      <c r="A320" t="s">
        <v>344</v>
      </c>
      <c r="B320">
        <v>7085.5004883000001</v>
      </c>
      <c r="C320">
        <v>6821.4501952999999</v>
      </c>
      <c r="D320">
        <v>6791.5654297000001</v>
      </c>
      <c r="E320">
        <v>6748.8149414</v>
      </c>
      <c r="F320">
        <v>6815.7299805000002</v>
      </c>
      <c r="G320">
        <v>6784.9501952999999</v>
      </c>
      <c r="H320">
        <v>6805.4501952999999</v>
      </c>
      <c r="I320">
        <v>6821.4501952999999</v>
      </c>
      <c r="J320">
        <v>6795.2792969000002</v>
      </c>
      <c r="L320" t="str">
        <f t="shared" si="31"/>
        <v>14AUG2024:07:00:00</v>
      </c>
      <c r="M320">
        <v>8</v>
      </c>
      <c r="N320">
        <f t="shared" si="38"/>
        <v>-264.05029300000024</v>
      </c>
      <c r="O320">
        <f t="shared" si="33"/>
        <v>-264.05029300000024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3.7266286755045148</v>
      </c>
    </row>
    <row r="321" spans="1:19" x14ac:dyDescent="0.25">
      <c r="A321" t="s">
        <v>345</v>
      </c>
      <c r="B321">
        <v>6926.2143555000002</v>
      </c>
      <c r="C321">
        <v>6849.5400391000003</v>
      </c>
      <c r="D321">
        <v>6900.4121094000002</v>
      </c>
      <c r="E321">
        <v>6844.2885741999999</v>
      </c>
      <c r="F321">
        <v>6840.6801758000001</v>
      </c>
      <c r="G321">
        <v>6815.0200194999998</v>
      </c>
      <c r="H321">
        <v>6825.3598633000001</v>
      </c>
      <c r="I321">
        <v>6849.5400391000003</v>
      </c>
      <c r="J321">
        <v>6834.9785155999998</v>
      </c>
      <c r="L321" t="str">
        <f t="shared" si="31"/>
        <v>14AUG2024:08:00:00</v>
      </c>
      <c r="M321">
        <v>9</v>
      </c>
      <c r="N321">
        <f t="shared" si="38"/>
        <v>-76.674316399999952</v>
      </c>
      <c r="O321">
        <f t="shared" si="33"/>
        <v>-76.674316399999952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1.1070162207601046</v>
      </c>
    </row>
    <row r="322" spans="1:19" x14ac:dyDescent="0.25">
      <c r="A322" t="s">
        <v>346</v>
      </c>
      <c r="B322">
        <v>7055.4887694999998</v>
      </c>
      <c r="C322">
        <v>7079.9399414</v>
      </c>
      <c r="D322">
        <v>7388.9458008000001</v>
      </c>
      <c r="E322">
        <v>7309.8935547000001</v>
      </c>
      <c r="F322">
        <v>7062.1201172000001</v>
      </c>
      <c r="G322">
        <v>7041.9799805000002</v>
      </c>
      <c r="H322">
        <v>7049.8500977000003</v>
      </c>
      <c r="I322">
        <v>7079.9399414</v>
      </c>
      <c r="J322">
        <v>7108.7568358999997</v>
      </c>
      <c r="L322" t="str">
        <f t="shared" si="31"/>
        <v>14AUG2024:09:00:00</v>
      </c>
      <c r="M322">
        <v>10</v>
      </c>
      <c r="N322">
        <f t="shared" si="38"/>
        <v>24.45117190000019</v>
      </c>
      <c r="O322" t="str">
        <f t="shared" si="33"/>
        <v/>
      </c>
      <c r="P322">
        <f t="shared" si="34"/>
        <v>24.45117190000019</v>
      </c>
      <c r="Q322" t="str">
        <f t="shared" si="35"/>
        <v/>
      </c>
      <c r="R322">
        <f t="shared" si="36"/>
        <v>1</v>
      </c>
      <c r="S322">
        <f t="shared" si="39"/>
        <v>0.34655532307980652</v>
      </c>
    </row>
    <row r="323" spans="1:19" x14ac:dyDescent="0.25">
      <c r="A323" t="s">
        <v>347</v>
      </c>
      <c r="B323">
        <v>7316.1000977000003</v>
      </c>
      <c r="C323">
        <v>7238.8901366999999</v>
      </c>
      <c r="D323">
        <v>7444.9506836</v>
      </c>
      <c r="E323">
        <v>7370.9643555000002</v>
      </c>
      <c r="F323">
        <v>7230.8100586</v>
      </c>
      <c r="G323">
        <v>7217.25</v>
      </c>
      <c r="H323">
        <v>7235.0600586</v>
      </c>
      <c r="I323">
        <v>7238.8901366999999</v>
      </c>
      <c r="J323">
        <v>7258.5957030999998</v>
      </c>
      <c r="L323" t="str">
        <f t="shared" si="31"/>
        <v>14AUG2024:10:00:00</v>
      </c>
      <c r="M323">
        <v>11</v>
      </c>
      <c r="N323">
        <f t="shared" si="38"/>
        <v>-77.209961000000476</v>
      </c>
      <c r="O323">
        <f t="shared" ref="O323:O386" si="40">IF(N323&lt;0,N323,"")</f>
        <v>-77.209961000000476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si="39"/>
        <v>1.0553431468805814</v>
      </c>
    </row>
    <row r="324" spans="1:19" x14ac:dyDescent="0.25">
      <c r="A324" t="s">
        <v>348</v>
      </c>
      <c r="B324">
        <v>7383.2709961</v>
      </c>
      <c r="C324">
        <v>7267.4199219000002</v>
      </c>
      <c r="D324">
        <v>7348.1386719000002</v>
      </c>
      <c r="E324">
        <v>7325.5517577999999</v>
      </c>
      <c r="F324">
        <v>7273.6000977000003</v>
      </c>
      <c r="G324">
        <v>7266.9301758000001</v>
      </c>
      <c r="H324">
        <v>7290.8398438000004</v>
      </c>
      <c r="I324">
        <v>7267.4199219000002</v>
      </c>
      <c r="J324">
        <v>7284.8686522999997</v>
      </c>
      <c r="L324" t="str">
        <f t="shared" ref="L324:L387" si="44">A324</f>
        <v>14AUG2024:11:00:00</v>
      </c>
      <c r="M324">
        <v>12</v>
      </c>
      <c r="N324">
        <f t="shared" si="38"/>
        <v>-115.85107419999986</v>
      </c>
      <c r="O324">
        <f t="shared" si="40"/>
        <v>-115.85107419999986</v>
      </c>
      <c r="P324" t="str">
        <f t="shared" si="41"/>
        <v/>
      </c>
      <c r="Q324">
        <f t="shared" si="42"/>
        <v>1</v>
      </c>
      <c r="R324" t="str">
        <f t="shared" si="43"/>
        <v/>
      </c>
      <c r="S324">
        <f t="shared" si="39"/>
        <v>1.5691022889610151</v>
      </c>
    </row>
    <row r="325" spans="1:19" x14ac:dyDescent="0.25">
      <c r="A325" t="s">
        <v>349</v>
      </c>
      <c r="B325">
        <v>7179.3554688000004</v>
      </c>
      <c r="C325">
        <v>7330.7700194999998</v>
      </c>
      <c r="D325">
        <v>7304.3510741999999</v>
      </c>
      <c r="E325">
        <v>7292.1806641000003</v>
      </c>
      <c r="F325">
        <v>7344.9199219000002</v>
      </c>
      <c r="G325">
        <v>7341.4799805000002</v>
      </c>
      <c r="H325">
        <v>7360.8701172000001</v>
      </c>
      <c r="I325">
        <v>7330.7700194999998</v>
      </c>
      <c r="J325">
        <v>7334.0449219000002</v>
      </c>
      <c r="L325" t="str">
        <f t="shared" si="44"/>
        <v>14AUG2024:12:00:00</v>
      </c>
      <c r="M325">
        <v>13</v>
      </c>
      <c r="N325">
        <f t="shared" si="38"/>
        <v>151.41455069999938</v>
      </c>
      <c r="O325" t="str">
        <f t="shared" si="40"/>
        <v/>
      </c>
      <c r="P325">
        <f t="shared" si="41"/>
        <v>151.41455069999938</v>
      </c>
      <c r="Q325" t="str">
        <f t="shared" si="42"/>
        <v/>
      </c>
      <c r="R325">
        <f t="shared" si="43"/>
        <v>1</v>
      </c>
      <c r="S325">
        <f t="shared" si="39"/>
        <v>2.1090270757314613</v>
      </c>
    </row>
    <row r="326" spans="1:19" x14ac:dyDescent="0.25">
      <c r="A326" t="s">
        <v>350</v>
      </c>
      <c r="B326">
        <v>7234.09375</v>
      </c>
      <c r="C326">
        <v>7361.8598633000001</v>
      </c>
      <c r="D326">
        <v>7351.7128905999998</v>
      </c>
      <c r="E326">
        <v>7294.9501952999999</v>
      </c>
      <c r="F326">
        <v>7387.5898438000004</v>
      </c>
      <c r="G326">
        <v>7386.4101563000004</v>
      </c>
      <c r="H326">
        <v>7405.9101563000004</v>
      </c>
      <c r="I326">
        <v>7361.8598633000001</v>
      </c>
      <c r="J326">
        <v>7367.3442383000001</v>
      </c>
      <c r="L326" t="str">
        <f t="shared" si="44"/>
        <v>14AUG2024:13:00:00</v>
      </c>
      <c r="M326">
        <v>14</v>
      </c>
      <c r="N326">
        <f t="shared" si="38"/>
        <v>127.76611330000014</v>
      </c>
      <c r="O326" t="str">
        <f t="shared" si="40"/>
        <v/>
      </c>
      <c r="P326">
        <f t="shared" si="41"/>
        <v>127.76611330000014</v>
      </c>
      <c r="Q326" t="str">
        <f t="shared" si="42"/>
        <v/>
      </c>
      <c r="R326">
        <f t="shared" si="43"/>
        <v>1</v>
      </c>
      <c r="S326">
        <f t="shared" si="39"/>
        <v>1.7661661255081211</v>
      </c>
    </row>
    <row r="327" spans="1:19" x14ac:dyDescent="0.25">
      <c r="A327" t="s">
        <v>351</v>
      </c>
      <c r="B327">
        <v>7395.9116211</v>
      </c>
      <c r="C327">
        <v>7302.3398438000004</v>
      </c>
      <c r="D327">
        <v>7313.9130858999997</v>
      </c>
      <c r="E327">
        <v>7338.7993164</v>
      </c>
      <c r="F327">
        <v>7335.5200194999998</v>
      </c>
      <c r="G327">
        <v>7343.3500977000003</v>
      </c>
      <c r="H327">
        <v>7378.5400391000003</v>
      </c>
      <c r="I327">
        <v>7302.3398438000004</v>
      </c>
      <c r="J327">
        <v>7339.7099608999997</v>
      </c>
      <c r="L327" t="str">
        <f t="shared" si="44"/>
        <v>14AUG2024:14:00:00</v>
      </c>
      <c r="M327">
        <v>15</v>
      </c>
      <c r="N327">
        <f t="shared" si="38"/>
        <v>-93.571777299999667</v>
      </c>
      <c r="O327">
        <f t="shared" si="40"/>
        <v>-93.571777299999667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1.2651824696369569</v>
      </c>
    </row>
    <row r="328" spans="1:19" x14ac:dyDescent="0.25">
      <c r="A328" t="s">
        <v>352</v>
      </c>
      <c r="B328">
        <v>7473.4306641000003</v>
      </c>
      <c r="C328">
        <v>7153</v>
      </c>
      <c r="D328">
        <v>7241.1508789</v>
      </c>
      <c r="E328">
        <v>7455.1752930000002</v>
      </c>
      <c r="F328">
        <v>7181.7900391000003</v>
      </c>
      <c r="G328">
        <v>7182.9599608999997</v>
      </c>
      <c r="H328">
        <v>7262.7900391000003</v>
      </c>
      <c r="I328">
        <v>7153</v>
      </c>
      <c r="J328">
        <v>7247.1435547000001</v>
      </c>
      <c r="L328" t="str">
        <f t="shared" si="44"/>
        <v>14AUG2024:15:00:00</v>
      </c>
      <c r="M328">
        <v>16</v>
      </c>
      <c r="N328">
        <f t="shared" si="38"/>
        <v>-320.43066410000029</v>
      </c>
      <c r="O328">
        <f t="shared" si="40"/>
        <v>-320.43066410000029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39"/>
        <v>4.2875980055484817</v>
      </c>
    </row>
    <row r="329" spans="1:19" x14ac:dyDescent="0.25">
      <c r="A329" t="s">
        <v>353</v>
      </c>
      <c r="B329">
        <v>7091.4453125</v>
      </c>
      <c r="C329">
        <v>6999.5</v>
      </c>
      <c r="D329">
        <v>7004.6733397999997</v>
      </c>
      <c r="E329">
        <v>7245.3071289</v>
      </c>
      <c r="F329">
        <v>6973.3198241999999</v>
      </c>
      <c r="G329">
        <v>6988.2099608999997</v>
      </c>
      <c r="H329">
        <v>7069.3901366999999</v>
      </c>
      <c r="I329">
        <v>6999.5</v>
      </c>
      <c r="J329">
        <v>7055.1450194999998</v>
      </c>
      <c r="L329" t="str">
        <f t="shared" si="44"/>
        <v>14AUG2024:16:00:00</v>
      </c>
      <c r="M329">
        <v>17</v>
      </c>
      <c r="N329">
        <f t="shared" si="38"/>
        <v>-91.9453125</v>
      </c>
      <c r="O329">
        <f t="shared" si="40"/>
        <v>-91.9453125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39"/>
        <v>1.296566615805796</v>
      </c>
    </row>
    <row r="330" spans="1:19" x14ac:dyDescent="0.25">
      <c r="A330" t="s">
        <v>354</v>
      </c>
      <c r="B330">
        <v>6835.5571289</v>
      </c>
      <c r="C330">
        <v>6917.6201172000001</v>
      </c>
      <c r="D330">
        <v>6779.3461914</v>
      </c>
      <c r="E330">
        <v>6827.1367188000004</v>
      </c>
      <c r="F330">
        <v>6871.5200194999998</v>
      </c>
      <c r="G330">
        <v>6904.6699219000002</v>
      </c>
      <c r="H330">
        <v>6970.4199219000002</v>
      </c>
      <c r="I330">
        <v>6917.6201172000001</v>
      </c>
      <c r="J330">
        <v>6898.2734375</v>
      </c>
      <c r="L330" t="str">
        <f t="shared" si="44"/>
        <v>14AUG2024:17:00:00</v>
      </c>
      <c r="M330">
        <v>18</v>
      </c>
      <c r="N330">
        <f t="shared" si="38"/>
        <v>82.062988300000143</v>
      </c>
      <c r="O330" t="str">
        <f t="shared" si="40"/>
        <v/>
      </c>
      <c r="P330">
        <f t="shared" si="41"/>
        <v>82.062988300000143</v>
      </c>
      <c r="Q330" t="str">
        <f t="shared" si="42"/>
        <v/>
      </c>
      <c r="R330">
        <f t="shared" si="43"/>
        <v>1</v>
      </c>
      <c r="S330">
        <f t="shared" si="39"/>
        <v>1.200531086969439</v>
      </c>
    </row>
    <row r="331" spans="1:19" x14ac:dyDescent="0.25">
      <c r="A331" t="s">
        <v>355</v>
      </c>
      <c r="B331">
        <v>6684.4848633000001</v>
      </c>
      <c r="C331">
        <v>6879.5898438000004</v>
      </c>
      <c r="D331">
        <v>6815.3461914</v>
      </c>
      <c r="E331">
        <v>6886.9926758000001</v>
      </c>
      <c r="F331">
        <v>6826.8701172000001</v>
      </c>
      <c r="G331">
        <v>6857.8100586</v>
      </c>
      <c r="H331">
        <v>6915.3500977000003</v>
      </c>
      <c r="I331">
        <v>6879.5898438000004</v>
      </c>
      <c r="J331">
        <v>6873.3222655999998</v>
      </c>
      <c r="L331" t="str">
        <f t="shared" si="44"/>
        <v>14AUG2024:18:00:00</v>
      </c>
      <c r="M331">
        <v>19</v>
      </c>
      <c r="N331">
        <f t="shared" si="38"/>
        <v>195.10498050000024</v>
      </c>
      <c r="O331" t="str">
        <f t="shared" si="40"/>
        <v/>
      </c>
      <c r="P331">
        <f t="shared" si="41"/>
        <v>195.10498050000024</v>
      </c>
      <c r="Q331" t="str">
        <f t="shared" si="42"/>
        <v/>
      </c>
      <c r="R331">
        <f t="shared" si="43"/>
        <v>1</v>
      </c>
      <c r="S331">
        <f t="shared" si="39"/>
        <v>2.9187736151695121</v>
      </c>
    </row>
    <row r="332" spans="1:19" x14ac:dyDescent="0.25">
      <c r="A332" t="s">
        <v>356</v>
      </c>
      <c r="B332">
        <v>6611.3574219000002</v>
      </c>
      <c r="C332">
        <v>6904.0600586</v>
      </c>
      <c r="D332">
        <v>6902.4350586</v>
      </c>
      <c r="E332">
        <v>6996.4868164</v>
      </c>
      <c r="F332">
        <v>6836.3901366999999</v>
      </c>
      <c r="G332">
        <v>6878.0498047000001</v>
      </c>
      <c r="H332">
        <v>6892.0297852000003</v>
      </c>
      <c r="I332">
        <v>6904.0600586</v>
      </c>
      <c r="J332">
        <v>6901.4038086</v>
      </c>
      <c r="L332" t="str">
        <f t="shared" si="44"/>
        <v>14AUG2024:19:00:00</v>
      </c>
      <c r="M332">
        <v>20</v>
      </c>
      <c r="N332">
        <f t="shared" si="38"/>
        <v>292.70263669999986</v>
      </c>
      <c r="O332" t="str">
        <f t="shared" si="40"/>
        <v/>
      </c>
      <c r="P332">
        <f t="shared" si="41"/>
        <v>292.70263669999986</v>
      </c>
      <c r="Q332" t="str">
        <f t="shared" si="42"/>
        <v/>
      </c>
      <c r="R332">
        <f t="shared" si="43"/>
        <v>1</v>
      </c>
      <c r="S332">
        <f t="shared" si="39"/>
        <v>4.4272698936292221</v>
      </c>
    </row>
    <row r="333" spans="1:19" x14ac:dyDescent="0.25">
      <c r="A333" t="s">
        <v>357</v>
      </c>
      <c r="B333">
        <v>6614.3452147999997</v>
      </c>
      <c r="C333">
        <v>6778.25</v>
      </c>
      <c r="D333">
        <v>7018.8671875</v>
      </c>
      <c r="E333">
        <v>7155.3344727000003</v>
      </c>
      <c r="F333">
        <v>6753.0498047000001</v>
      </c>
      <c r="G333">
        <v>6751.4101563000004</v>
      </c>
      <c r="H333">
        <v>6773.4199219000002</v>
      </c>
      <c r="I333">
        <v>6778.25</v>
      </c>
      <c r="J333">
        <v>6842.2929688000004</v>
      </c>
      <c r="L333" t="str">
        <f t="shared" si="44"/>
        <v>14AUG2024:20:00:00</v>
      </c>
      <c r="M333">
        <v>21</v>
      </c>
      <c r="N333">
        <f t="shared" si="38"/>
        <v>163.90478520000033</v>
      </c>
      <c r="O333" t="str">
        <f t="shared" si="40"/>
        <v/>
      </c>
      <c r="P333">
        <f t="shared" si="41"/>
        <v>163.90478520000033</v>
      </c>
      <c r="Q333" t="str">
        <f t="shared" si="42"/>
        <v/>
      </c>
      <c r="R333">
        <f t="shared" si="43"/>
        <v>1</v>
      </c>
      <c r="S333">
        <f t="shared" si="39"/>
        <v>2.4780198171884558</v>
      </c>
    </row>
    <row r="334" spans="1:19" x14ac:dyDescent="0.25">
      <c r="A334" t="s">
        <v>358</v>
      </c>
      <c r="B334">
        <v>6729.0776366999999</v>
      </c>
      <c r="C334">
        <v>6692.4599608999997</v>
      </c>
      <c r="D334">
        <v>6974.8383789</v>
      </c>
      <c r="E334">
        <v>7125.7734375</v>
      </c>
      <c r="F334">
        <v>6692.8300780999998</v>
      </c>
      <c r="G334">
        <v>6682.9702147999997</v>
      </c>
      <c r="H334">
        <v>6686.4599608999997</v>
      </c>
      <c r="I334">
        <v>6692.4599608999997</v>
      </c>
      <c r="J334">
        <v>6776.0991211</v>
      </c>
      <c r="L334" t="str">
        <f t="shared" si="44"/>
        <v>14AUG2024:21:00:00</v>
      </c>
      <c r="M334">
        <v>22</v>
      </c>
      <c r="N334">
        <f t="shared" si="38"/>
        <v>-36.617675800000143</v>
      </c>
      <c r="O334">
        <f t="shared" si="40"/>
        <v>-36.617675800000143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0.54417080284955344</v>
      </c>
    </row>
    <row r="335" spans="1:19" x14ac:dyDescent="0.25">
      <c r="A335" t="s">
        <v>359</v>
      </c>
      <c r="B335">
        <v>7102.9140625</v>
      </c>
      <c r="C335">
        <v>6938.2001952999999</v>
      </c>
      <c r="D335">
        <v>7065.4951172000001</v>
      </c>
      <c r="E335">
        <v>7194.8813477000003</v>
      </c>
      <c r="F335">
        <v>6949.6601563000004</v>
      </c>
      <c r="G335">
        <v>6960.3798827999999</v>
      </c>
      <c r="H335">
        <v>6889.9301758000001</v>
      </c>
      <c r="I335">
        <v>6938.2001952999999</v>
      </c>
      <c r="J335">
        <v>6986.6108397999997</v>
      </c>
      <c r="L335" t="str">
        <f t="shared" si="44"/>
        <v>14AUG2024:22:00:00</v>
      </c>
      <c r="M335">
        <v>23</v>
      </c>
      <c r="N335">
        <f t="shared" si="38"/>
        <v>-164.7138672000001</v>
      </c>
      <c r="O335">
        <f t="shared" si="40"/>
        <v>-164.7138672000001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2.318961847921134</v>
      </c>
    </row>
    <row r="336" spans="1:19" x14ac:dyDescent="0.25">
      <c r="A336" t="s">
        <v>360</v>
      </c>
      <c r="B336">
        <v>7022.4174805000002</v>
      </c>
      <c r="C336">
        <v>7026.9902344000002</v>
      </c>
      <c r="D336">
        <v>7062.4633789</v>
      </c>
      <c r="E336">
        <v>7181.2788086</v>
      </c>
      <c r="F336">
        <v>7061.6000977000003</v>
      </c>
      <c r="G336">
        <v>7067.5</v>
      </c>
      <c r="H336">
        <v>6924.7299805000002</v>
      </c>
      <c r="I336">
        <v>7026.9902344000002</v>
      </c>
      <c r="J336">
        <v>7052.4194336</v>
      </c>
      <c r="L336" t="str">
        <f t="shared" si="44"/>
        <v>14AUG2024:23:00:00</v>
      </c>
      <c r="M336">
        <v>24</v>
      </c>
      <c r="N336">
        <f t="shared" si="38"/>
        <v>4.5727538999999524</v>
      </c>
      <c r="O336" t="str">
        <f t="shared" si="40"/>
        <v/>
      </c>
      <c r="P336">
        <f t="shared" si="41"/>
        <v>4.5727538999999524</v>
      </c>
      <c r="Q336" t="str">
        <f t="shared" si="42"/>
        <v/>
      </c>
      <c r="R336">
        <f t="shared" si="43"/>
        <v>1</v>
      </c>
      <c r="S336">
        <f t="shared" si="39"/>
        <v>6.5116520239613701E-2</v>
      </c>
    </row>
    <row r="337" spans="1:19" x14ac:dyDescent="0.25">
      <c r="A337" t="s">
        <v>361</v>
      </c>
      <c r="B337">
        <v>6962.0131836</v>
      </c>
      <c r="C337">
        <v>7072.6601563000004</v>
      </c>
      <c r="D337">
        <v>7043.3027344000002</v>
      </c>
      <c r="E337">
        <v>7147.7016602000003</v>
      </c>
      <c r="F337">
        <v>7100.2001952999999</v>
      </c>
      <c r="G337">
        <v>7119.3198241999999</v>
      </c>
      <c r="H337">
        <v>6981.9702147999997</v>
      </c>
      <c r="I337">
        <v>7072.6601563000004</v>
      </c>
      <c r="J337">
        <v>7084.3706055000002</v>
      </c>
      <c r="L337" t="str">
        <f t="shared" si="44"/>
        <v>15AUG2024:00:00:00</v>
      </c>
      <c r="M337">
        <v>1</v>
      </c>
      <c r="N337">
        <f t="shared" si="38"/>
        <v>110.64697270000033</v>
      </c>
      <c r="O337" t="str">
        <f t="shared" si="40"/>
        <v/>
      </c>
      <c r="P337">
        <f t="shared" si="41"/>
        <v>110.64697270000033</v>
      </c>
      <c r="Q337" t="str">
        <f t="shared" si="42"/>
        <v/>
      </c>
      <c r="R337">
        <f t="shared" si="43"/>
        <v>1</v>
      </c>
      <c r="S337">
        <f t="shared" si="39"/>
        <v>1.5892956502961648</v>
      </c>
    </row>
    <row r="338" spans="1:19" x14ac:dyDescent="0.25">
      <c r="A338" t="s">
        <v>362</v>
      </c>
      <c r="B338">
        <v>6923.9306641000003</v>
      </c>
      <c r="C338">
        <v>7132.8300780999998</v>
      </c>
      <c r="D338">
        <v>7054.4428711</v>
      </c>
      <c r="E338">
        <v>7166.4877930000002</v>
      </c>
      <c r="F338">
        <v>7160.2797852000003</v>
      </c>
      <c r="G338">
        <v>7187.3500977000003</v>
      </c>
      <c r="H338">
        <v>7152.2700194999998</v>
      </c>
      <c r="I338">
        <v>7132.8300780999998</v>
      </c>
      <c r="J338">
        <v>7159.84375</v>
      </c>
      <c r="L338" t="str">
        <f t="shared" si="44"/>
        <v>15AUG2024:01:00:00</v>
      </c>
      <c r="M338">
        <v>2</v>
      </c>
      <c r="N338">
        <f t="shared" si="38"/>
        <v>208.89941399999952</v>
      </c>
      <c r="O338" t="str">
        <f t="shared" si="40"/>
        <v/>
      </c>
      <c r="P338">
        <f t="shared" si="41"/>
        <v>208.89941399999952</v>
      </c>
      <c r="Q338" t="str">
        <f t="shared" si="42"/>
        <v/>
      </c>
      <c r="R338">
        <f t="shared" si="43"/>
        <v>1</v>
      </c>
      <c r="S338">
        <f t="shared" si="39"/>
        <v>3.0170639212654957</v>
      </c>
    </row>
    <row r="339" spans="1:19" x14ac:dyDescent="0.25">
      <c r="A339" t="s">
        <v>363</v>
      </c>
      <c r="B339">
        <v>6934.9619141000003</v>
      </c>
      <c r="C339">
        <v>7060.1499022999997</v>
      </c>
      <c r="D339">
        <v>6998.8007813000004</v>
      </c>
      <c r="E339">
        <v>7094.9350586</v>
      </c>
      <c r="F339">
        <v>7091.7099608999997</v>
      </c>
      <c r="G339">
        <v>7133.6401366999999</v>
      </c>
      <c r="H339">
        <v>7091.6499022999997</v>
      </c>
      <c r="I339">
        <v>7060.1499022999997</v>
      </c>
      <c r="J339">
        <v>7094.4169922000001</v>
      </c>
      <c r="L339" t="str">
        <f t="shared" si="44"/>
        <v>15AUG2024:02:00:00</v>
      </c>
      <c r="M339">
        <v>3</v>
      </c>
      <c r="N339">
        <f t="shared" si="38"/>
        <v>125.18798819999938</v>
      </c>
      <c r="O339" t="str">
        <f t="shared" si="40"/>
        <v/>
      </c>
      <c r="P339">
        <f t="shared" si="41"/>
        <v>125.18798819999938</v>
      </c>
      <c r="Q339" t="str">
        <f t="shared" si="42"/>
        <v/>
      </c>
      <c r="R339">
        <f t="shared" si="43"/>
        <v>1</v>
      </c>
      <c r="S339">
        <f t="shared" si="39"/>
        <v>1.8051719641815209</v>
      </c>
    </row>
    <row r="340" spans="1:19" x14ac:dyDescent="0.25">
      <c r="A340" t="s">
        <v>364</v>
      </c>
      <c r="B340">
        <v>6953.6508789</v>
      </c>
      <c r="C340">
        <v>7067.6298827999999</v>
      </c>
      <c r="D340">
        <v>6893.0336914</v>
      </c>
      <c r="E340">
        <v>6987.7216797000001</v>
      </c>
      <c r="F340">
        <v>7067.6499022999997</v>
      </c>
      <c r="G340">
        <v>7121.3798827999999</v>
      </c>
      <c r="H340">
        <v>7110.6499022999997</v>
      </c>
      <c r="I340">
        <v>7067.6298827999999</v>
      </c>
      <c r="J340">
        <v>7071.0058594000002</v>
      </c>
      <c r="L340" t="str">
        <f t="shared" si="44"/>
        <v>15AUG2024:03:00:00</v>
      </c>
      <c r="M340">
        <v>4</v>
      </c>
      <c r="N340">
        <f t="shared" si="38"/>
        <v>113.97900389999995</v>
      </c>
      <c r="O340" t="str">
        <f t="shared" si="40"/>
        <v/>
      </c>
      <c r="P340">
        <f t="shared" si="41"/>
        <v>113.97900389999995</v>
      </c>
      <c r="Q340" t="str">
        <f t="shared" si="42"/>
        <v/>
      </c>
      <c r="R340">
        <f t="shared" si="43"/>
        <v>1</v>
      </c>
      <c r="S340">
        <f t="shared" si="39"/>
        <v>1.6391246251067229</v>
      </c>
    </row>
    <row r="341" spans="1:19" x14ac:dyDescent="0.25">
      <c r="A341" t="s">
        <v>365</v>
      </c>
      <c r="B341">
        <v>6910.6928711</v>
      </c>
      <c r="C341">
        <v>6998.5097655999998</v>
      </c>
      <c r="D341">
        <v>6850.8300780999998</v>
      </c>
      <c r="E341">
        <v>6927.40625</v>
      </c>
      <c r="F341">
        <v>6994.1098633000001</v>
      </c>
      <c r="G341">
        <v>7062.75</v>
      </c>
      <c r="H341">
        <v>7043.9301758000001</v>
      </c>
      <c r="I341">
        <v>6998.5097655999998</v>
      </c>
      <c r="J341">
        <v>7005.3417969000002</v>
      </c>
      <c r="L341" t="str">
        <f t="shared" si="44"/>
        <v>15AUG2024:04:00:00</v>
      </c>
      <c r="M341">
        <v>5</v>
      </c>
      <c r="N341">
        <f t="shared" si="38"/>
        <v>87.816894499999762</v>
      </c>
      <c r="O341" t="str">
        <f t="shared" si="40"/>
        <v/>
      </c>
      <c r="P341">
        <f t="shared" si="41"/>
        <v>87.816894499999762</v>
      </c>
      <c r="Q341" t="str">
        <f t="shared" si="42"/>
        <v/>
      </c>
      <c r="R341">
        <f t="shared" si="43"/>
        <v>1</v>
      </c>
      <c r="S341">
        <f t="shared" si="39"/>
        <v>1.2707393620000598</v>
      </c>
    </row>
    <row r="342" spans="1:19" x14ac:dyDescent="0.25">
      <c r="A342" t="s">
        <v>366</v>
      </c>
      <c r="B342">
        <v>6823.3896483999997</v>
      </c>
      <c r="C342">
        <v>6969.7797852000003</v>
      </c>
      <c r="D342">
        <v>6805.7827147999997</v>
      </c>
      <c r="E342">
        <v>6874.6918944999998</v>
      </c>
      <c r="F342">
        <v>6959.3701172000001</v>
      </c>
      <c r="G342">
        <v>7035.8198241999999</v>
      </c>
      <c r="H342">
        <v>7003.3598633000001</v>
      </c>
      <c r="I342">
        <v>6969.7797852000003</v>
      </c>
      <c r="J342">
        <v>6968.6044922000001</v>
      </c>
      <c r="L342" t="str">
        <f t="shared" si="44"/>
        <v>15AUG2024:05:00:00</v>
      </c>
      <c r="M342">
        <v>6</v>
      </c>
      <c r="N342">
        <f t="shared" si="38"/>
        <v>146.39013680000062</v>
      </c>
      <c r="O342" t="str">
        <f t="shared" si="40"/>
        <v/>
      </c>
      <c r="P342">
        <f t="shared" si="41"/>
        <v>146.39013680000062</v>
      </c>
      <c r="Q342" t="str">
        <f t="shared" si="42"/>
        <v/>
      </c>
      <c r="R342">
        <f t="shared" si="43"/>
        <v>1</v>
      </c>
      <c r="S342">
        <f t="shared" si="39"/>
        <v>2.1454166381122217</v>
      </c>
    </row>
    <row r="343" spans="1:19" x14ac:dyDescent="0.25">
      <c r="A343" t="s">
        <v>367</v>
      </c>
      <c r="B343">
        <v>6804.4584961</v>
      </c>
      <c r="C343">
        <v>6902.8598633000001</v>
      </c>
      <c r="D343">
        <v>6776.6684569999998</v>
      </c>
      <c r="E343">
        <v>6839.5605469000002</v>
      </c>
      <c r="F343">
        <v>6891.6499022999997</v>
      </c>
      <c r="G343">
        <v>6982.6098633000001</v>
      </c>
      <c r="H343">
        <v>6937.1000977000003</v>
      </c>
      <c r="I343">
        <v>6902.8598633000001</v>
      </c>
      <c r="J343">
        <v>6910.7558594000002</v>
      </c>
      <c r="L343" t="str">
        <f t="shared" si="44"/>
        <v>15AUG2024:06:00:00</v>
      </c>
      <c r="M343">
        <v>7</v>
      </c>
      <c r="N343">
        <f t="shared" si="38"/>
        <v>98.401367200000095</v>
      </c>
      <c r="O343" t="str">
        <f t="shared" si="40"/>
        <v/>
      </c>
      <c r="P343">
        <f t="shared" si="41"/>
        <v>98.401367200000095</v>
      </c>
      <c r="Q343" t="str">
        <f t="shared" si="42"/>
        <v/>
      </c>
      <c r="R343">
        <f t="shared" si="43"/>
        <v>1</v>
      </c>
      <c r="S343">
        <f t="shared" si="39"/>
        <v>1.4461307575966433</v>
      </c>
    </row>
    <row r="344" spans="1:19" x14ac:dyDescent="0.25">
      <c r="A344" t="s">
        <v>368</v>
      </c>
      <c r="B344">
        <v>6873.9340819999998</v>
      </c>
      <c r="C344">
        <v>6897.7299805000002</v>
      </c>
      <c r="D344">
        <v>6826.7333983999997</v>
      </c>
      <c r="E344">
        <v>6828.0004883000001</v>
      </c>
      <c r="F344">
        <v>6887.6699219000002</v>
      </c>
      <c r="G344">
        <v>6970.7998047000001</v>
      </c>
      <c r="H344">
        <v>6937.0600586</v>
      </c>
      <c r="I344">
        <v>6897.7299805000002</v>
      </c>
      <c r="J344">
        <v>6904.2524414</v>
      </c>
      <c r="L344" t="str">
        <f t="shared" si="44"/>
        <v>15AUG2024:07:00:00</v>
      </c>
      <c r="M344">
        <v>8</v>
      </c>
      <c r="N344">
        <f t="shared" si="38"/>
        <v>23.795898500000476</v>
      </c>
      <c r="O344" t="str">
        <f t="shared" si="40"/>
        <v/>
      </c>
      <c r="P344">
        <f t="shared" si="41"/>
        <v>23.795898500000476</v>
      </c>
      <c r="Q344" t="str">
        <f t="shared" si="42"/>
        <v/>
      </c>
      <c r="R344">
        <f t="shared" si="43"/>
        <v>1</v>
      </c>
      <c r="S344">
        <f t="shared" si="39"/>
        <v>0.34617583200735264</v>
      </c>
    </row>
    <row r="345" spans="1:19" x14ac:dyDescent="0.25">
      <c r="A345" t="s">
        <v>369</v>
      </c>
      <c r="B345">
        <v>6884.3173827999999</v>
      </c>
      <c r="C345">
        <v>6916.7700194999998</v>
      </c>
      <c r="D345">
        <v>6921.7133789</v>
      </c>
      <c r="E345">
        <v>6910.5424805000002</v>
      </c>
      <c r="F345">
        <v>6904.3398438000004</v>
      </c>
      <c r="G345">
        <v>6982.8100586</v>
      </c>
      <c r="H345">
        <v>6935.2299805000002</v>
      </c>
      <c r="I345">
        <v>6916.7700194999998</v>
      </c>
      <c r="J345">
        <v>6929.9384766000003</v>
      </c>
      <c r="L345" t="str">
        <f t="shared" si="44"/>
        <v>15AUG2024:08:00:00</v>
      </c>
      <c r="M345">
        <v>9</v>
      </c>
      <c r="N345">
        <f t="shared" si="38"/>
        <v>32.452636699999857</v>
      </c>
      <c r="O345" t="str">
        <f t="shared" si="40"/>
        <v/>
      </c>
      <c r="P345">
        <f t="shared" si="41"/>
        <v>32.452636699999857</v>
      </c>
      <c r="Q345" t="str">
        <f t="shared" si="42"/>
        <v/>
      </c>
      <c r="R345">
        <f t="shared" si="43"/>
        <v>1</v>
      </c>
      <c r="S345">
        <f t="shared" si="39"/>
        <v>0.47139948517017194</v>
      </c>
    </row>
    <row r="346" spans="1:19" x14ac:dyDescent="0.25">
      <c r="A346" t="s">
        <v>370</v>
      </c>
      <c r="B346">
        <v>7168.78125</v>
      </c>
      <c r="C346">
        <v>7113.8798827999999</v>
      </c>
      <c r="D346">
        <v>7306.7626952999999</v>
      </c>
      <c r="E346">
        <v>7196.7768555000002</v>
      </c>
      <c r="F346">
        <v>7118.6499022999997</v>
      </c>
      <c r="G346">
        <v>7127.2202147999997</v>
      </c>
      <c r="H346">
        <v>7168.3798827999999</v>
      </c>
      <c r="I346">
        <v>7113.8798827999999</v>
      </c>
      <c r="J346">
        <v>7144.9809569999998</v>
      </c>
      <c r="L346" t="str">
        <f t="shared" si="44"/>
        <v>15AUG2024:09:00:00</v>
      </c>
      <c r="M346">
        <v>10</v>
      </c>
      <c r="N346">
        <f t="shared" si="38"/>
        <v>-54.901367200000095</v>
      </c>
      <c r="O346">
        <f t="shared" si="40"/>
        <v>-54.901367200000095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39"/>
        <v>0.76583962162327235</v>
      </c>
    </row>
    <row r="347" spans="1:19" x14ac:dyDescent="0.25">
      <c r="A347" t="s">
        <v>371</v>
      </c>
      <c r="B347">
        <v>7434.5888672000001</v>
      </c>
      <c r="C347">
        <v>7234.9599608999997</v>
      </c>
      <c r="D347">
        <v>7418.1899414</v>
      </c>
      <c r="E347">
        <v>7361.9980469000002</v>
      </c>
      <c r="F347">
        <v>7260.5200194999998</v>
      </c>
      <c r="G347">
        <v>7238.7700194999998</v>
      </c>
      <c r="H347">
        <v>7330.5898438000004</v>
      </c>
      <c r="I347">
        <v>7234.9599608999997</v>
      </c>
      <c r="J347">
        <v>7285.3681641000003</v>
      </c>
      <c r="L347" t="str">
        <f t="shared" si="44"/>
        <v>15AUG2024:10:00:00</v>
      </c>
      <c r="M347">
        <v>11</v>
      </c>
      <c r="N347">
        <f t="shared" si="38"/>
        <v>-199.62890630000038</v>
      </c>
      <c r="O347">
        <f t="shared" si="40"/>
        <v>-199.62890630000038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39"/>
        <v>2.6851371322054587</v>
      </c>
    </row>
    <row r="348" spans="1:19" x14ac:dyDescent="0.25">
      <c r="A348" t="s">
        <v>372</v>
      </c>
      <c r="B348">
        <v>7188.4291991999999</v>
      </c>
      <c r="C348">
        <v>7264.1401366999999</v>
      </c>
      <c r="D348">
        <v>7264.3364258000001</v>
      </c>
      <c r="E348">
        <v>7142.9052733999997</v>
      </c>
      <c r="F348">
        <v>7302.4799805000002</v>
      </c>
      <c r="G348">
        <v>7280.6801758000001</v>
      </c>
      <c r="H348">
        <v>7375.1000977000003</v>
      </c>
      <c r="I348">
        <v>7264.1401366999999</v>
      </c>
      <c r="J348">
        <v>7273.0615233999997</v>
      </c>
      <c r="L348" t="str">
        <f t="shared" si="44"/>
        <v>15AUG2024:11:00:00</v>
      </c>
      <c r="M348">
        <v>12</v>
      </c>
      <c r="N348">
        <f t="shared" si="38"/>
        <v>75.7109375</v>
      </c>
      <c r="O348" t="str">
        <f t="shared" si="40"/>
        <v/>
      </c>
      <c r="P348">
        <f t="shared" si="41"/>
        <v>75.7109375</v>
      </c>
      <c r="Q348" t="str">
        <f t="shared" si="42"/>
        <v/>
      </c>
      <c r="R348">
        <f t="shared" si="43"/>
        <v>1</v>
      </c>
      <c r="S348">
        <f t="shared" si="39"/>
        <v>1.0532334033202395</v>
      </c>
    </row>
    <row r="349" spans="1:19" x14ac:dyDescent="0.25">
      <c r="A349" t="s">
        <v>373</v>
      </c>
      <c r="B349">
        <v>7257.1015625</v>
      </c>
      <c r="C349">
        <v>7335.7299805000002</v>
      </c>
      <c r="D349">
        <v>7237.9443358999997</v>
      </c>
      <c r="E349">
        <v>7144.5761719000002</v>
      </c>
      <c r="F349">
        <v>7379.9301758000001</v>
      </c>
      <c r="G349">
        <v>7343.1801758000001</v>
      </c>
      <c r="H349">
        <v>7450.8999022999997</v>
      </c>
      <c r="I349">
        <v>7335.7299805000002</v>
      </c>
      <c r="J349">
        <v>7330.8637694999998</v>
      </c>
      <c r="L349" t="str">
        <f t="shared" si="44"/>
        <v>15AUG2024:12:00:00</v>
      </c>
      <c r="M349">
        <v>13</v>
      </c>
      <c r="N349">
        <f t="shared" si="38"/>
        <v>78.628418000000238</v>
      </c>
      <c r="O349" t="str">
        <f t="shared" si="40"/>
        <v/>
      </c>
      <c r="P349">
        <f t="shared" si="41"/>
        <v>78.628418000000238</v>
      </c>
      <c r="Q349" t="str">
        <f t="shared" si="42"/>
        <v/>
      </c>
      <c r="R349">
        <f t="shared" si="43"/>
        <v>1</v>
      </c>
      <c r="S349">
        <f t="shared" si="39"/>
        <v>1.08346861791629</v>
      </c>
    </row>
    <row r="350" spans="1:19" x14ac:dyDescent="0.25">
      <c r="A350" t="s">
        <v>374</v>
      </c>
      <c r="B350">
        <v>7556.6020508000001</v>
      </c>
      <c r="C350">
        <v>7376.5097655999998</v>
      </c>
      <c r="D350">
        <v>7310.1616211</v>
      </c>
      <c r="E350">
        <v>7231.0361327999999</v>
      </c>
      <c r="F350">
        <v>7435.2402344000002</v>
      </c>
      <c r="G350">
        <v>7379.8100586</v>
      </c>
      <c r="H350">
        <v>7510.7797852000003</v>
      </c>
      <c r="I350">
        <v>7376.5097655999998</v>
      </c>
      <c r="J350">
        <v>7386.6748047000001</v>
      </c>
      <c r="L350" t="str">
        <f t="shared" si="44"/>
        <v>15AUG2024:13:00:00</v>
      </c>
      <c r="M350">
        <v>14</v>
      </c>
      <c r="N350">
        <f t="shared" si="38"/>
        <v>-180.09228520000033</v>
      </c>
      <c r="O350">
        <f t="shared" si="40"/>
        <v>-180.09228520000033</v>
      </c>
      <c r="P350" t="str">
        <f t="shared" si="41"/>
        <v/>
      </c>
      <c r="Q350">
        <f t="shared" si="42"/>
        <v>1</v>
      </c>
      <c r="R350" t="str">
        <f t="shared" si="43"/>
        <v/>
      </c>
      <c r="S350">
        <f t="shared" si="39"/>
        <v>2.3832442675863073</v>
      </c>
    </row>
    <row r="351" spans="1:19" x14ac:dyDescent="0.25">
      <c r="A351" t="s">
        <v>375</v>
      </c>
      <c r="B351">
        <v>7470.7412108999997</v>
      </c>
      <c r="C351">
        <v>7291.7402344000002</v>
      </c>
      <c r="D351">
        <v>7283.1972655999998</v>
      </c>
      <c r="E351">
        <v>7328.7109375</v>
      </c>
      <c r="F351">
        <v>7363.7299805000002</v>
      </c>
      <c r="G351">
        <v>7317.3500977000003</v>
      </c>
      <c r="H351">
        <v>7453.8701172000001</v>
      </c>
      <c r="I351">
        <v>7291.7402344000002</v>
      </c>
      <c r="J351">
        <v>7351.0805664</v>
      </c>
      <c r="L351" t="str">
        <f t="shared" si="44"/>
        <v>15AUG2024:14:00:00</v>
      </c>
      <c r="M351">
        <v>15</v>
      </c>
      <c r="N351">
        <f t="shared" si="38"/>
        <v>-179.00097649999952</v>
      </c>
      <c r="O351">
        <f t="shared" si="40"/>
        <v>-179.00097649999952</v>
      </c>
      <c r="P351" t="str">
        <f t="shared" si="41"/>
        <v/>
      </c>
      <c r="Q351">
        <f t="shared" si="42"/>
        <v>1</v>
      </c>
      <c r="R351" t="str">
        <f t="shared" si="43"/>
        <v/>
      </c>
      <c r="S351">
        <f t="shared" si="39"/>
        <v>2.3960269998220869</v>
      </c>
    </row>
    <row r="352" spans="1:19" x14ac:dyDescent="0.25">
      <c r="A352" t="s">
        <v>376</v>
      </c>
      <c r="B352">
        <v>6987.1650391000003</v>
      </c>
      <c r="C352">
        <v>7099.3100586</v>
      </c>
      <c r="D352">
        <v>7358.1293944999998</v>
      </c>
      <c r="E352">
        <v>7632.0625</v>
      </c>
      <c r="F352">
        <v>7183.7299805000002</v>
      </c>
      <c r="G352">
        <v>7155.3798827999999</v>
      </c>
      <c r="H352">
        <v>7303.4599608999997</v>
      </c>
      <c r="I352">
        <v>7099.3100586</v>
      </c>
      <c r="J352">
        <v>7274.7880858999997</v>
      </c>
      <c r="L352" t="str">
        <f t="shared" si="44"/>
        <v>15AUG2024:15:00:00</v>
      </c>
      <c r="M352">
        <v>16</v>
      </c>
      <c r="N352">
        <f t="shared" si="38"/>
        <v>112.14501949999976</v>
      </c>
      <c r="O352" t="str">
        <f t="shared" si="40"/>
        <v/>
      </c>
      <c r="P352">
        <f t="shared" si="41"/>
        <v>112.14501949999976</v>
      </c>
      <c r="Q352" t="str">
        <f t="shared" si="42"/>
        <v/>
      </c>
      <c r="R352">
        <f t="shared" si="43"/>
        <v>1</v>
      </c>
      <c r="S352">
        <f t="shared" si="39"/>
        <v>1.6050146071037257</v>
      </c>
    </row>
    <row r="353" spans="1:19" x14ac:dyDescent="0.25">
      <c r="A353" t="s">
        <v>377</v>
      </c>
      <c r="B353">
        <v>6795.8681641000003</v>
      </c>
      <c r="C353">
        <v>6891.6098633000001</v>
      </c>
      <c r="D353">
        <v>7156.5512694999998</v>
      </c>
      <c r="E353">
        <v>7478.1943358999997</v>
      </c>
      <c r="F353">
        <v>6951.9599608999997</v>
      </c>
      <c r="G353">
        <v>6933.3300780999998</v>
      </c>
      <c r="H353">
        <v>7066.8300780999998</v>
      </c>
      <c r="I353">
        <v>6891.6098633000001</v>
      </c>
      <c r="J353">
        <v>7064.3847655999998</v>
      </c>
      <c r="L353" t="str">
        <f t="shared" si="44"/>
        <v>15AUG2024:16:00:00</v>
      </c>
      <c r="M353">
        <v>17</v>
      </c>
      <c r="N353">
        <f t="shared" si="38"/>
        <v>95.741699199999857</v>
      </c>
      <c r="O353" t="str">
        <f t="shared" si="40"/>
        <v/>
      </c>
      <c r="P353">
        <f t="shared" si="41"/>
        <v>95.741699199999857</v>
      </c>
      <c r="Q353" t="str">
        <f t="shared" si="42"/>
        <v/>
      </c>
      <c r="R353">
        <f t="shared" si="43"/>
        <v>1</v>
      </c>
      <c r="S353">
        <f t="shared" si="39"/>
        <v>1.4088221973723243</v>
      </c>
    </row>
    <row r="354" spans="1:19" x14ac:dyDescent="0.25">
      <c r="A354" t="s">
        <v>378</v>
      </c>
      <c r="B354">
        <v>6785.4521483999997</v>
      </c>
      <c r="C354">
        <v>6786.5498047000001</v>
      </c>
      <c r="D354">
        <v>6866.1835938000004</v>
      </c>
      <c r="E354">
        <v>7059.9604491999999</v>
      </c>
      <c r="F354">
        <v>6836.7597655999998</v>
      </c>
      <c r="G354">
        <v>6828.6098633000001</v>
      </c>
      <c r="H354">
        <v>6932.8999022999997</v>
      </c>
      <c r="I354">
        <v>6786.5498047000001</v>
      </c>
      <c r="J354">
        <v>6888.9560547000001</v>
      </c>
      <c r="L354" t="str">
        <f t="shared" si="44"/>
        <v>15AUG2024:17:00:00</v>
      </c>
      <c r="M354">
        <v>18</v>
      </c>
      <c r="N354">
        <f t="shared" si="38"/>
        <v>1.0976563000003807</v>
      </c>
      <c r="O354" t="str">
        <f t="shared" si="40"/>
        <v/>
      </c>
      <c r="P354">
        <f t="shared" si="41"/>
        <v>1.0976563000003807</v>
      </c>
      <c r="Q354" t="str">
        <f t="shared" si="42"/>
        <v/>
      </c>
      <c r="R354">
        <f t="shared" si="43"/>
        <v>1</v>
      </c>
      <c r="S354">
        <f t="shared" si="39"/>
        <v>1.61766124938219E-2</v>
      </c>
    </row>
    <row r="355" spans="1:19" x14ac:dyDescent="0.25">
      <c r="A355" t="s">
        <v>379</v>
      </c>
      <c r="B355">
        <v>6649.6894530999998</v>
      </c>
      <c r="C355">
        <v>6754.5698241999999</v>
      </c>
      <c r="D355">
        <v>6828.4506836</v>
      </c>
      <c r="E355">
        <v>6952.9921875</v>
      </c>
      <c r="F355">
        <v>6793.75</v>
      </c>
      <c r="G355">
        <v>6795.8999022999997</v>
      </c>
      <c r="H355">
        <v>6874.2900391000003</v>
      </c>
      <c r="I355">
        <v>6754.5698241999999</v>
      </c>
      <c r="J355">
        <v>6834.3007813000004</v>
      </c>
      <c r="L355" t="str">
        <f t="shared" si="44"/>
        <v>15AUG2024:18:00:00</v>
      </c>
      <c r="M355">
        <v>19</v>
      </c>
      <c r="N355">
        <f t="shared" si="38"/>
        <v>104.88037110000005</v>
      </c>
      <c r="O355" t="str">
        <f t="shared" si="40"/>
        <v/>
      </c>
      <c r="P355">
        <f t="shared" si="41"/>
        <v>104.88037110000005</v>
      </c>
      <c r="Q355" t="str">
        <f t="shared" si="42"/>
        <v/>
      </c>
      <c r="R355">
        <f t="shared" si="43"/>
        <v>1</v>
      </c>
      <c r="S355">
        <f t="shared" si="39"/>
        <v>1.5772220919445519</v>
      </c>
    </row>
    <row r="356" spans="1:19" x14ac:dyDescent="0.25">
      <c r="A356" t="s">
        <v>380</v>
      </c>
      <c r="B356">
        <v>6733.9418944999998</v>
      </c>
      <c r="C356">
        <v>6816.1201172000001</v>
      </c>
      <c r="D356">
        <v>6991.6142577999999</v>
      </c>
      <c r="E356">
        <v>7165.9423827999999</v>
      </c>
      <c r="F356">
        <v>6823.7597655999998</v>
      </c>
      <c r="G356">
        <v>6843.2299805000002</v>
      </c>
      <c r="H356">
        <v>6895.1899414</v>
      </c>
      <c r="I356">
        <v>6816.1201172000001</v>
      </c>
      <c r="J356">
        <v>6908.8486327999999</v>
      </c>
      <c r="L356" t="str">
        <f t="shared" si="44"/>
        <v>15AUG2024:19:00:00</v>
      </c>
      <c r="M356">
        <v>20</v>
      </c>
      <c r="N356">
        <f t="shared" si="38"/>
        <v>82.178222700000333</v>
      </c>
      <c r="O356" t="str">
        <f t="shared" si="40"/>
        <v/>
      </c>
      <c r="P356">
        <f t="shared" si="41"/>
        <v>82.178222700000333</v>
      </c>
      <c r="Q356" t="str">
        <f t="shared" si="42"/>
        <v/>
      </c>
      <c r="R356">
        <f t="shared" si="43"/>
        <v>1</v>
      </c>
      <c r="S356">
        <f t="shared" si="39"/>
        <v>1.2203583575189449</v>
      </c>
    </row>
    <row r="357" spans="1:19" x14ac:dyDescent="0.25">
      <c r="A357" t="s">
        <v>381</v>
      </c>
      <c r="B357">
        <v>6760.2675780999998</v>
      </c>
      <c r="C357">
        <v>6726.0698241999999</v>
      </c>
      <c r="D357">
        <v>7112.2700194999998</v>
      </c>
      <c r="E357">
        <v>7320.3510741999999</v>
      </c>
      <c r="F357">
        <v>6757.8798827999999</v>
      </c>
      <c r="G357">
        <v>6762.5</v>
      </c>
      <c r="H357">
        <v>6792.2099608999997</v>
      </c>
      <c r="I357">
        <v>6726.0698241999999</v>
      </c>
      <c r="J357">
        <v>6871.8022461</v>
      </c>
      <c r="L357" t="str">
        <f t="shared" si="44"/>
        <v>15AUG2024:20:00:00</v>
      </c>
      <c r="M357">
        <v>21</v>
      </c>
      <c r="N357">
        <f t="shared" si="38"/>
        <v>-34.197753899999952</v>
      </c>
      <c r="O357">
        <f t="shared" si="40"/>
        <v>-34.197753899999952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0.50586391004379994</v>
      </c>
    </row>
    <row r="358" spans="1:19" x14ac:dyDescent="0.25">
      <c r="A358" t="s">
        <v>382</v>
      </c>
      <c r="B358">
        <v>6581.8320313000004</v>
      </c>
      <c r="C358">
        <v>6720.9799805000002</v>
      </c>
      <c r="D358">
        <v>7031.3730469000002</v>
      </c>
      <c r="E358">
        <v>7206.5556641000003</v>
      </c>
      <c r="F358">
        <v>6722.7998047000001</v>
      </c>
      <c r="G358">
        <v>6719.0200194999998</v>
      </c>
      <c r="H358">
        <v>6719.3300780999998</v>
      </c>
      <c r="I358">
        <v>6720.9799805000002</v>
      </c>
      <c r="J358">
        <v>6817.7373047000001</v>
      </c>
      <c r="L358" t="str">
        <f t="shared" si="44"/>
        <v>15AUG2024:21:00:00</v>
      </c>
      <c r="M358">
        <v>22</v>
      </c>
      <c r="N358">
        <f t="shared" ref="N358:N421" si="45">C358-B358</f>
        <v>139.14794919999986</v>
      </c>
      <c r="O358" t="str">
        <f t="shared" si="40"/>
        <v/>
      </c>
      <c r="P358">
        <f t="shared" si="41"/>
        <v>139.14794919999986</v>
      </c>
      <c r="Q358" t="str">
        <f t="shared" si="42"/>
        <v/>
      </c>
      <c r="R358">
        <f t="shared" si="43"/>
        <v>1</v>
      </c>
      <c r="S358">
        <f t="shared" ref="S358:S421" si="46">ABS((B358-C358)/B358)*100</f>
        <v>2.1141218514583735</v>
      </c>
    </row>
    <row r="359" spans="1:19" x14ac:dyDescent="0.25">
      <c r="A359" t="s">
        <v>383</v>
      </c>
      <c r="B359">
        <v>6822.4658202999999</v>
      </c>
      <c r="C359">
        <v>6977.9301758000001</v>
      </c>
      <c r="D359">
        <v>7080.3916016000003</v>
      </c>
      <c r="E359">
        <v>7210.4028319999998</v>
      </c>
      <c r="F359">
        <v>6980.2900391000003</v>
      </c>
      <c r="G359">
        <v>6967.2299805000002</v>
      </c>
      <c r="H359">
        <v>6955.5600586</v>
      </c>
      <c r="I359">
        <v>6977.9301758000001</v>
      </c>
      <c r="J359">
        <v>7018.2832030999998</v>
      </c>
      <c r="L359" t="str">
        <f t="shared" si="44"/>
        <v>15AUG2024:22:00:00</v>
      </c>
      <c r="M359">
        <v>23</v>
      </c>
      <c r="N359">
        <f t="shared" si="45"/>
        <v>155.46435550000024</v>
      </c>
      <c r="O359" t="str">
        <f t="shared" si="40"/>
        <v/>
      </c>
      <c r="P359">
        <f t="shared" si="41"/>
        <v>155.46435550000024</v>
      </c>
      <c r="Q359" t="str">
        <f t="shared" si="42"/>
        <v/>
      </c>
      <c r="R359">
        <f t="shared" si="43"/>
        <v>1</v>
      </c>
      <c r="S359">
        <f t="shared" si="46"/>
        <v>2.2787121195597884</v>
      </c>
    </row>
    <row r="360" spans="1:19" x14ac:dyDescent="0.25">
      <c r="A360" t="s">
        <v>384</v>
      </c>
      <c r="B360">
        <v>7203.5708008000001</v>
      </c>
      <c r="C360">
        <v>7101.0498047000001</v>
      </c>
      <c r="D360">
        <v>7062.0268555000002</v>
      </c>
      <c r="E360">
        <v>7183.4858397999997</v>
      </c>
      <c r="F360">
        <v>7092.5800780999998</v>
      </c>
      <c r="G360">
        <v>7043.5097655999998</v>
      </c>
      <c r="H360">
        <v>7023.7900391000003</v>
      </c>
      <c r="I360">
        <v>7101.0498047000001</v>
      </c>
      <c r="J360">
        <v>7088.8828125</v>
      </c>
      <c r="L360" t="str">
        <f t="shared" si="44"/>
        <v>15AUG2024:23:00:00</v>
      </c>
      <c r="M360">
        <v>24</v>
      </c>
      <c r="N360">
        <f t="shared" si="45"/>
        <v>-102.52099610000005</v>
      </c>
      <c r="O360">
        <f t="shared" si="40"/>
        <v>-102.52099610000005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1.423196896858631</v>
      </c>
    </row>
    <row r="361" spans="1:19" x14ac:dyDescent="0.25">
      <c r="A361" t="s">
        <v>385</v>
      </c>
      <c r="B361">
        <v>7110.0791016000003</v>
      </c>
      <c r="C361">
        <v>7141.1000977000003</v>
      </c>
      <c r="D361">
        <v>7052.2255858999997</v>
      </c>
      <c r="E361">
        <v>7145.9033202999999</v>
      </c>
      <c r="F361">
        <v>7138.5297852000003</v>
      </c>
      <c r="G361">
        <v>7124.3999022999997</v>
      </c>
      <c r="H361">
        <v>7087.6401366999999</v>
      </c>
      <c r="I361">
        <v>7141.1000977000003</v>
      </c>
      <c r="J361">
        <v>7127.5151366999999</v>
      </c>
      <c r="L361" t="str">
        <f t="shared" si="44"/>
        <v>16AUG2024:00:00:00</v>
      </c>
      <c r="M361">
        <v>1</v>
      </c>
      <c r="N361">
        <f t="shared" si="45"/>
        <v>31.020996100000048</v>
      </c>
      <c r="O361" t="str">
        <f t="shared" si="40"/>
        <v/>
      </c>
      <c r="P361">
        <f t="shared" si="41"/>
        <v>31.020996100000048</v>
      </c>
      <c r="Q361" t="str">
        <f t="shared" si="42"/>
        <v/>
      </c>
      <c r="R361">
        <f t="shared" si="43"/>
        <v>1</v>
      </c>
      <c r="S361">
        <f t="shared" si="46"/>
        <v>0.43629607570778378</v>
      </c>
    </row>
    <row r="362" spans="1:19" x14ac:dyDescent="0.25">
      <c r="A362" t="s">
        <v>386</v>
      </c>
      <c r="B362">
        <v>7071.3090819999998</v>
      </c>
      <c r="C362">
        <v>7098.0297852000003</v>
      </c>
      <c r="D362">
        <v>7051.0327147999997</v>
      </c>
      <c r="E362">
        <v>7123.9042969000002</v>
      </c>
      <c r="F362">
        <v>7098.0297852000003</v>
      </c>
      <c r="G362">
        <v>7124.9799805000002</v>
      </c>
      <c r="H362">
        <v>7036.3999022999997</v>
      </c>
      <c r="I362">
        <v>7086.7202147999997</v>
      </c>
      <c r="J362">
        <v>7094.0073241999999</v>
      </c>
      <c r="L362" t="str">
        <f t="shared" si="44"/>
        <v>16AUG2024:01:00:00</v>
      </c>
      <c r="M362">
        <v>2</v>
      </c>
      <c r="N362">
        <f t="shared" si="45"/>
        <v>26.720703200000571</v>
      </c>
      <c r="O362" t="str">
        <f t="shared" si="40"/>
        <v/>
      </c>
      <c r="P362">
        <f t="shared" si="41"/>
        <v>26.720703200000571</v>
      </c>
      <c r="Q362" t="str">
        <f t="shared" si="42"/>
        <v/>
      </c>
      <c r="R362">
        <f t="shared" si="43"/>
        <v>1</v>
      </c>
      <c r="S362">
        <f t="shared" si="46"/>
        <v>0.37787491524048999</v>
      </c>
    </row>
    <row r="363" spans="1:19" x14ac:dyDescent="0.25">
      <c r="A363" t="s">
        <v>387</v>
      </c>
      <c r="B363">
        <v>7039.9536133000001</v>
      </c>
      <c r="C363">
        <v>7033.25</v>
      </c>
      <c r="D363">
        <v>6986.5107422000001</v>
      </c>
      <c r="E363">
        <v>7038.9438477000003</v>
      </c>
      <c r="F363">
        <v>7033.25</v>
      </c>
      <c r="G363">
        <v>7064.0600586</v>
      </c>
      <c r="H363">
        <v>6988.1298827999999</v>
      </c>
      <c r="I363">
        <v>7060</v>
      </c>
      <c r="J363">
        <v>7036.8769530999998</v>
      </c>
      <c r="L363" t="str">
        <f t="shared" si="44"/>
        <v>16AUG2024:02:00:00</v>
      </c>
      <c r="M363">
        <v>3</v>
      </c>
      <c r="N363">
        <f t="shared" si="45"/>
        <v>-6.7036133000001428</v>
      </c>
      <c r="O363">
        <f t="shared" si="40"/>
        <v>-6.7036133000001428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9.5222407251882496E-2</v>
      </c>
    </row>
    <row r="364" spans="1:19" x14ac:dyDescent="0.25">
      <c r="A364" t="s">
        <v>388</v>
      </c>
      <c r="B364">
        <v>6951.6694336</v>
      </c>
      <c r="C364">
        <v>6978.9501952999999</v>
      </c>
      <c r="D364">
        <v>6954.7480469000002</v>
      </c>
      <c r="E364">
        <v>6990.9560547000001</v>
      </c>
      <c r="F364">
        <v>6978.9501952999999</v>
      </c>
      <c r="G364">
        <v>7067.5600586</v>
      </c>
      <c r="H364">
        <v>6915.8100586</v>
      </c>
      <c r="I364">
        <v>6999.1298827999999</v>
      </c>
      <c r="J364">
        <v>6990.4819336</v>
      </c>
      <c r="L364" t="str">
        <f t="shared" si="44"/>
        <v>16AUG2024:03:00:00</v>
      </c>
      <c r="M364">
        <v>4</v>
      </c>
      <c r="N364">
        <f t="shared" si="45"/>
        <v>27.280761699999857</v>
      </c>
      <c r="O364" t="str">
        <f t="shared" si="40"/>
        <v/>
      </c>
      <c r="P364">
        <f t="shared" si="41"/>
        <v>27.280761699999857</v>
      </c>
      <c r="Q364" t="str">
        <f t="shared" si="42"/>
        <v/>
      </c>
      <c r="R364">
        <f t="shared" si="43"/>
        <v>1</v>
      </c>
      <c r="S364">
        <f t="shared" si="46"/>
        <v>0.39243468005169813</v>
      </c>
    </row>
    <row r="365" spans="1:19" x14ac:dyDescent="0.25">
      <c r="A365" t="s">
        <v>389</v>
      </c>
      <c r="B365">
        <v>6972.4291991999999</v>
      </c>
      <c r="C365">
        <v>6861.0800780999998</v>
      </c>
      <c r="D365">
        <v>6914.6586914</v>
      </c>
      <c r="E365">
        <v>6941.0449219000002</v>
      </c>
      <c r="F365">
        <v>6861.0800780999998</v>
      </c>
      <c r="G365">
        <v>6962.7001952999999</v>
      </c>
      <c r="H365">
        <v>6788.7099608999997</v>
      </c>
      <c r="I365">
        <v>6881.9399414</v>
      </c>
      <c r="J365">
        <v>6887.0952147999997</v>
      </c>
      <c r="L365" t="str">
        <f t="shared" si="44"/>
        <v>16AUG2024:04:00:00</v>
      </c>
      <c r="M365">
        <v>5</v>
      </c>
      <c r="N365">
        <f t="shared" si="45"/>
        <v>-111.34912110000005</v>
      </c>
      <c r="O365">
        <f t="shared" si="40"/>
        <v>-111.34912110000005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1.5969917788878514</v>
      </c>
    </row>
    <row r="366" spans="1:19" x14ac:dyDescent="0.25">
      <c r="A366" t="s">
        <v>390</v>
      </c>
      <c r="B366">
        <v>7017.6445313000004</v>
      </c>
      <c r="C366">
        <v>6814.2299805000002</v>
      </c>
      <c r="D366">
        <v>6825.4892577999999</v>
      </c>
      <c r="E366">
        <v>6911.8237305000002</v>
      </c>
      <c r="F366">
        <v>6814.2299805000002</v>
      </c>
      <c r="G366">
        <v>6915.7700194999998</v>
      </c>
      <c r="H366">
        <v>6735.9199219000002</v>
      </c>
      <c r="I366">
        <v>6832.5400391000003</v>
      </c>
      <c r="J366">
        <v>6842.0576172000001</v>
      </c>
      <c r="L366" t="str">
        <f t="shared" si="44"/>
        <v>16AUG2024:05:00:00</v>
      </c>
      <c r="M366">
        <v>6</v>
      </c>
      <c r="N366">
        <f t="shared" si="45"/>
        <v>-203.41455080000014</v>
      </c>
      <c r="O366">
        <f t="shared" si="40"/>
        <v>-203.41455080000014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2.8986157661980942</v>
      </c>
    </row>
    <row r="367" spans="1:19" x14ac:dyDescent="0.25">
      <c r="A367" t="s">
        <v>391</v>
      </c>
      <c r="B367">
        <v>6936.2734375</v>
      </c>
      <c r="C367">
        <v>6749.25</v>
      </c>
      <c r="D367">
        <v>6808.3964844000002</v>
      </c>
      <c r="E367">
        <v>6995.3632813000004</v>
      </c>
      <c r="F367">
        <v>6749.25</v>
      </c>
      <c r="G367">
        <v>6859.8798827999999</v>
      </c>
      <c r="H367">
        <v>6666.8300780999998</v>
      </c>
      <c r="I367">
        <v>6770.0097655999998</v>
      </c>
      <c r="J367">
        <v>6808.2666016000003</v>
      </c>
      <c r="L367" t="str">
        <f t="shared" si="44"/>
        <v>16AUG2024:06:00:00</v>
      </c>
      <c r="M367">
        <v>7</v>
      </c>
      <c r="N367">
        <f t="shared" si="45"/>
        <v>-187.0234375</v>
      </c>
      <c r="O367">
        <f t="shared" si="40"/>
        <v>-187.0234375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2.6963100458076483</v>
      </c>
    </row>
    <row r="368" spans="1:19" x14ac:dyDescent="0.25">
      <c r="A368" t="s">
        <v>392</v>
      </c>
      <c r="B368">
        <v>6908.9018555000002</v>
      </c>
      <c r="C368">
        <v>6734.2099608999997</v>
      </c>
      <c r="D368">
        <v>6762.8105469000002</v>
      </c>
      <c r="E368">
        <v>6999.4287108999997</v>
      </c>
      <c r="F368">
        <v>6734.2099608999997</v>
      </c>
      <c r="G368">
        <v>6843.1098633000001</v>
      </c>
      <c r="H368">
        <v>6663.1699219000002</v>
      </c>
      <c r="I368">
        <v>6745.0698241999999</v>
      </c>
      <c r="J368">
        <v>6796.9975586</v>
      </c>
      <c r="L368" t="str">
        <f t="shared" si="44"/>
        <v>16AUG2024:07:00:00</v>
      </c>
      <c r="M368">
        <v>8</v>
      </c>
      <c r="N368">
        <f t="shared" si="45"/>
        <v>-174.69189460000052</v>
      </c>
      <c r="O368">
        <f t="shared" si="40"/>
        <v>-174.69189460000052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2.5285045040976053</v>
      </c>
    </row>
    <row r="369" spans="1:19" x14ac:dyDescent="0.25">
      <c r="A369" t="s">
        <v>393</v>
      </c>
      <c r="B369">
        <v>6968.1826172000001</v>
      </c>
      <c r="C369">
        <v>6761.8701172000001</v>
      </c>
      <c r="D369">
        <v>6794.4086914</v>
      </c>
      <c r="E369">
        <v>6874.5581055000002</v>
      </c>
      <c r="F369">
        <v>6761.8701172000001</v>
      </c>
      <c r="G369">
        <v>6858.1401366999999</v>
      </c>
      <c r="H369">
        <v>6700.3598633000001</v>
      </c>
      <c r="I369">
        <v>6762.5498047000001</v>
      </c>
      <c r="J369">
        <v>6791.4951172000001</v>
      </c>
      <c r="L369" t="str">
        <f t="shared" si="44"/>
        <v>16AUG2024:08:00:00</v>
      </c>
      <c r="M369">
        <v>9</v>
      </c>
      <c r="N369">
        <f t="shared" si="45"/>
        <v>-206.3125</v>
      </c>
      <c r="O369">
        <f t="shared" si="40"/>
        <v>-206.3125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2.9607791777836878</v>
      </c>
    </row>
    <row r="370" spans="1:19" x14ac:dyDescent="0.25">
      <c r="A370" t="s">
        <v>394</v>
      </c>
      <c r="B370">
        <v>7426.5522461</v>
      </c>
      <c r="C370">
        <v>7015.6601563000004</v>
      </c>
      <c r="D370">
        <v>7371.6591797000001</v>
      </c>
      <c r="E370">
        <v>7207.8183594000002</v>
      </c>
      <c r="F370">
        <v>7015.6601563000004</v>
      </c>
      <c r="G370">
        <v>7089.1098633000001</v>
      </c>
      <c r="H370">
        <v>6963.5200194999998</v>
      </c>
      <c r="I370">
        <v>7039.8798827999999</v>
      </c>
      <c r="J370">
        <v>7063.1977539</v>
      </c>
      <c r="L370" t="str">
        <f t="shared" si="44"/>
        <v>16AUG2024:09:00:00</v>
      </c>
      <c r="M370">
        <v>10</v>
      </c>
      <c r="N370">
        <f t="shared" si="45"/>
        <v>-410.89208979999967</v>
      </c>
      <c r="O370">
        <f t="shared" si="40"/>
        <v>-410.89208979999967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5.5327435421433497</v>
      </c>
    </row>
    <row r="371" spans="1:19" x14ac:dyDescent="0.25">
      <c r="A371" t="s">
        <v>395</v>
      </c>
      <c r="B371">
        <v>7307.2109375</v>
      </c>
      <c r="C371">
        <v>7206.9599608999997</v>
      </c>
      <c r="D371">
        <v>7576.0649414</v>
      </c>
      <c r="E371">
        <v>7477.3295897999997</v>
      </c>
      <c r="F371">
        <v>7206.9599608999997</v>
      </c>
      <c r="G371">
        <v>7249.3500977000003</v>
      </c>
      <c r="H371">
        <v>7184.6499022999997</v>
      </c>
      <c r="I371">
        <v>7219.5898438000004</v>
      </c>
      <c r="J371">
        <v>7267.5761719000002</v>
      </c>
      <c r="L371" t="str">
        <f t="shared" si="44"/>
        <v>16AUG2024:10:00:00</v>
      </c>
      <c r="M371">
        <v>11</v>
      </c>
      <c r="N371">
        <f t="shared" si="45"/>
        <v>-100.25097660000029</v>
      </c>
      <c r="O371">
        <f t="shared" si="40"/>
        <v>-100.25097660000029</v>
      </c>
      <c r="P371" t="str">
        <f t="shared" si="41"/>
        <v/>
      </c>
      <c r="Q371">
        <f t="shared" si="42"/>
        <v>1</v>
      </c>
      <c r="R371" t="str">
        <f t="shared" si="43"/>
        <v/>
      </c>
      <c r="S371">
        <f t="shared" si="46"/>
        <v>1.371945841682503</v>
      </c>
    </row>
    <row r="372" spans="1:19" x14ac:dyDescent="0.25">
      <c r="A372" t="s">
        <v>396</v>
      </c>
      <c r="B372">
        <v>7149.3540039</v>
      </c>
      <c r="C372">
        <v>7261.0097655999998</v>
      </c>
      <c r="D372">
        <v>7469.3681641000003</v>
      </c>
      <c r="E372">
        <v>7432.1679688000004</v>
      </c>
      <c r="F372">
        <v>7261.0097655999998</v>
      </c>
      <c r="G372">
        <v>7290.5200194999998</v>
      </c>
      <c r="H372">
        <v>7261.0297852000003</v>
      </c>
      <c r="I372">
        <v>7249.5200194999998</v>
      </c>
      <c r="J372">
        <v>7298.8496094000002</v>
      </c>
      <c r="L372" t="str">
        <f t="shared" si="44"/>
        <v>16AUG2024:11:00:00</v>
      </c>
      <c r="M372">
        <v>12</v>
      </c>
      <c r="N372">
        <f t="shared" si="45"/>
        <v>111.65576169999986</v>
      </c>
      <c r="O372" t="str">
        <f t="shared" si="40"/>
        <v/>
      </c>
      <c r="P372">
        <f t="shared" si="41"/>
        <v>111.65576169999986</v>
      </c>
      <c r="Q372" t="str">
        <f t="shared" si="42"/>
        <v/>
      </c>
      <c r="R372">
        <f t="shared" si="43"/>
        <v>1</v>
      </c>
      <c r="S372">
        <f t="shared" si="46"/>
        <v>1.5617601483867103</v>
      </c>
    </row>
    <row r="373" spans="1:19" x14ac:dyDescent="0.25">
      <c r="A373" t="s">
        <v>397</v>
      </c>
      <c r="B373">
        <v>7317.2861327999999</v>
      </c>
      <c r="C373">
        <v>7342.1699219000002</v>
      </c>
      <c r="D373">
        <v>7301.0620116999999</v>
      </c>
      <c r="E373">
        <v>7230.2485352000003</v>
      </c>
      <c r="F373">
        <v>7342.1699219000002</v>
      </c>
      <c r="G373">
        <v>7368.1000977000003</v>
      </c>
      <c r="H373">
        <v>7352.0200194999998</v>
      </c>
      <c r="I373">
        <v>7326.0698241999999</v>
      </c>
      <c r="J373">
        <v>7323.7216797000001</v>
      </c>
      <c r="L373" t="str">
        <f t="shared" si="44"/>
        <v>16AUG2024:12:00:00</v>
      </c>
      <c r="M373">
        <v>13</v>
      </c>
      <c r="N373">
        <f t="shared" si="45"/>
        <v>24.883789100000286</v>
      </c>
      <c r="O373" t="str">
        <f t="shared" si="40"/>
        <v/>
      </c>
      <c r="P373">
        <f t="shared" si="41"/>
        <v>24.883789100000286</v>
      </c>
      <c r="Q373" t="str">
        <f t="shared" si="42"/>
        <v/>
      </c>
      <c r="R373">
        <f t="shared" si="43"/>
        <v>1</v>
      </c>
      <c r="S373">
        <f t="shared" si="46"/>
        <v>0.34006855340066311</v>
      </c>
    </row>
    <row r="374" spans="1:19" x14ac:dyDescent="0.25">
      <c r="A374" t="s">
        <v>398</v>
      </c>
      <c r="B374">
        <v>7372.6347655999998</v>
      </c>
      <c r="C374">
        <v>7406.7998047000001</v>
      </c>
      <c r="D374">
        <v>7364.9238280999998</v>
      </c>
      <c r="E374">
        <v>7299.3940430000002</v>
      </c>
      <c r="F374">
        <v>7406.7998047000001</v>
      </c>
      <c r="G374">
        <v>7420.4799805000002</v>
      </c>
      <c r="H374">
        <v>7427.9199219000002</v>
      </c>
      <c r="I374">
        <v>7389.2900391000003</v>
      </c>
      <c r="J374">
        <v>7388.7768555000002</v>
      </c>
      <c r="L374" t="str">
        <f t="shared" si="44"/>
        <v>16AUG2024:13:00:00</v>
      </c>
      <c r="M374">
        <v>14</v>
      </c>
      <c r="N374">
        <f t="shared" si="45"/>
        <v>34.165039100000286</v>
      </c>
      <c r="O374" t="str">
        <f t="shared" si="40"/>
        <v/>
      </c>
      <c r="P374">
        <f t="shared" si="41"/>
        <v>34.165039100000286</v>
      </c>
      <c r="Q374" t="str">
        <f t="shared" si="42"/>
        <v/>
      </c>
      <c r="R374">
        <f t="shared" si="43"/>
        <v>1</v>
      </c>
      <c r="S374">
        <f t="shared" si="46"/>
        <v>0.4634033854411323</v>
      </c>
    </row>
    <row r="375" spans="1:19" x14ac:dyDescent="0.25">
      <c r="A375" t="s">
        <v>399</v>
      </c>
      <c r="B375">
        <v>7377.1699219000002</v>
      </c>
      <c r="C375">
        <v>7355.5898438000004</v>
      </c>
      <c r="D375">
        <v>7343.9624022999997</v>
      </c>
      <c r="E375">
        <v>7417.4951172000001</v>
      </c>
      <c r="F375">
        <v>7355.5898438000004</v>
      </c>
      <c r="G375">
        <v>7356.4101563000004</v>
      </c>
      <c r="H375">
        <v>7386.6899414</v>
      </c>
      <c r="I375">
        <v>7336.8198241999999</v>
      </c>
      <c r="J375">
        <v>7370.6015625</v>
      </c>
      <c r="L375" t="str">
        <f t="shared" si="44"/>
        <v>16AUG2024:14:00:00</v>
      </c>
      <c r="M375">
        <v>15</v>
      </c>
      <c r="N375">
        <f t="shared" si="45"/>
        <v>-21.58007809999981</v>
      </c>
      <c r="O375">
        <f t="shared" si="40"/>
        <v>-21.58007809999981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6"/>
        <v>0.29252515976264554</v>
      </c>
    </row>
    <row r="376" spans="1:19" x14ac:dyDescent="0.25">
      <c r="A376" t="s">
        <v>400</v>
      </c>
      <c r="B376">
        <v>6979.8491211</v>
      </c>
      <c r="C376">
        <v>7162.7797852000003</v>
      </c>
      <c r="D376">
        <v>7459.65625</v>
      </c>
      <c r="E376">
        <v>7618.7182616999999</v>
      </c>
      <c r="F376">
        <v>7162.7797852000003</v>
      </c>
      <c r="G376">
        <v>7147.8901366999999</v>
      </c>
      <c r="H376">
        <v>7201.3198241999999</v>
      </c>
      <c r="I376">
        <v>7135.9902344000002</v>
      </c>
      <c r="J376">
        <v>7253.3403319999998</v>
      </c>
      <c r="L376" t="str">
        <f t="shared" si="44"/>
        <v>16AUG2024:15:00:00</v>
      </c>
      <c r="M376">
        <v>16</v>
      </c>
      <c r="N376">
        <f t="shared" si="45"/>
        <v>182.93066410000029</v>
      </c>
      <c r="O376" t="str">
        <f t="shared" si="40"/>
        <v/>
      </c>
      <c r="P376">
        <f t="shared" si="41"/>
        <v>182.93066410000029</v>
      </c>
      <c r="Q376" t="str">
        <f t="shared" si="42"/>
        <v/>
      </c>
      <c r="R376">
        <f t="shared" si="43"/>
        <v>1</v>
      </c>
      <c r="S376">
        <f t="shared" si="46"/>
        <v>2.6208398050754864</v>
      </c>
    </row>
    <row r="377" spans="1:19" x14ac:dyDescent="0.25">
      <c r="A377" t="s">
        <v>401</v>
      </c>
      <c r="B377">
        <v>6738.7421875</v>
      </c>
      <c r="C377">
        <v>6907.9799805000002</v>
      </c>
      <c r="D377">
        <v>7239.4477539</v>
      </c>
      <c r="E377">
        <v>7358.9931641000003</v>
      </c>
      <c r="F377">
        <v>6907.9799805000002</v>
      </c>
      <c r="G377">
        <v>6864.0800780999998</v>
      </c>
      <c r="H377">
        <v>6943.9902344000002</v>
      </c>
      <c r="I377">
        <v>6885.8198241999999</v>
      </c>
      <c r="J377">
        <v>6992.1728516000003</v>
      </c>
      <c r="L377" t="str">
        <f t="shared" si="44"/>
        <v>16AUG2024:16:00:00</v>
      </c>
      <c r="M377">
        <v>17</v>
      </c>
      <c r="N377">
        <f t="shared" si="45"/>
        <v>169.23779300000024</v>
      </c>
      <c r="O377" t="str">
        <f t="shared" si="40"/>
        <v/>
      </c>
      <c r="P377">
        <f t="shared" si="41"/>
        <v>169.23779300000024</v>
      </c>
      <c r="Q377" t="str">
        <f t="shared" si="42"/>
        <v/>
      </c>
      <c r="R377">
        <f t="shared" si="43"/>
        <v>1</v>
      </c>
      <c r="S377">
        <f t="shared" si="46"/>
        <v>2.511415161629527</v>
      </c>
    </row>
    <row r="378" spans="1:19" x14ac:dyDescent="0.25">
      <c r="A378" t="s">
        <v>402</v>
      </c>
      <c r="B378">
        <v>6593.3828125</v>
      </c>
      <c r="C378">
        <v>6795.9902344000002</v>
      </c>
      <c r="D378">
        <v>7026.0507813000004</v>
      </c>
      <c r="E378">
        <v>7098.2666016000003</v>
      </c>
      <c r="F378">
        <v>6795.9902344000002</v>
      </c>
      <c r="G378">
        <v>6730.5</v>
      </c>
      <c r="H378">
        <v>6839.4702147999997</v>
      </c>
      <c r="I378">
        <v>6752.6801758000001</v>
      </c>
      <c r="J378">
        <v>6843.3818358999997</v>
      </c>
      <c r="L378" t="str">
        <f t="shared" si="44"/>
        <v>16AUG2024:17:00:00</v>
      </c>
      <c r="M378">
        <v>18</v>
      </c>
      <c r="N378">
        <f t="shared" si="45"/>
        <v>202.60742190000019</v>
      </c>
      <c r="O378" t="str">
        <f t="shared" si="40"/>
        <v/>
      </c>
      <c r="P378">
        <f t="shared" si="41"/>
        <v>202.60742190000019</v>
      </c>
      <c r="Q378" t="str">
        <f t="shared" si="42"/>
        <v/>
      </c>
      <c r="R378">
        <f t="shared" si="43"/>
        <v>1</v>
      </c>
      <c r="S378">
        <f t="shared" si="46"/>
        <v>3.0728903153611662</v>
      </c>
    </row>
    <row r="379" spans="1:19" x14ac:dyDescent="0.25">
      <c r="A379" t="s">
        <v>403</v>
      </c>
      <c r="B379">
        <v>6594.4946289</v>
      </c>
      <c r="C379">
        <v>6725.2998047000001</v>
      </c>
      <c r="D379">
        <v>6951.6762694999998</v>
      </c>
      <c r="E379">
        <v>6952.6650391000003</v>
      </c>
      <c r="F379">
        <v>6725.2998047000001</v>
      </c>
      <c r="G379">
        <v>6662.7001952999999</v>
      </c>
      <c r="H379">
        <v>6760.2700194999998</v>
      </c>
      <c r="I379">
        <v>6685.2299805000002</v>
      </c>
      <c r="J379">
        <v>6757.2329102000003</v>
      </c>
      <c r="L379" t="str">
        <f t="shared" si="44"/>
        <v>16AUG2024:18:00:00</v>
      </c>
      <c r="M379">
        <v>19</v>
      </c>
      <c r="N379">
        <f t="shared" si="45"/>
        <v>130.80517580000014</v>
      </c>
      <c r="O379" t="str">
        <f t="shared" si="40"/>
        <v/>
      </c>
      <c r="P379">
        <f t="shared" si="41"/>
        <v>130.80517580000014</v>
      </c>
      <c r="Q379" t="str">
        <f t="shared" si="42"/>
        <v/>
      </c>
      <c r="R379">
        <f t="shared" si="43"/>
        <v>1</v>
      </c>
      <c r="S379">
        <f t="shared" si="46"/>
        <v>1.983551176564067</v>
      </c>
    </row>
    <row r="380" spans="1:19" x14ac:dyDescent="0.25">
      <c r="A380" t="s">
        <v>404</v>
      </c>
      <c r="B380">
        <v>6728.9028319999998</v>
      </c>
      <c r="C380">
        <v>6739.4702147999997</v>
      </c>
      <c r="D380">
        <v>7013.6186522999997</v>
      </c>
      <c r="E380">
        <v>6963.4169922000001</v>
      </c>
      <c r="F380">
        <v>6739.4702147999997</v>
      </c>
      <c r="G380">
        <v>6708.8598633000001</v>
      </c>
      <c r="H380">
        <v>6748.8798827999999</v>
      </c>
      <c r="I380">
        <v>6711.4399414</v>
      </c>
      <c r="J380">
        <v>6774.4135741999999</v>
      </c>
      <c r="L380" t="str">
        <f t="shared" si="44"/>
        <v>16AUG2024:19:00:00</v>
      </c>
      <c r="M380">
        <v>20</v>
      </c>
      <c r="N380">
        <f t="shared" si="45"/>
        <v>10.567382799999905</v>
      </c>
      <c r="O380" t="str">
        <f t="shared" si="40"/>
        <v/>
      </c>
      <c r="P380">
        <f t="shared" si="41"/>
        <v>10.567382799999905</v>
      </c>
      <c r="Q380" t="str">
        <f t="shared" si="42"/>
        <v/>
      </c>
      <c r="R380">
        <f t="shared" si="43"/>
        <v>1</v>
      </c>
      <c r="S380">
        <f t="shared" si="46"/>
        <v>0.15704466335500661</v>
      </c>
    </row>
    <row r="381" spans="1:19" x14ac:dyDescent="0.25">
      <c r="A381" t="s">
        <v>405</v>
      </c>
      <c r="B381">
        <v>6935.8237305000002</v>
      </c>
      <c r="C381">
        <v>6687.0898438000004</v>
      </c>
      <c r="D381">
        <v>7046.1352539</v>
      </c>
      <c r="E381">
        <v>7005.0893555000002</v>
      </c>
      <c r="F381">
        <v>6687.0898438000004</v>
      </c>
      <c r="G381">
        <v>6686.3500977000003</v>
      </c>
      <c r="H381">
        <v>6671.4799805000002</v>
      </c>
      <c r="I381">
        <v>6689.0800780999998</v>
      </c>
      <c r="J381">
        <v>6747.8178711</v>
      </c>
      <c r="L381" t="str">
        <f t="shared" si="44"/>
        <v>16AUG2024:20:00:00</v>
      </c>
      <c r="M381">
        <v>21</v>
      </c>
      <c r="N381">
        <f t="shared" si="45"/>
        <v>-248.73388669999986</v>
      </c>
      <c r="O381">
        <f t="shared" si="40"/>
        <v>-248.73388669999986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3.5862198401352505</v>
      </c>
    </row>
    <row r="382" spans="1:19" x14ac:dyDescent="0.25">
      <c r="A382" t="s">
        <v>406</v>
      </c>
      <c r="B382">
        <v>6747.3950194999998</v>
      </c>
      <c r="C382">
        <v>6665.7900391000003</v>
      </c>
      <c r="D382">
        <v>6989.2607422000001</v>
      </c>
      <c r="E382">
        <v>7017.3608397999997</v>
      </c>
      <c r="F382">
        <v>6665.7900391000003</v>
      </c>
      <c r="G382">
        <v>6666.0200194999998</v>
      </c>
      <c r="H382">
        <v>6655.9702147999997</v>
      </c>
      <c r="I382">
        <v>6654.0600586</v>
      </c>
      <c r="J382">
        <v>6731.8403319999998</v>
      </c>
      <c r="L382" t="str">
        <f t="shared" si="44"/>
        <v>16AUG2024:21:00:00</v>
      </c>
      <c r="M382">
        <v>22</v>
      </c>
      <c r="N382">
        <f t="shared" si="45"/>
        <v>-81.604980399999477</v>
      </c>
      <c r="O382">
        <f t="shared" si="40"/>
        <v>-81.604980399999477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6"/>
        <v>1.2094294192671504</v>
      </c>
    </row>
    <row r="383" spans="1:19" x14ac:dyDescent="0.25">
      <c r="A383" t="s">
        <v>407</v>
      </c>
      <c r="B383">
        <v>6827.7578125</v>
      </c>
      <c r="C383">
        <v>6910.5097655999998</v>
      </c>
      <c r="D383">
        <v>7007.7480469000002</v>
      </c>
      <c r="E383">
        <v>7150.2832030999998</v>
      </c>
      <c r="F383">
        <v>6910.5097655999998</v>
      </c>
      <c r="G383">
        <v>6941.2099608999997</v>
      </c>
      <c r="H383">
        <v>6884.5898438000004</v>
      </c>
      <c r="I383">
        <v>6897.1201172000001</v>
      </c>
      <c r="J383">
        <v>6956.7431641000003</v>
      </c>
      <c r="L383" t="str">
        <f t="shared" si="44"/>
        <v>16AUG2024:22:00:00</v>
      </c>
      <c r="M383">
        <v>23</v>
      </c>
      <c r="N383">
        <f t="shared" si="45"/>
        <v>82.75195309999981</v>
      </c>
      <c r="O383" t="str">
        <f t="shared" si="40"/>
        <v/>
      </c>
      <c r="P383">
        <f t="shared" si="41"/>
        <v>82.75195309999981</v>
      </c>
      <c r="Q383" t="str">
        <f t="shared" si="42"/>
        <v/>
      </c>
      <c r="R383">
        <f t="shared" si="43"/>
        <v>1</v>
      </c>
      <c r="S383">
        <f t="shared" si="46"/>
        <v>1.2119930930839502</v>
      </c>
    </row>
    <row r="384" spans="1:19" x14ac:dyDescent="0.25">
      <c r="A384" t="s">
        <v>408</v>
      </c>
      <c r="B384">
        <v>6862.5375977000003</v>
      </c>
      <c r="C384">
        <v>7075.7099608999997</v>
      </c>
      <c r="D384">
        <v>7087.8457030999998</v>
      </c>
      <c r="E384">
        <v>7159.1103516000003</v>
      </c>
      <c r="F384">
        <v>7075.7099608999997</v>
      </c>
      <c r="G384">
        <v>7110.6899414</v>
      </c>
      <c r="H384">
        <v>7035.4702147999997</v>
      </c>
      <c r="I384">
        <v>7064.1899414</v>
      </c>
      <c r="J384">
        <v>7089.0341797000001</v>
      </c>
      <c r="L384" t="str">
        <f t="shared" si="44"/>
        <v>16AUG2024:23:00:00</v>
      </c>
      <c r="M384">
        <v>24</v>
      </c>
      <c r="N384">
        <f t="shared" si="45"/>
        <v>213.17236319999938</v>
      </c>
      <c r="O384" t="str">
        <f t="shared" si="40"/>
        <v/>
      </c>
      <c r="P384">
        <f t="shared" si="41"/>
        <v>213.17236319999938</v>
      </c>
      <c r="Q384" t="str">
        <f t="shared" si="42"/>
        <v/>
      </c>
      <c r="R384">
        <f t="shared" si="43"/>
        <v>1</v>
      </c>
      <c r="S384">
        <f t="shared" si="46"/>
        <v>3.1063197857224818</v>
      </c>
    </row>
    <row r="385" spans="1:19" x14ac:dyDescent="0.25">
      <c r="A385" t="s">
        <v>409</v>
      </c>
      <c r="B385">
        <v>7196.3237305000002</v>
      </c>
      <c r="C385">
        <v>7089.8901366999999</v>
      </c>
      <c r="D385">
        <v>7158.5073241999999</v>
      </c>
      <c r="E385">
        <v>7161.9824219000002</v>
      </c>
      <c r="F385">
        <v>7089.8901366999999</v>
      </c>
      <c r="G385">
        <v>7143.6298827999999</v>
      </c>
      <c r="H385">
        <v>7039.8198241999999</v>
      </c>
      <c r="I385">
        <v>7085.2299805000002</v>
      </c>
      <c r="J385">
        <v>7104.1103516000003</v>
      </c>
      <c r="L385" t="str">
        <f t="shared" si="44"/>
        <v>17AUG2024:00:00:00</v>
      </c>
      <c r="M385">
        <v>1</v>
      </c>
      <c r="N385">
        <f t="shared" si="45"/>
        <v>-106.43359380000038</v>
      </c>
      <c r="O385">
        <f t="shared" si="40"/>
        <v>-106.43359380000038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6"/>
        <v>1.4789995251173251</v>
      </c>
    </row>
    <row r="386" spans="1:19" x14ac:dyDescent="0.25">
      <c r="A386" t="s">
        <v>410</v>
      </c>
      <c r="B386">
        <v>7174.9609375</v>
      </c>
      <c r="C386">
        <v>7066.8598633000001</v>
      </c>
      <c r="D386">
        <v>7195.0092772999997</v>
      </c>
      <c r="E386">
        <v>7133.1508789</v>
      </c>
      <c r="F386">
        <v>7066.8598633000001</v>
      </c>
      <c r="G386">
        <v>7068.7402344000002</v>
      </c>
      <c r="H386">
        <v>6970.25</v>
      </c>
      <c r="I386">
        <v>7073.6298827999999</v>
      </c>
      <c r="J386">
        <v>7062.5258789</v>
      </c>
      <c r="L386" t="str">
        <f t="shared" si="44"/>
        <v>17AUG2024:01:00:00</v>
      </c>
      <c r="M386">
        <v>2</v>
      </c>
      <c r="N386">
        <f t="shared" si="45"/>
        <v>-108.10107419999986</v>
      </c>
      <c r="O386">
        <f t="shared" si="40"/>
        <v>-108.10107419999986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1.5066433830323533</v>
      </c>
    </row>
    <row r="387" spans="1:19" x14ac:dyDescent="0.25">
      <c r="A387" t="s">
        <v>411</v>
      </c>
      <c r="B387">
        <v>7142.5712891000003</v>
      </c>
      <c r="C387">
        <v>6985.9799805000002</v>
      </c>
      <c r="D387">
        <v>7176.0595702999999</v>
      </c>
      <c r="E387">
        <v>7121.2319336</v>
      </c>
      <c r="F387">
        <v>6985.9799805000002</v>
      </c>
      <c r="G387">
        <v>7013.6201172000001</v>
      </c>
      <c r="H387">
        <v>6891.3398438000004</v>
      </c>
      <c r="I387">
        <v>7011.3398438000004</v>
      </c>
      <c r="J387">
        <v>7004.7026366999999</v>
      </c>
      <c r="L387" t="str">
        <f t="shared" si="44"/>
        <v>17AUG2024:02:00:00</v>
      </c>
      <c r="M387">
        <v>3</v>
      </c>
      <c r="N387">
        <f t="shared" si="45"/>
        <v>-156.59130860000005</v>
      </c>
      <c r="O387">
        <f t="shared" ref="O387:O450" si="47">IF(N387&lt;0,N387,"")</f>
        <v>-156.59130860000005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si="46"/>
        <v>2.1923660578504545</v>
      </c>
    </row>
    <row r="388" spans="1:19" x14ac:dyDescent="0.25">
      <c r="A388" t="s">
        <v>412</v>
      </c>
      <c r="B388">
        <v>6978.2749022999997</v>
      </c>
      <c r="C388">
        <v>6948.3798827999999</v>
      </c>
      <c r="D388">
        <v>7090.3051758000001</v>
      </c>
      <c r="E388">
        <v>7094.8583983999997</v>
      </c>
      <c r="F388">
        <v>6948.3798827999999</v>
      </c>
      <c r="G388">
        <v>6987.5898438000004</v>
      </c>
      <c r="H388">
        <v>6832.7099608999997</v>
      </c>
      <c r="I388">
        <v>6987.6499022999997</v>
      </c>
      <c r="J388">
        <v>6970.2373047000001</v>
      </c>
      <c r="L388" t="str">
        <f t="shared" ref="L388:L451" si="51">A388</f>
        <v>17AUG2024:03:00:00</v>
      </c>
      <c r="M388">
        <v>4</v>
      </c>
      <c r="N388">
        <f t="shared" si="45"/>
        <v>-29.895019499999762</v>
      </c>
      <c r="O388">
        <f t="shared" si="47"/>
        <v>-29.895019499999762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46"/>
        <v>0.42840128711677061</v>
      </c>
    </row>
    <row r="389" spans="1:19" x14ac:dyDescent="0.25">
      <c r="A389" t="s">
        <v>413</v>
      </c>
      <c r="B389">
        <v>7111.8417969000002</v>
      </c>
      <c r="C389">
        <v>6870.4399414</v>
      </c>
      <c r="D389">
        <v>7003.6132813000004</v>
      </c>
      <c r="E389">
        <v>7027.8505858999997</v>
      </c>
      <c r="F389">
        <v>6870.4399414</v>
      </c>
      <c r="G389">
        <v>6918.8198241999999</v>
      </c>
      <c r="H389">
        <v>6766.2001952999999</v>
      </c>
      <c r="I389">
        <v>6919.1601563000004</v>
      </c>
      <c r="J389">
        <v>6900.4946289</v>
      </c>
      <c r="L389" t="str">
        <f t="shared" si="51"/>
        <v>17AUG2024:04:00:00</v>
      </c>
      <c r="M389">
        <v>5</v>
      </c>
      <c r="N389">
        <f t="shared" si="45"/>
        <v>-241.40185550000024</v>
      </c>
      <c r="O389">
        <f t="shared" si="47"/>
        <v>-241.40185550000024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46"/>
        <v>3.3943648128565735</v>
      </c>
    </row>
    <row r="390" spans="1:19" x14ac:dyDescent="0.25">
      <c r="A390" t="s">
        <v>414</v>
      </c>
      <c r="B390">
        <v>7057.5478516000003</v>
      </c>
      <c r="C390">
        <v>6822.2001952999999</v>
      </c>
      <c r="D390">
        <v>6960.3242188000004</v>
      </c>
      <c r="E390">
        <v>6979.8754883000001</v>
      </c>
      <c r="F390">
        <v>6822.2001952999999</v>
      </c>
      <c r="G390">
        <v>6872.6098633000001</v>
      </c>
      <c r="H390">
        <v>6728.8598633000001</v>
      </c>
      <c r="I390">
        <v>6874.7402344000002</v>
      </c>
      <c r="J390">
        <v>6855.6572266000003</v>
      </c>
      <c r="L390" t="str">
        <f t="shared" si="51"/>
        <v>17AUG2024:05:00:00</v>
      </c>
      <c r="M390">
        <v>6</v>
      </c>
      <c r="N390">
        <f t="shared" si="45"/>
        <v>-235.34765630000038</v>
      </c>
      <c r="O390">
        <f t="shared" si="47"/>
        <v>-235.34765630000038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3.3346944469763002</v>
      </c>
    </row>
    <row r="391" spans="1:19" x14ac:dyDescent="0.25">
      <c r="A391" t="s">
        <v>415</v>
      </c>
      <c r="B391">
        <v>6804.4189452999999</v>
      </c>
      <c r="C391">
        <v>6774.8500977000003</v>
      </c>
      <c r="D391">
        <v>6990.7861327999999</v>
      </c>
      <c r="E391">
        <v>7019.5522461</v>
      </c>
      <c r="F391">
        <v>6774.8500977000003</v>
      </c>
      <c r="G391">
        <v>6835.0200194999998</v>
      </c>
      <c r="H391">
        <v>6684.7402344000002</v>
      </c>
      <c r="I391">
        <v>6833.6201172000001</v>
      </c>
      <c r="J391">
        <v>6829.5571289</v>
      </c>
      <c r="L391" t="str">
        <f t="shared" si="51"/>
        <v>17AUG2024:06:00:00</v>
      </c>
      <c r="M391">
        <v>7</v>
      </c>
      <c r="N391">
        <f t="shared" si="45"/>
        <v>-29.568847599999572</v>
      </c>
      <c r="O391">
        <f t="shared" si="47"/>
        <v>-29.568847599999572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0.43455360167709239</v>
      </c>
    </row>
    <row r="392" spans="1:19" x14ac:dyDescent="0.25">
      <c r="A392" t="s">
        <v>416</v>
      </c>
      <c r="B392">
        <v>6671.4326172000001</v>
      </c>
      <c r="C392">
        <v>6738.6098633000001</v>
      </c>
      <c r="D392">
        <v>7042.1914063000004</v>
      </c>
      <c r="E392">
        <v>7082.2773438000004</v>
      </c>
      <c r="F392">
        <v>6738.6098633000001</v>
      </c>
      <c r="G392">
        <v>6807.25</v>
      </c>
      <c r="H392">
        <v>6670.5898438000004</v>
      </c>
      <c r="I392">
        <v>6798.3701172000001</v>
      </c>
      <c r="J392">
        <v>6819.4199219000002</v>
      </c>
      <c r="L392" t="str">
        <f t="shared" si="51"/>
        <v>17AUG2024:07:00:00</v>
      </c>
      <c r="M392">
        <v>8</v>
      </c>
      <c r="N392">
        <f t="shared" si="45"/>
        <v>67.177246100000048</v>
      </c>
      <c r="O392" t="str">
        <f t="shared" si="47"/>
        <v/>
      </c>
      <c r="P392">
        <f t="shared" si="48"/>
        <v>67.177246100000048</v>
      </c>
      <c r="Q392" t="str">
        <f t="shared" si="49"/>
        <v/>
      </c>
      <c r="R392">
        <f t="shared" si="50"/>
        <v>1</v>
      </c>
      <c r="S392">
        <f t="shared" si="46"/>
        <v>1.0069388383959177</v>
      </c>
    </row>
    <row r="393" spans="1:19" x14ac:dyDescent="0.25">
      <c r="A393" t="s">
        <v>417</v>
      </c>
      <c r="B393">
        <v>6752.8081055000002</v>
      </c>
      <c r="C393">
        <v>6732.5200194999998</v>
      </c>
      <c r="D393">
        <v>6965.4667969000002</v>
      </c>
      <c r="E393">
        <v>6982.140625</v>
      </c>
      <c r="F393">
        <v>6732.5200194999998</v>
      </c>
      <c r="G393">
        <v>6794.5698241999999</v>
      </c>
      <c r="H393">
        <v>6688.1601563000004</v>
      </c>
      <c r="I393">
        <v>6787.6899414</v>
      </c>
      <c r="J393">
        <v>6797.0166016000003</v>
      </c>
      <c r="L393" t="str">
        <f t="shared" si="51"/>
        <v>17AUG2024:08:00:00</v>
      </c>
      <c r="M393">
        <v>9</v>
      </c>
      <c r="N393">
        <f t="shared" si="45"/>
        <v>-20.288086000000476</v>
      </c>
      <c r="O393">
        <f t="shared" si="47"/>
        <v>-20.288086000000476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0.3004392496134507</v>
      </c>
    </row>
    <row r="394" spans="1:19" x14ac:dyDescent="0.25">
      <c r="A394" t="s">
        <v>418</v>
      </c>
      <c r="B394">
        <v>7423.6245116999999</v>
      </c>
      <c r="C394">
        <v>6991.8398438000004</v>
      </c>
      <c r="D394">
        <v>7189.5590819999998</v>
      </c>
      <c r="E394">
        <v>7098.9951172000001</v>
      </c>
      <c r="F394">
        <v>6991.8398438000004</v>
      </c>
      <c r="G394">
        <v>7025</v>
      </c>
      <c r="H394">
        <v>6919.7998047000001</v>
      </c>
      <c r="I394">
        <v>7041.1499022999997</v>
      </c>
      <c r="J394">
        <v>7015.3569336</v>
      </c>
      <c r="L394" t="str">
        <f t="shared" si="51"/>
        <v>17AUG2024:09:00:00</v>
      </c>
      <c r="M394">
        <v>10</v>
      </c>
      <c r="N394">
        <f t="shared" si="45"/>
        <v>-431.78466789999948</v>
      </c>
      <c r="O394">
        <f t="shared" si="47"/>
        <v>-431.78466789999948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5.8163592086249167</v>
      </c>
    </row>
    <row r="395" spans="1:19" x14ac:dyDescent="0.25">
      <c r="A395" t="s">
        <v>419</v>
      </c>
      <c r="B395">
        <v>7696.5415039</v>
      </c>
      <c r="C395">
        <v>7138.5698241999999</v>
      </c>
      <c r="D395">
        <v>7298.5766602000003</v>
      </c>
      <c r="E395">
        <v>7302.7441405999998</v>
      </c>
      <c r="F395">
        <v>7138.5698241999999</v>
      </c>
      <c r="G395">
        <v>7147.0297852000003</v>
      </c>
      <c r="H395">
        <v>7083.3901366999999</v>
      </c>
      <c r="I395">
        <v>7172.3701172000001</v>
      </c>
      <c r="J395">
        <v>7168.8212891000003</v>
      </c>
      <c r="L395" t="str">
        <f t="shared" si="51"/>
        <v>17AUG2024:10:00:00</v>
      </c>
      <c r="M395">
        <v>11</v>
      </c>
      <c r="N395">
        <f t="shared" si="45"/>
        <v>-557.9716797000001</v>
      </c>
      <c r="O395">
        <f t="shared" si="47"/>
        <v>-557.9716797000001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7.2496416658997296</v>
      </c>
    </row>
    <row r="396" spans="1:19" x14ac:dyDescent="0.25">
      <c r="A396" t="s">
        <v>420</v>
      </c>
      <c r="B396">
        <v>7462.09375</v>
      </c>
      <c r="C396">
        <v>7221.2998047000001</v>
      </c>
      <c r="D396">
        <v>7255.9316405999998</v>
      </c>
      <c r="E396">
        <v>7203.8496094000002</v>
      </c>
      <c r="F396">
        <v>7221.2998047000001</v>
      </c>
      <c r="G396">
        <v>7215.3798827999999</v>
      </c>
      <c r="H396">
        <v>7192.5097655999998</v>
      </c>
      <c r="I396">
        <v>7235.1000977000003</v>
      </c>
      <c r="J396">
        <v>7213.6279297000001</v>
      </c>
      <c r="L396" t="str">
        <f t="shared" si="51"/>
        <v>17AUG2024:11:00:00</v>
      </c>
      <c r="M396">
        <v>12</v>
      </c>
      <c r="N396">
        <f t="shared" si="45"/>
        <v>-240.7939452999999</v>
      </c>
      <c r="O396">
        <f t="shared" si="47"/>
        <v>-240.7939452999999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3.226895203507727</v>
      </c>
    </row>
    <row r="397" spans="1:19" x14ac:dyDescent="0.25">
      <c r="A397" t="s">
        <v>421</v>
      </c>
      <c r="B397">
        <v>7363.7338866999999</v>
      </c>
      <c r="C397">
        <v>7326.9301758000001</v>
      </c>
      <c r="D397">
        <v>7267.7514647999997</v>
      </c>
      <c r="E397">
        <v>7236.0224608999997</v>
      </c>
      <c r="F397">
        <v>7326.9301758000001</v>
      </c>
      <c r="G397">
        <v>7317.3901366999999</v>
      </c>
      <c r="H397">
        <v>7302.5800780999998</v>
      </c>
      <c r="I397">
        <v>7329.6801758000001</v>
      </c>
      <c r="J397">
        <v>7302.5205077999999</v>
      </c>
      <c r="L397" t="str">
        <f t="shared" si="51"/>
        <v>17AUG2024:12:00:00</v>
      </c>
      <c r="M397">
        <v>13</v>
      </c>
      <c r="N397">
        <f t="shared" si="45"/>
        <v>-36.803710899999714</v>
      </c>
      <c r="O397">
        <f t="shared" si="47"/>
        <v>-36.803710899999714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0.49979686211193342</v>
      </c>
    </row>
    <row r="398" spans="1:19" x14ac:dyDescent="0.25">
      <c r="A398" t="s">
        <v>422</v>
      </c>
      <c r="B398">
        <v>7438.9633789</v>
      </c>
      <c r="C398">
        <v>7415.4101563000004</v>
      </c>
      <c r="D398">
        <v>7403.8334961</v>
      </c>
      <c r="E398">
        <v>7488.3666991999999</v>
      </c>
      <c r="F398">
        <v>7415.4101563000004</v>
      </c>
      <c r="G398">
        <v>7410.0698241999999</v>
      </c>
      <c r="H398">
        <v>7397.7299805000002</v>
      </c>
      <c r="I398">
        <v>7418.3198241999999</v>
      </c>
      <c r="J398">
        <v>7425.9794922000001</v>
      </c>
      <c r="L398" t="str">
        <f t="shared" si="51"/>
        <v>17AUG2024:13:00:00</v>
      </c>
      <c r="M398">
        <v>14</v>
      </c>
      <c r="N398">
        <f t="shared" si="45"/>
        <v>-23.553222599999572</v>
      </c>
      <c r="O398">
        <f t="shared" si="47"/>
        <v>-23.553222599999572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46"/>
        <v>0.31661968745277502</v>
      </c>
    </row>
    <row r="399" spans="1:19" x14ac:dyDescent="0.25">
      <c r="A399" t="s">
        <v>423</v>
      </c>
      <c r="B399">
        <v>7471.7924805000002</v>
      </c>
      <c r="C399">
        <v>7409.8300780999998</v>
      </c>
      <c r="D399">
        <v>7389.5004883000001</v>
      </c>
      <c r="E399">
        <v>7493.2788086</v>
      </c>
      <c r="F399">
        <v>7409.8300780999998</v>
      </c>
      <c r="G399">
        <v>7414.3198241999999</v>
      </c>
      <c r="H399">
        <v>7437.8999022999997</v>
      </c>
      <c r="I399">
        <v>7424.1699219000002</v>
      </c>
      <c r="J399">
        <v>7435.8999022999997</v>
      </c>
      <c r="L399" t="str">
        <f t="shared" si="51"/>
        <v>17AUG2024:14:00:00</v>
      </c>
      <c r="M399">
        <v>15</v>
      </c>
      <c r="N399">
        <f t="shared" si="45"/>
        <v>-61.962402400000428</v>
      </c>
      <c r="O399">
        <f t="shared" si="47"/>
        <v>-61.962402400000428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46"/>
        <v>0.82928430576345458</v>
      </c>
    </row>
    <row r="400" spans="1:19" x14ac:dyDescent="0.25">
      <c r="A400" t="s">
        <v>424</v>
      </c>
      <c r="B400">
        <v>7468.5810547000001</v>
      </c>
      <c r="C400">
        <v>7278.8901366999999</v>
      </c>
      <c r="D400">
        <v>7397.5712891000003</v>
      </c>
      <c r="E400">
        <v>7344.9838866999999</v>
      </c>
      <c r="F400">
        <v>7278.8901366999999</v>
      </c>
      <c r="G400">
        <v>7292.6699219000002</v>
      </c>
      <c r="H400">
        <v>7350.2299805000002</v>
      </c>
      <c r="I400">
        <v>7319.7099608999997</v>
      </c>
      <c r="J400">
        <v>7317.296875</v>
      </c>
      <c r="L400" t="str">
        <f t="shared" si="51"/>
        <v>17AUG2024:15:00:00</v>
      </c>
      <c r="M400">
        <v>16</v>
      </c>
      <c r="N400">
        <f t="shared" si="45"/>
        <v>-189.69091800000024</v>
      </c>
      <c r="O400">
        <f t="shared" si="47"/>
        <v>-189.69091800000024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2.5398521701873635</v>
      </c>
    </row>
    <row r="401" spans="1:19" x14ac:dyDescent="0.25">
      <c r="A401" t="s">
        <v>425</v>
      </c>
      <c r="B401">
        <v>7350.5034180000002</v>
      </c>
      <c r="C401">
        <v>7094.5</v>
      </c>
      <c r="D401">
        <v>7270.2065430000002</v>
      </c>
      <c r="E401">
        <v>7204.8818358999997</v>
      </c>
      <c r="F401">
        <v>7094.5</v>
      </c>
      <c r="G401">
        <v>7081.4599608999997</v>
      </c>
      <c r="H401">
        <v>7214.2998047000001</v>
      </c>
      <c r="I401">
        <v>7142.9199219000002</v>
      </c>
      <c r="J401">
        <v>7147.6123047000001</v>
      </c>
      <c r="L401" t="str">
        <f t="shared" si="51"/>
        <v>17AUG2024:16:00:00</v>
      </c>
      <c r="M401">
        <v>17</v>
      </c>
      <c r="N401">
        <f t="shared" si="45"/>
        <v>-256.00341800000024</v>
      </c>
      <c r="O401">
        <f t="shared" si="47"/>
        <v>-256.00341800000024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3.4828011558105803</v>
      </c>
    </row>
    <row r="402" spans="1:19" x14ac:dyDescent="0.25">
      <c r="A402" t="s">
        <v>426</v>
      </c>
      <c r="B402">
        <v>7379.9199219000002</v>
      </c>
      <c r="C402">
        <v>6960.8598633000001</v>
      </c>
      <c r="D402">
        <v>7088.6142577999999</v>
      </c>
      <c r="E402">
        <v>7092.5375977000003</v>
      </c>
      <c r="F402">
        <v>6960.8598633000001</v>
      </c>
      <c r="G402">
        <v>6917.6601563000004</v>
      </c>
      <c r="H402">
        <v>7119.1401366999999</v>
      </c>
      <c r="I402">
        <v>6982.7900391000003</v>
      </c>
      <c r="J402">
        <v>7014.5981444999998</v>
      </c>
      <c r="L402" t="str">
        <f t="shared" si="51"/>
        <v>17AUG2024:17:00:00</v>
      </c>
      <c r="M402">
        <v>18</v>
      </c>
      <c r="N402">
        <f t="shared" si="45"/>
        <v>-419.06005860000005</v>
      </c>
      <c r="O402">
        <f t="shared" si="47"/>
        <v>-419.06005860000005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5.6783821916066373</v>
      </c>
    </row>
    <row r="403" spans="1:19" x14ac:dyDescent="0.25">
      <c r="A403" t="s">
        <v>427</v>
      </c>
      <c r="B403">
        <v>7407.1787108999997</v>
      </c>
      <c r="C403">
        <v>6887.6201172000001</v>
      </c>
      <c r="D403">
        <v>6952.0175780999998</v>
      </c>
      <c r="E403">
        <v>6964.9233397999997</v>
      </c>
      <c r="F403">
        <v>6887.6201172000001</v>
      </c>
      <c r="G403">
        <v>6849.8598633000001</v>
      </c>
      <c r="H403">
        <v>7046.4399414</v>
      </c>
      <c r="I403">
        <v>6935.9399414</v>
      </c>
      <c r="J403">
        <v>6936.9570313000004</v>
      </c>
      <c r="L403" t="str">
        <f t="shared" si="51"/>
        <v>17AUG2024:18:00:00</v>
      </c>
      <c r="M403">
        <v>19</v>
      </c>
      <c r="N403">
        <f t="shared" si="45"/>
        <v>-519.55859369999962</v>
      </c>
      <c r="O403">
        <f t="shared" si="47"/>
        <v>-519.55859369999962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7.0142575733382202</v>
      </c>
    </row>
    <row r="404" spans="1:19" x14ac:dyDescent="0.25">
      <c r="A404" t="s">
        <v>428</v>
      </c>
      <c r="B404">
        <v>7367.7636719000002</v>
      </c>
      <c r="C404">
        <v>6861.5898438000004</v>
      </c>
      <c r="D404">
        <v>6941.0625</v>
      </c>
      <c r="E404">
        <v>6967.2480469000002</v>
      </c>
      <c r="F404">
        <v>6861.5898438000004</v>
      </c>
      <c r="G404">
        <v>6847.1000977000003</v>
      </c>
      <c r="H404">
        <v>6988.5698241999999</v>
      </c>
      <c r="I404">
        <v>6942.2299805000002</v>
      </c>
      <c r="J404">
        <v>6921.3476563000004</v>
      </c>
      <c r="L404" t="str">
        <f t="shared" si="51"/>
        <v>17AUG2024:19:00:00</v>
      </c>
      <c r="M404">
        <v>20</v>
      </c>
      <c r="N404">
        <f t="shared" si="45"/>
        <v>-506.17382809999981</v>
      </c>
      <c r="O404">
        <f t="shared" si="47"/>
        <v>-506.17382809999981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6.8701148766552063</v>
      </c>
    </row>
    <row r="405" spans="1:19" x14ac:dyDescent="0.25">
      <c r="A405" t="s">
        <v>429</v>
      </c>
      <c r="B405">
        <v>7125.1279297000001</v>
      </c>
      <c r="C405">
        <v>6740.6401366999999</v>
      </c>
      <c r="D405">
        <v>6793.46875</v>
      </c>
      <c r="E405">
        <v>6845.4018555000002</v>
      </c>
      <c r="F405">
        <v>6740.6401366999999</v>
      </c>
      <c r="G405">
        <v>6730.1201172000001</v>
      </c>
      <c r="H405">
        <v>6827.5498047000001</v>
      </c>
      <c r="I405">
        <v>6787.5600586</v>
      </c>
      <c r="J405">
        <v>6786.2543944999998</v>
      </c>
      <c r="L405" t="str">
        <f t="shared" si="51"/>
        <v>17AUG2024:20:00:00</v>
      </c>
      <c r="M405">
        <v>21</v>
      </c>
      <c r="N405">
        <f t="shared" si="45"/>
        <v>-384.48779300000024</v>
      </c>
      <c r="O405">
        <f t="shared" si="47"/>
        <v>-384.48779300000024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5.3962230123240591</v>
      </c>
    </row>
    <row r="406" spans="1:19" x14ac:dyDescent="0.25">
      <c r="A406" t="s">
        <v>430</v>
      </c>
      <c r="B406">
        <v>6966.4692383000001</v>
      </c>
      <c r="C406">
        <v>6670.25</v>
      </c>
      <c r="D406">
        <v>6698.8051758000001</v>
      </c>
      <c r="E406">
        <v>6738.6474608999997</v>
      </c>
      <c r="F406">
        <v>6670.25</v>
      </c>
      <c r="G406">
        <v>6658.1201172000001</v>
      </c>
      <c r="H406">
        <v>6751.2700194999998</v>
      </c>
      <c r="I406">
        <v>6672.4599608999997</v>
      </c>
      <c r="J406">
        <v>6698.1499022999997</v>
      </c>
      <c r="L406" t="str">
        <f t="shared" si="51"/>
        <v>17AUG2024:21:00:00</v>
      </c>
      <c r="M406">
        <v>22</v>
      </c>
      <c r="N406">
        <f t="shared" si="45"/>
        <v>-296.21923830000014</v>
      </c>
      <c r="O406">
        <f t="shared" si="47"/>
        <v>-296.21923830000014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4.2520712884434602</v>
      </c>
    </row>
    <row r="407" spans="1:19" x14ac:dyDescent="0.25">
      <c r="A407" t="s">
        <v>431</v>
      </c>
      <c r="B407">
        <v>6928.6791991999999</v>
      </c>
      <c r="C407">
        <v>6915.7797852000003</v>
      </c>
      <c r="D407">
        <v>6888.6289063000004</v>
      </c>
      <c r="E407">
        <v>6974.5327147999997</v>
      </c>
      <c r="F407">
        <v>6915.7797852000003</v>
      </c>
      <c r="G407">
        <v>6849.1601563000004</v>
      </c>
      <c r="H407">
        <v>6933.9702147999997</v>
      </c>
      <c r="I407">
        <v>6878.3300780999998</v>
      </c>
      <c r="J407">
        <v>6910.3544922000001</v>
      </c>
      <c r="L407" t="str">
        <f t="shared" si="51"/>
        <v>17AUG2024:22:00:00</v>
      </c>
      <c r="M407">
        <v>23</v>
      </c>
      <c r="N407">
        <f t="shared" si="45"/>
        <v>-12.899413999999524</v>
      </c>
      <c r="O407">
        <f t="shared" si="47"/>
        <v>-12.899413999999524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0.18617421342712648</v>
      </c>
    </row>
    <row r="408" spans="1:19" x14ac:dyDescent="0.25">
      <c r="A408" t="s">
        <v>432</v>
      </c>
      <c r="B408">
        <v>6909.3432616999999</v>
      </c>
      <c r="C408">
        <v>7063.7099608999997</v>
      </c>
      <c r="D408">
        <v>6987.6684569999998</v>
      </c>
      <c r="E408">
        <v>7167.5791016000003</v>
      </c>
      <c r="F408">
        <v>7063.7099608999997</v>
      </c>
      <c r="G408">
        <v>6990.6699219000002</v>
      </c>
      <c r="H408">
        <v>7044.1699219000002</v>
      </c>
      <c r="I408">
        <v>7093.1298827999999</v>
      </c>
      <c r="J408">
        <v>7071.8515625</v>
      </c>
      <c r="L408" t="str">
        <f t="shared" si="51"/>
        <v>17AUG2024:23:00:00</v>
      </c>
      <c r="M408">
        <v>24</v>
      </c>
      <c r="N408">
        <f t="shared" si="45"/>
        <v>154.36669919999986</v>
      </c>
      <c r="O408" t="str">
        <f t="shared" si="47"/>
        <v/>
      </c>
      <c r="P408">
        <f t="shared" si="48"/>
        <v>154.36669919999986</v>
      </c>
      <c r="Q408" t="str">
        <f t="shared" si="49"/>
        <v/>
      </c>
      <c r="R408">
        <f t="shared" si="50"/>
        <v>1</v>
      </c>
      <c r="S408">
        <f t="shared" si="46"/>
        <v>2.2341732542901465</v>
      </c>
    </row>
    <row r="409" spans="1:19" x14ac:dyDescent="0.25">
      <c r="A409" t="s">
        <v>433</v>
      </c>
      <c r="B409">
        <v>7083.8037108999997</v>
      </c>
      <c r="C409">
        <v>7082.8598633000001</v>
      </c>
      <c r="D409">
        <v>6985.4262694999998</v>
      </c>
      <c r="E409">
        <v>7085.7270508000001</v>
      </c>
      <c r="F409">
        <v>7082.8598633000001</v>
      </c>
      <c r="G409">
        <v>7059.4301758000001</v>
      </c>
      <c r="H409">
        <v>7036.7099608999997</v>
      </c>
      <c r="I409">
        <v>7096.4799805000002</v>
      </c>
      <c r="J409">
        <v>7072.2412108999997</v>
      </c>
      <c r="L409" t="str">
        <f t="shared" si="51"/>
        <v>18AUG2024:00:00:00</v>
      </c>
      <c r="M409">
        <v>1</v>
      </c>
      <c r="N409">
        <f t="shared" si="45"/>
        <v>-0.94384759999957168</v>
      </c>
      <c r="O409">
        <f t="shared" si="47"/>
        <v>-0.94384759999957168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46"/>
        <v>1.3324022495813275E-2</v>
      </c>
    </row>
    <row r="410" spans="1:19" x14ac:dyDescent="0.25">
      <c r="A410" t="s">
        <v>434</v>
      </c>
      <c r="B410">
        <v>6998.6494141000003</v>
      </c>
      <c r="C410">
        <v>7017.3500977000003</v>
      </c>
      <c r="D410">
        <v>7050.6938477000003</v>
      </c>
      <c r="E410">
        <v>7050.5986327999999</v>
      </c>
      <c r="F410">
        <v>7017.3500977000003</v>
      </c>
      <c r="G410">
        <v>7097.4799805000002</v>
      </c>
      <c r="H410">
        <v>6965.6899414</v>
      </c>
      <c r="I410">
        <v>7019.2202147999997</v>
      </c>
      <c r="J410">
        <v>7030.0683594000002</v>
      </c>
      <c r="L410" t="str">
        <f t="shared" si="51"/>
        <v>18AUG2024:01:00:00</v>
      </c>
      <c r="M410">
        <v>2</v>
      </c>
      <c r="N410">
        <f t="shared" si="45"/>
        <v>18.700683600000048</v>
      </c>
      <c r="O410" t="str">
        <f t="shared" si="47"/>
        <v/>
      </c>
      <c r="P410">
        <f t="shared" si="48"/>
        <v>18.700683600000048</v>
      </c>
      <c r="Q410" t="str">
        <f t="shared" si="49"/>
        <v/>
      </c>
      <c r="R410">
        <f t="shared" si="50"/>
        <v>1</v>
      </c>
      <c r="S410">
        <f t="shared" si="46"/>
        <v>0.26720417745635688</v>
      </c>
    </row>
    <row r="411" spans="1:19" x14ac:dyDescent="0.25">
      <c r="A411" t="s">
        <v>435</v>
      </c>
      <c r="B411">
        <v>6986.3090819999998</v>
      </c>
      <c r="C411">
        <v>6927.8701172000001</v>
      </c>
      <c r="D411">
        <v>7020.0327147999997</v>
      </c>
      <c r="E411">
        <v>7028.4316405999998</v>
      </c>
      <c r="F411">
        <v>6927.8701172000001</v>
      </c>
      <c r="G411">
        <v>7046.0600586</v>
      </c>
      <c r="H411">
        <v>6875.3100586</v>
      </c>
      <c r="I411">
        <v>6924.1000977000003</v>
      </c>
      <c r="J411">
        <v>6960.3544922000001</v>
      </c>
      <c r="L411" t="str">
        <f t="shared" si="51"/>
        <v>18AUG2024:02:00:00</v>
      </c>
      <c r="M411">
        <v>3</v>
      </c>
      <c r="N411">
        <f t="shared" si="45"/>
        <v>-58.438964799999667</v>
      </c>
      <c r="O411">
        <f t="shared" si="47"/>
        <v>-58.438964799999667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0.83647837669486702</v>
      </c>
    </row>
    <row r="412" spans="1:19" x14ac:dyDescent="0.25">
      <c r="A412" t="s">
        <v>436</v>
      </c>
      <c r="B412">
        <v>6958.9838866999999</v>
      </c>
      <c r="C412">
        <v>6903.5600586</v>
      </c>
      <c r="D412">
        <v>6938.4829102000003</v>
      </c>
      <c r="E412">
        <v>6961.5146483999997</v>
      </c>
      <c r="F412">
        <v>6903.5600586</v>
      </c>
      <c r="G412">
        <v>7043.2299805000002</v>
      </c>
      <c r="H412">
        <v>6846.5400391000003</v>
      </c>
      <c r="I412">
        <v>6891.3500977000003</v>
      </c>
      <c r="J412">
        <v>6929.2392577999999</v>
      </c>
      <c r="L412" t="str">
        <f t="shared" si="51"/>
        <v>18AUG2024:03:00:00</v>
      </c>
      <c r="M412">
        <v>4</v>
      </c>
      <c r="N412">
        <f t="shared" si="45"/>
        <v>-55.42382809999981</v>
      </c>
      <c r="O412">
        <f t="shared" si="47"/>
        <v>-55.42382809999981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0.79643564351292373</v>
      </c>
    </row>
    <row r="413" spans="1:19" x14ac:dyDescent="0.25">
      <c r="A413" t="s">
        <v>437</v>
      </c>
      <c r="B413">
        <v>6820.3027344000002</v>
      </c>
      <c r="C413">
        <v>6831.9199219000002</v>
      </c>
      <c r="D413">
        <v>6923.0996094000002</v>
      </c>
      <c r="E413">
        <v>6974.1708983999997</v>
      </c>
      <c r="F413">
        <v>6831.9199219000002</v>
      </c>
      <c r="G413">
        <v>6983.75</v>
      </c>
      <c r="H413">
        <v>6781.1601563000004</v>
      </c>
      <c r="I413">
        <v>6818.3798827999999</v>
      </c>
      <c r="J413">
        <v>6877.8759766000003</v>
      </c>
      <c r="L413" t="str">
        <f t="shared" si="51"/>
        <v>18AUG2024:04:00:00</v>
      </c>
      <c r="M413">
        <v>5</v>
      </c>
      <c r="N413">
        <f t="shared" si="45"/>
        <v>11.6171875</v>
      </c>
      <c r="O413" t="str">
        <f t="shared" si="47"/>
        <v/>
      </c>
      <c r="P413">
        <f t="shared" si="48"/>
        <v>11.6171875</v>
      </c>
      <c r="Q413" t="str">
        <f t="shared" si="49"/>
        <v/>
      </c>
      <c r="R413">
        <f t="shared" si="50"/>
        <v>1</v>
      </c>
      <c r="S413">
        <f t="shared" si="46"/>
        <v>0.17033243174684379</v>
      </c>
    </row>
    <row r="414" spans="1:19" x14ac:dyDescent="0.25">
      <c r="A414" t="s">
        <v>438</v>
      </c>
      <c r="B414">
        <v>6842.2973633000001</v>
      </c>
      <c r="C414">
        <v>6767.3901366999999</v>
      </c>
      <c r="D414">
        <v>6944.0253905999998</v>
      </c>
      <c r="E414">
        <v>7021.2431641000003</v>
      </c>
      <c r="F414">
        <v>6767.3901366999999</v>
      </c>
      <c r="G414">
        <v>6928.3198241999999</v>
      </c>
      <c r="H414">
        <v>6725.5200194999998</v>
      </c>
      <c r="I414">
        <v>6754.5698241999999</v>
      </c>
      <c r="J414">
        <v>6839.4086914</v>
      </c>
      <c r="L414" t="str">
        <f t="shared" si="51"/>
        <v>18AUG2024:05:00:00</v>
      </c>
      <c r="M414">
        <v>6</v>
      </c>
      <c r="N414">
        <f t="shared" si="45"/>
        <v>-74.907226600000286</v>
      </c>
      <c r="O414">
        <f t="shared" si="47"/>
        <v>-74.907226600000286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1.0947671903559739</v>
      </c>
    </row>
    <row r="415" spans="1:19" x14ac:dyDescent="0.25">
      <c r="A415" t="s">
        <v>439</v>
      </c>
      <c r="B415">
        <v>6830.1625977000003</v>
      </c>
      <c r="C415">
        <v>6721</v>
      </c>
      <c r="D415">
        <v>6969.7539063000004</v>
      </c>
      <c r="E415">
        <v>7016.6870116999999</v>
      </c>
      <c r="F415">
        <v>6721</v>
      </c>
      <c r="G415">
        <v>6895.8999022999997</v>
      </c>
      <c r="H415">
        <v>6679.4799805000002</v>
      </c>
      <c r="I415">
        <v>6708.5200194999998</v>
      </c>
      <c r="J415">
        <v>6804.3178711</v>
      </c>
      <c r="L415" t="str">
        <f t="shared" si="51"/>
        <v>18AUG2024:06:00:00</v>
      </c>
      <c r="M415">
        <v>7</v>
      </c>
      <c r="N415">
        <f t="shared" si="45"/>
        <v>-109.16259770000033</v>
      </c>
      <c r="O415">
        <f t="shared" si="47"/>
        <v>-109.16259770000033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1.5982430306528854</v>
      </c>
    </row>
    <row r="416" spans="1:19" x14ac:dyDescent="0.25">
      <c r="A416" t="s">
        <v>440</v>
      </c>
      <c r="B416">
        <v>6767.5629883000001</v>
      </c>
      <c r="C416">
        <v>6674.1401366999999</v>
      </c>
      <c r="D416">
        <v>7013.6508789</v>
      </c>
      <c r="E416">
        <v>7044.2182616999999</v>
      </c>
      <c r="F416">
        <v>6674.1401366999999</v>
      </c>
      <c r="G416">
        <v>6861.9902344000002</v>
      </c>
      <c r="H416">
        <v>6648.0698241999999</v>
      </c>
      <c r="I416">
        <v>6670.2099608999997</v>
      </c>
      <c r="J416">
        <v>6779.7255858999997</v>
      </c>
      <c r="L416" t="str">
        <f t="shared" si="51"/>
        <v>18AUG2024:07:00:00</v>
      </c>
      <c r="M416">
        <v>8</v>
      </c>
      <c r="N416">
        <f t="shared" si="45"/>
        <v>-93.422851600000286</v>
      </c>
      <c r="O416">
        <f t="shared" si="47"/>
        <v>-93.422851600000286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1.3804504185851389</v>
      </c>
    </row>
    <row r="417" spans="1:19" x14ac:dyDescent="0.25">
      <c r="A417" t="s">
        <v>441</v>
      </c>
      <c r="B417">
        <v>6669.1005858999997</v>
      </c>
      <c r="C417">
        <v>6655.3999022999997</v>
      </c>
      <c r="D417">
        <v>6963.0590819999998</v>
      </c>
      <c r="E417">
        <v>7030.1030272999997</v>
      </c>
      <c r="F417">
        <v>6655.3999022999997</v>
      </c>
      <c r="G417">
        <v>6846.5297852000003</v>
      </c>
      <c r="H417">
        <v>6648.6000977000003</v>
      </c>
      <c r="I417">
        <v>6658.8901366999999</v>
      </c>
      <c r="J417">
        <v>6767.9052733999997</v>
      </c>
      <c r="L417" t="str">
        <f t="shared" si="51"/>
        <v>18AUG2024:08:00:00</v>
      </c>
      <c r="M417">
        <v>9</v>
      </c>
      <c r="N417">
        <f t="shared" si="45"/>
        <v>-13.700683600000048</v>
      </c>
      <c r="O417">
        <f t="shared" si="47"/>
        <v>-13.700683600000048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0.20543525207831503</v>
      </c>
    </row>
    <row r="418" spans="1:19" x14ac:dyDescent="0.25">
      <c r="A418" t="s">
        <v>442</v>
      </c>
      <c r="B418">
        <v>7647.8393555000002</v>
      </c>
      <c r="C418">
        <v>6944.5498047000001</v>
      </c>
      <c r="D418">
        <v>7174.9423827999999</v>
      </c>
      <c r="E418">
        <v>7184.5039063000004</v>
      </c>
      <c r="F418">
        <v>6944.5498047000001</v>
      </c>
      <c r="G418">
        <v>7051.9301758000001</v>
      </c>
      <c r="H418">
        <v>6906.9399414</v>
      </c>
      <c r="I418">
        <v>6934.4902344000002</v>
      </c>
      <c r="J418">
        <v>7004.4829102000003</v>
      </c>
      <c r="L418" t="str">
        <f t="shared" si="51"/>
        <v>18AUG2024:09:00:00</v>
      </c>
      <c r="M418">
        <v>10</v>
      </c>
      <c r="N418">
        <f t="shared" si="45"/>
        <v>-703.28955080000014</v>
      </c>
      <c r="O418">
        <f t="shared" si="47"/>
        <v>-703.28955080000014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9.195924732574623</v>
      </c>
    </row>
    <row r="419" spans="1:19" x14ac:dyDescent="0.25">
      <c r="A419" t="s">
        <v>443</v>
      </c>
      <c r="B419">
        <v>7775.9555664</v>
      </c>
      <c r="C419">
        <v>7127.6699219000002</v>
      </c>
      <c r="D419">
        <v>7232.6772461</v>
      </c>
      <c r="E419">
        <v>7166.2514647999997</v>
      </c>
      <c r="F419">
        <v>7127.6699219000002</v>
      </c>
      <c r="G419">
        <v>7184.9902344000002</v>
      </c>
      <c r="H419">
        <v>7103.7202147999997</v>
      </c>
      <c r="I419">
        <v>7121.1899414</v>
      </c>
      <c r="J419">
        <v>7140.7646483999997</v>
      </c>
      <c r="L419" t="str">
        <f t="shared" si="51"/>
        <v>18AUG2024:10:00:00</v>
      </c>
      <c r="M419">
        <v>11</v>
      </c>
      <c r="N419">
        <f t="shared" si="45"/>
        <v>-648.28564449999976</v>
      </c>
      <c r="O419">
        <f t="shared" si="47"/>
        <v>-648.28564449999976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8.337054384688745</v>
      </c>
    </row>
    <row r="420" spans="1:19" x14ac:dyDescent="0.25">
      <c r="A420" t="s">
        <v>444</v>
      </c>
      <c r="B420">
        <v>7634.3408202999999</v>
      </c>
      <c r="C420">
        <v>7189.9902344000002</v>
      </c>
      <c r="D420">
        <v>7156.2255858999997</v>
      </c>
      <c r="E420">
        <v>7064.9755858999997</v>
      </c>
      <c r="F420">
        <v>7189.9902344000002</v>
      </c>
      <c r="G420">
        <v>7238.5200194999998</v>
      </c>
      <c r="H420">
        <v>7196.5800780999998</v>
      </c>
      <c r="I420">
        <v>7190.0297852000003</v>
      </c>
      <c r="J420">
        <v>7176.0190430000002</v>
      </c>
      <c r="L420" t="str">
        <f t="shared" si="51"/>
        <v>18AUG2024:11:00:00</v>
      </c>
      <c r="M420">
        <v>12</v>
      </c>
      <c r="N420">
        <f t="shared" si="45"/>
        <v>-444.35058589999971</v>
      </c>
      <c r="O420">
        <f t="shared" si="47"/>
        <v>-444.35058589999971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46"/>
        <v>5.820418505792337</v>
      </c>
    </row>
    <row r="421" spans="1:19" x14ac:dyDescent="0.25">
      <c r="A421" t="s">
        <v>445</v>
      </c>
      <c r="B421">
        <v>7579.0581055000002</v>
      </c>
      <c r="C421">
        <v>7304.3198241999999</v>
      </c>
      <c r="D421">
        <v>7234.171875</v>
      </c>
      <c r="E421">
        <v>7229.8808594000002</v>
      </c>
      <c r="F421">
        <v>7304.3198241999999</v>
      </c>
      <c r="G421">
        <v>7341.1000977000003</v>
      </c>
      <c r="H421">
        <v>7312.8999022999997</v>
      </c>
      <c r="I421">
        <v>7306.4101563000004</v>
      </c>
      <c r="J421">
        <v>7298.9228516000003</v>
      </c>
      <c r="L421" t="str">
        <f t="shared" si="51"/>
        <v>18AUG2024:12:00:00</v>
      </c>
      <c r="M421">
        <v>13</v>
      </c>
      <c r="N421">
        <f t="shared" si="45"/>
        <v>-274.73828130000038</v>
      </c>
      <c r="O421">
        <f t="shared" si="47"/>
        <v>-274.73828130000038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46"/>
        <v>3.6249660244803672</v>
      </c>
    </row>
    <row r="422" spans="1:19" x14ac:dyDescent="0.25">
      <c r="A422" t="s">
        <v>446</v>
      </c>
      <c r="B422">
        <v>7453.4111327999999</v>
      </c>
      <c r="C422">
        <v>7406.7001952999999</v>
      </c>
      <c r="D422">
        <v>7342.8330077999999</v>
      </c>
      <c r="E422">
        <v>7344.8320313000004</v>
      </c>
      <c r="F422">
        <v>7406.7001952999999</v>
      </c>
      <c r="G422">
        <v>7427</v>
      </c>
      <c r="H422">
        <v>7411.3999022999997</v>
      </c>
      <c r="I422">
        <v>7415.9702147999997</v>
      </c>
      <c r="J422">
        <v>7401.1806641000003</v>
      </c>
      <c r="L422" t="str">
        <f t="shared" si="51"/>
        <v>18AUG2024:13:00:00</v>
      </c>
      <c r="M422">
        <v>14</v>
      </c>
      <c r="N422">
        <f t="shared" ref="N422:N485" si="52">C422-B422</f>
        <v>-46.7109375</v>
      </c>
      <c r="O422">
        <f t="shared" si="47"/>
        <v>-46.7109375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ref="S422:S485" si="53">ABS((B422-C422)/B422)*100</f>
        <v>0.62670549990782876</v>
      </c>
    </row>
    <row r="423" spans="1:19" x14ac:dyDescent="0.25">
      <c r="A423" t="s">
        <v>447</v>
      </c>
      <c r="B423">
        <v>7472.3081055000002</v>
      </c>
      <c r="C423">
        <v>7432.9199219000002</v>
      </c>
      <c r="D423">
        <v>7343.1738280999998</v>
      </c>
      <c r="E423">
        <v>7371.2480469000002</v>
      </c>
      <c r="F423">
        <v>7432.9199219000002</v>
      </c>
      <c r="G423">
        <v>7436.6000977000003</v>
      </c>
      <c r="H423">
        <v>7456.9599608999997</v>
      </c>
      <c r="I423">
        <v>7448.6201172000001</v>
      </c>
      <c r="J423">
        <v>7429.2695313000004</v>
      </c>
      <c r="L423" t="str">
        <f t="shared" si="51"/>
        <v>18AUG2024:14:00:00</v>
      </c>
      <c r="M423">
        <v>15</v>
      </c>
      <c r="N423">
        <f t="shared" si="52"/>
        <v>-39.388183600000048</v>
      </c>
      <c r="O423">
        <f t="shared" si="47"/>
        <v>-39.388183600000048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3"/>
        <v>0.52712204908960236</v>
      </c>
    </row>
    <row r="424" spans="1:19" x14ac:dyDescent="0.25">
      <c r="A424" t="s">
        <v>448</v>
      </c>
      <c r="B424">
        <v>7489.0136719000002</v>
      </c>
      <c r="C424">
        <v>7343.9301758000001</v>
      </c>
      <c r="D424">
        <v>7243.3681641000003</v>
      </c>
      <c r="E424">
        <v>7114.5224608999997</v>
      </c>
      <c r="F424">
        <v>7343.9301758000001</v>
      </c>
      <c r="G424">
        <v>7320.7597655999998</v>
      </c>
      <c r="H424">
        <v>7380.8999022999997</v>
      </c>
      <c r="I424">
        <v>7353.8901366999999</v>
      </c>
      <c r="J424">
        <v>7302.8007813000004</v>
      </c>
      <c r="L424" t="str">
        <f t="shared" si="51"/>
        <v>18AUG2024:15:00:00</v>
      </c>
      <c r="M424">
        <v>16</v>
      </c>
      <c r="N424">
        <f t="shared" si="52"/>
        <v>-145.08349610000005</v>
      </c>
      <c r="O424">
        <f t="shared" si="47"/>
        <v>-145.08349610000005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1.9372844336548214</v>
      </c>
    </row>
    <row r="425" spans="1:19" x14ac:dyDescent="0.25">
      <c r="A425" t="s">
        <v>449</v>
      </c>
      <c r="B425">
        <v>6943.7436522999997</v>
      </c>
      <c r="C425">
        <v>7171.1699219000002</v>
      </c>
      <c r="D425">
        <v>7180.5117188000004</v>
      </c>
      <c r="E425">
        <v>7009.8735352000003</v>
      </c>
      <c r="F425">
        <v>7171.1699219000002</v>
      </c>
      <c r="G425">
        <v>7112.5898438000004</v>
      </c>
      <c r="H425">
        <v>7235.1098633000001</v>
      </c>
      <c r="I425">
        <v>7167.7900391000003</v>
      </c>
      <c r="J425">
        <v>7139.3066405999998</v>
      </c>
      <c r="L425" t="str">
        <f t="shared" si="51"/>
        <v>18AUG2024:16:00:00</v>
      </c>
      <c r="M425">
        <v>17</v>
      </c>
      <c r="N425">
        <f t="shared" si="52"/>
        <v>227.42626960000052</v>
      </c>
      <c r="O425" t="str">
        <f t="shared" si="47"/>
        <v/>
      </c>
      <c r="P425">
        <f t="shared" si="48"/>
        <v>227.42626960000052</v>
      </c>
      <c r="Q425" t="str">
        <f t="shared" si="49"/>
        <v/>
      </c>
      <c r="R425">
        <f t="shared" si="50"/>
        <v>1</v>
      </c>
      <c r="S425">
        <f t="shared" si="53"/>
        <v>3.2752688029413264</v>
      </c>
    </row>
    <row r="426" spans="1:19" x14ac:dyDescent="0.25">
      <c r="A426" t="s">
        <v>450</v>
      </c>
      <c r="B426">
        <v>6792.3310547000001</v>
      </c>
      <c r="C426">
        <v>7003.4799805000002</v>
      </c>
      <c r="D426">
        <v>7070.2216797000001</v>
      </c>
      <c r="E426">
        <v>6906.2065430000002</v>
      </c>
      <c r="F426">
        <v>7003.4799805000002</v>
      </c>
      <c r="G426">
        <v>6943.6499022999997</v>
      </c>
      <c r="H426">
        <v>7107.2001952999999</v>
      </c>
      <c r="I426">
        <v>7005.3798827999999</v>
      </c>
      <c r="J426">
        <v>6993.1835938000004</v>
      </c>
      <c r="L426" t="str">
        <f t="shared" si="51"/>
        <v>18AUG2024:17:00:00</v>
      </c>
      <c r="M426">
        <v>18</v>
      </c>
      <c r="N426">
        <f t="shared" si="52"/>
        <v>211.14892580000014</v>
      </c>
      <c r="O426" t="str">
        <f t="shared" si="47"/>
        <v/>
      </c>
      <c r="P426">
        <f t="shared" si="48"/>
        <v>211.14892580000014</v>
      </c>
      <c r="Q426" t="str">
        <f t="shared" si="49"/>
        <v/>
      </c>
      <c r="R426">
        <f t="shared" si="50"/>
        <v>1</v>
      </c>
      <c r="S426">
        <f t="shared" si="53"/>
        <v>3.1086371394382226</v>
      </c>
    </row>
    <row r="427" spans="1:19" x14ac:dyDescent="0.25">
      <c r="A427" t="s">
        <v>451</v>
      </c>
      <c r="B427">
        <v>6773.7807616999999</v>
      </c>
      <c r="C427">
        <v>6924.8500977000003</v>
      </c>
      <c r="D427">
        <v>7012.9257813000004</v>
      </c>
      <c r="E427">
        <v>6847.7021483999997</v>
      </c>
      <c r="F427">
        <v>6924.8500977000003</v>
      </c>
      <c r="G427">
        <v>6881.6699219000002</v>
      </c>
      <c r="H427">
        <v>7027.9101563000004</v>
      </c>
      <c r="I427">
        <v>6937.6499022999997</v>
      </c>
      <c r="J427">
        <v>6923.9570313000004</v>
      </c>
      <c r="L427" t="str">
        <f t="shared" si="51"/>
        <v>18AUG2024:18:00:00</v>
      </c>
      <c r="M427">
        <v>19</v>
      </c>
      <c r="N427">
        <f t="shared" si="52"/>
        <v>151.06933600000048</v>
      </c>
      <c r="O427" t="str">
        <f t="shared" si="47"/>
        <v/>
      </c>
      <c r="P427">
        <f t="shared" si="48"/>
        <v>151.06933600000048</v>
      </c>
      <c r="Q427" t="str">
        <f t="shared" si="49"/>
        <v/>
      </c>
      <c r="R427">
        <f t="shared" si="50"/>
        <v>1</v>
      </c>
      <c r="S427">
        <f t="shared" si="53"/>
        <v>2.2302070485388277</v>
      </c>
    </row>
    <row r="428" spans="1:19" x14ac:dyDescent="0.25">
      <c r="A428" t="s">
        <v>452</v>
      </c>
      <c r="B428">
        <v>6786.5258789</v>
      </c>
      <c r="C428">
        <v>6896.8999022999997</v>
      </c>
      <c r="D428">
        <v>7078.5576172000001</v>
      </c>
      <c r="E428">
        <v>6918.8208008000001</v>
      </c>
      <c r="F428">
        <v>6896.8999022999997</v>
      </c>
      <c r="G428">
        <v>6892.4399414</v>
      </c>
      <c r="H428">
        <v>6974.7202147999997</v>
      </c>
      <c r="I428">
        <v>6905.9599608999997</v>
      </c>
      <c r="J428">
        <v>6917.7680664</v>
      </c>
      <c r="L428" t="str">
        <f t="shared" si="51"/>
        <v>18AUG2024:19:00:00</v>
      </c>
      <c r="M428">
        <v>20</v>
      </c>
      <c r="N428">
        <f t="shared" si="52"/>
        <v>110.37402339999971</v>
      </c>
      <c r="O428" t="str">
        <f t="shared" si="47"/>
        <v/>
      </c>
      <c r="P428">
        <f t="shared" si="48"/>
        <v>110.37402339999971</v>
      </c>
      <c r="Q428" t="str">
        <f t="shared" si="49"/>
        <v/>
      </c>
      <c r="R428">
        <f t="shared" si="50"/>
        <v>1</v>
      </c>
      <c r="S428">
        <f t="shared" si="53"/>
        <v>1.6263700362974198</v>
      </c>
    </row>
    <row r="429" spans="1:19" x14ac:dyDescent="0.25">
      <c r="A429" t="s">
        <v>453</v>
      </c>
      <c r="B429">
        <v>6863.8286133000001</v>
      </c>
      <c r="C429">
        <v>6756.0898438000004</v>
      </c>
      <c r="D429">
        <v>7070.3315430000002</v>
      </c>
      <c r="E429">
        <v>6959.2353516000003</v>
      </c>
      <c r="F429">
        <v>6756.0898438000004</v>
      </c>
      <c r="G429">
        <v>6802.6499022999997</v>
      </c>
      <c r="H429">
        <v>6814.1201172000001</v>
      </c>
      <c r="I429">
        <v>6755.6000977000003</v>
      </c>
      <c r="J429">
        <v>6817.5390625</v>
      </c>
      <c r="L429" t="str">
        <f t="shared" si="51"/>
        <v>18AUG2024:20:00:00</v>
      </c>
      <c r="M429">
        <v>21</v>
      </c>
      <c r="N429">
        <f t="shared" si="52"/>
        <v>-107.73876949999976</v>
      </c>
      <c r="O429">
        <f t="shared" si="47"/>
        <v>-107.73876949999976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1.569659960495444</v>
      </c>
    </row>
    <row r="430" spans="1:19" x14ac:dyDescent="0.25">
      <c r="A430" t="s">
        <v>454</v>
      </c>
      <c r="B430">
        <v>6843.7602539</v>
      </c>
      <c r="C430">
        <v>6647.1000977000003</v>
      </c>
      <c r="D430">
        <v>6776.8427733999997</v>
      </c>
      <c r="E430">
        <v>6692.4892577999999</v>
      </c>
      <c r="F430">
        <v>6647.1000977000003</v>
      </c>
      <c r="G430">
        <v>6638.1298827999999</v>
      </c>
      <c r="H430">
        <v>6734.5400391000003</v>
      </c>
      <c r="I430">
        <v>6670.1401366999999</v>
      </c>
      <c r="J430">
        <v>6676.4804688000004</v>
      </c>
      <c r="L430" t="str">
        <f t="shared" si="51"/>
        <v>18AUG2024:21:00:00</v>
      </c>
      <c r="M430">
        <v>22</v>
      </c>
      <c r="N430">
        <f t="shared" si="52"/>
        <v>-196.66015619999962</v>
      </c>
      <c r="O430">
        <f t="shared" si="47"/>
        <v>-196.66015619999962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2.8735687532001202</v>
      </c>
    </row>
    <row r="431" spans="1:19" x14ac:dyDescent="0.25">
      <c r="A431" t="s">
        <v>455</v>
      </c>
      <c r="B431">
        <v>6867.8471680000002</v>
      </c>
      <c r="C431">
        <v>6890.1000977000003</v>
      </c>
      <c r="D431">
        <v>7004.1376952999999</v>
      </c>
      <c r="E431">
        <v>6931.6987305000002</v>
      </c>
      <c r="F431">
        <v>6890.1000977000003</v>
      </c>
      <c r="G431">
        <v>6890.25</v>
      </c>
      <c r="H431">
        <v>6948.5498047000001</v>
      </c>
      <c r="I431">
        <v>6931.8901366999999</v>
      </c>
      <c r="J431">
        <v>6918.4980469000002</v>
      </c>
      <c r="L431" t="str">
        <f t="shared" si="51"/>
        <v>18AUG2024:22:00:00</v>
      </c>
      <c r="M431">
        <v>23</v>
      </c>
      <c r="N431">
        <f t="shared" si="52"/>
        <v>22.252929700000095</v>
      </c>
      <c r="O431" t="str">
        <f t="shared" si="47"/>
        <v/>
      </c>
      <c r="P431">
        <f t="shared" si="48"/>
        <v>22.252929700000095</v>
      </c>
      <c r="Q431" t="str">
        <f t="shared" si="49"/>
        <v/>
      </c>
      <c r="R431">
        <f t="shared" si="50"/>
        <v>1</v>
      </c>
      <c r="S431">
        <f t="shared" si="53"/>
        <v>0.3240160876567732</v>
      </c>
    </row>
    <row r="432" spans="1:19" x14ac:dyDescent="0.25">
      <c r="A432" t="s">
        <v>456</v>
      </c>
      <c r="B432">
        <v>7071.0527344000002</v>
      </c>
      <c r="C432">
        <v>7030.7001952999999</v>
      </c>
      <c r="D432">
        <v>7020.8447266000003</v>
      </c>
      <c r="E432">
        <v>6948.0019530999998</v>
      </c>
      <c r="F432">
        <v>7030.7001952999999</v>
      </c>
      <c r="G432">
        <v>7034.1499022999997</v>
      </c>
      <c r="H432">
        <v>7061.1499022999997</v>
      </c>
      <c r="I432">
        <v>7079.5097655999998</v>
      </c>
      <c r="J432">
        <v>7030.7021483999997</v>
      </c>
      <c r="L432" t="str">
        <f t="shared" si="51"/>
        <v>18AUG2024:23:00:00</v>
      </c>
      <c r="M432">
        <v>24</v>
      </c>
      <c r="N432">
        <f t="shared" si="52"/>
        <v>-40.352539100000286</v>
      </c>
      <c r="O432">
        <f t="shared" si="47"/>
        <v>-40.352539100000286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0.57067229754473492</v>
      </c>
    </row>
    <row r="433" spans="1:19" x14ac:dyDescent="0.25">
      <c r="A433" t="s">
        <v>457</v>
      </c>
      <c r="B433">
        <v>7129.0297852000003</v>
      </c>
      <c r="C433">
        <v>7036.2797852000003</v>
      </c>
      <c r="D433">
        <v>7044.2617188000004</v>
      </c>
      <c r="E433">
        <v>7051.1059569999998</v>
      </c>
      <c r="F433">
        <v>7036.2797852000003</v>
      </c>
      <c r="G433">
        <v>7088.7299805000002</v>
      </c>
      <c r="H433">
        <v>7041.5200194999998</v>
      </c>
      <c r="I433">
        <v>7071.1499022999997</v>
      </c>
      <c r="J433">
        <v>7057.7573241999999</v>
      </c>
      <c r="L433" t="str">
        <f t="shared" si="51"/>
        <v>19AUG2024:00:00:00</v>
      </c>
      <c r="M433">
        <v>1</v>
      </c>
      <c r="N433">
        <f t="shared" si="52"/>
        <v>-92.75</v>
      </c>
      <c r="O433">
        <f t="shared" si="47"/>
        <v>-92.75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1.3010185508349361</v>
      </c>
    </row>
    <row r="434" spans="1:19" x14ac:dyDescent="0.25">
      <c r="A434" t="s">
        <v>458</v>
      </c>
      <c r="B434">
        <v>7151.4340819999998</v>
      </c>
      <c r="C434">
        <v>7124.8798827999999</v>
      </c>
      <c r="D434">
        <v>7035.2983397999997</v>
      </c>
      <c r="E434">
        <v>6996.5292969000002</v>
      </c>
      <c r="F434">
        <v>7117.7700194999998</v>
      </c>
      <c r="G434">
        <v>7119.3100586</v>
      </c>
      <c r="H434">
        <v>7124.8798827999999</v>
      </c>
      <c r="I434">
        <v>7140.6899414</v>
      </c>
      <c r="J434">
        <v>7099.8359375</v>
      </c>
      <c r="L434" t="str">
        <f t="shared" si="51"/>
        <v>19AUG2024:01:00:00</v>
      </c>
      <c r="M434">
        <v>2</v>
      </c>
      <c r="N434">
        <f t="shared" si="52"/>
        <v>-26.554199199999857</v>
      </c>
      <c r="O434">
        <f t="shared" si="47"/>
        <v>-26.554199199999857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3"/>
        <v>0.37131292682730849</v>
      </c>
    </row>
    <row r="435" spans="1:19" x14ac:dyDescent="0.25">
      <c r="A435" t="s">
        <v>459</v>
      </c>
      <c r="B435">
        <v>7058.9462891000003</v>
      </c>
      <c r="C435">
        <v>7069.0400391000003</v>
      </c>
      <c r="D435">
        <v>6991.7260741999999</v>
      </c>
      <c r="E435">
        <v>6999.5493164</v>
      </c>
      <c r="F435">
        <v>7053</v>
      </c>
      <c r="G435">
        <v>7068.3500977000003</v>
      </c>
      <c r="H435">
        <v>7069.0400391000003</v>
      </c>
      <c r="I435">
        <v>7080.3598633000001</v>
      </c>
      <c r="J435">
        <v>7054.0595702999999</v>
      </c>
      <c r="L435" t="str">
        <f t="shared" si="51"/>
        <v>19AUG2024:02:00:00</v>
      </c>
      <c r="M435">
        <v>3</v>
      </c>
      <c r="N435">
        <f t="shared" si="52"/>
        <v>10.09375</v>
      </c>
      <c r="O435" t="str">
        <f t="shared" si="47"/>
        <v/>
      </c>
      <c r="P435">
        <f t="shared" si="48"/>
        <v>10.09375</v>
      </c>
      <c r="Q435" t="str">
        <f t="shared" si="49"/>
        <v/>
      </c>
      <c r="R435">
        <f t="shared" si="50"/>
        <v>1</v>
      </c>
      <c r="S435">
        <f t="shared" si="53"/>
        <v>0.14299230489380774</v>
      </c>
    </row>
    <row r="436" spans="1:19" x14ac:dyDescent="0.25">
      <c r="A436" t="s">
        <v>460</v>
      </c>
      <c r="B436">
        <v>6990.5112305000002</v>
      </c>
      <c r="C436">
        <v>6995.0200194999998</v>
      </c>
      <c r="D436">
        <v>6910.5537108999997</v>
      </c>
      <c r="E436">
        <v>6919.1650391000003</v>
      </c>
      <c r="F436">
        <v>6995.8701172000001</v>
      </c>
      <c r="G436">
        <v>7042.6899414</v>
      </c>
      <c r="H436">
        <v>6995.0200194999998</v>
      </c>
      <c r="I436">
        <v>7008.6201172000001</v>
      </c>
      <c r="J436">
        <v>6992.2729491999999</v>
      </c>
      <c r="L436" t="str">
        <f t="shared" si="51"/>
        <v>19AUG2024:03:00:00</v>
      </c>
      <c r="M436">
        <v>4</v>
      </c>
      <c r="N436">
        <f t="shared" si="52"/>
        <v>4.5087889999995241</v>
      </c>
      <c r="O436" t="str">
        <f t="shared" si="47"/>
        <v/>
      </c>
      <c r="P436">
        <f t="shared" si="48"/>
        <v>4.5087889999995241</v>
      </c>
      <c r="Q436" t="str">
        <f t="shared" si="49"/>
        <v/>
      </c>
      <c r="R436">
        <f t="shared" si="50"/>
        <v>1</v>
      </c>
      <c r="S436">
        <f t="shared" si="53"/>
        <v>6.4498701902193076E-2</v>
      </c>
    </row>
    <row r="437" spans="1:19" x14ac:dyDescent="0.25">
      <c r="A437" t="s">
        <v>461</v>
      </c>
      <c r="B437">
        <v>6995.0859375</v>
      </c>
      <c r="C437">
        <v>6894.8798827999999</v>
      </c>
      <c r="D437">
        <v>6924.46875</v>
      </c>
      <c r="E437">
        <v>7016.7275391000003</v>
      </c>
      <c r="F437">
        <v>6891.2700194999998</v>
      </c>
      <c r="G437">
        <v>6948.4399414</v>
      </c>
      <c r="H437">
        <v>6894.8798827999999</v>
      </c>
      <c r="I437">
        <v>6903</v>
      </c>
      <c r="J437">
        <v>6930.8637694999998</v>
      </c>
      <c r="L437" t="str">
        <f t="shared" si="51"/>
        <v>19AUG2024:04:00:00</v>
      </c>
      <c r="M437">
        <v>5</v>
      </c>
      <c r="N437">
        <f t="shared" si="52"/>
        <v>-100.2060547000001</v>
      </c>
      <c r="O437">
        <f t="shared" si="47"/>
        <v>-100.2060547000001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1.4325207094712709</v>
      </c>
    </row>
    <row r="438" spans="1:19" x14ac:dyDescent="0.25">
      <c r="A438" t="s">
        <v>462</v>
      </c>
      <c r="B438">
        <v>6994.5620116999999</v>
      </c>
      <c r="C438">
        <v>6852.8999022999997</v>
      </c>
      <c r="D438">
        <v>6888.6928711</v>
      </c>
      <c r="E438">
        <v>7003.0117188000004</v>
      </c>
      <c r="F438">
        <v>6843.5600586</v>
      </c>
      <c r="G438">
        <v>6909.25</v>
      </c>
      <c r="H438">
        <v>6852.8999022999997</v>
      </c>
      <c r="I438">
        <v>6857.75</v>
      </c>
      <c r="J438">
        <v>6893.2949219000002</v>
      </c>
      <c r="L438" t="str">
        <f t="shared" si="51"/>
        <v>19AUG2024:05:00:00</v>
      </c>
      <c r="M438">
        <v>6</v>
      </c>
      <c r="N438">
        <f t="shared" si="52"/>
        <v>-141.66210940000019</v>
      </c>
      <c r="O438">
        <f t="shared" si="47"/>
        <v>-141.66210940000019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2.0253177992137035</v>
      </c>
    </row>
    <row r="439" spans="1:19" x14ac:dyDescent="0.25">
      <c r="A439" t="s">
        <v>463</v>
      </c>
      <c r="B439">
        <v>6922.7363280999998</v>
      </c>
      <c r="C439">
        <v>6788.25</v>
      </c>
      <c r="D439">
        <v>6825.2666016000003</v>
      </c>
      <c r="E439">
        <v>6843.8608397999997</v>
      </c>
      <c r="F439">
        <v>6777.2099608999997</v>
      </c>
      <c r="G439">
        <v>6849.2700194999998</v>
      </c>
      <c r="H439">
        <v>6788.25</v>
      </c>
      <c r="I439">
        <v>6789.7597655999998</v>
      </c>
      <c r="J439">
        <v>6809.6704102000003</v>
      </c>
      <c r="L439" t="str">
        <f t="shared" si="51"/>
        <v>19AUG2024:06:00:00</v>
      </c>
      <c r="M439">
        <v>7</v>
      </c>
      <c r="N439">
        <f t="shared" si="52"/>
        <v>-134.48632809999981</v>
      </c>
      <c r="O439">
        <f t="shared" si="47"/>
        <v>-134.48632809999981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1.9426758687039385</v>
      </c>
    </row>
    <row r="440" spans="1:19" x14ac:dyDescent="0.25">
      <c r="A440" t="s">
        <v>464</v>
      </c>
      <c r="B440">
        <v>6802.90625</v>
      </c>
      <c r="C440">
        <v>6765.5800780999998</v>
      </c>
      <c r="D440">
        <v>6827.6342772999997</v>
      </c>
      <c r="E440">
        <v>6794.6240233999997</v>
      </c>
      <c r="F440">
        <v>6740.3198241999999</v>
      </c>
      <c r="G440">
        <v>6830.8300780999998</v>
      </c>
      <c r="H440">
        <v>6765.5800780999998</v>
      </c>
      <c r="I440">
        <v>6759.1801758000001</v>
      </c>
      <c r="J440">
        <v>6778.1069336</v>
      </c>
      <c r="L440" t="str">
        <f t="shared" si="51"/>
        <v>19AUG2024:07:00:00</v>
      </c>
      <c r="M440">
        <v>8</v>
      </c>
      <c r="N440">
        <f t="shared" si="52"/>
        <v>-37.32617190000019</v>
      </c>
      <c r="O440">
        <f t="shared" si="47"/>
        <v>-37.32617190000019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0.54867979255189925</v>
      </c>
    </row>
    <row r="441" spans="1:19" x14ac:dyDescent="0.25">
      <c r="A441" t="s">
        <v>465</v>
      </c>
      <c r="B441">
        <v>7016.7651366999999</v>
      </c>
      <c r="C441">
        <v>6816.1000977000003</v>
      </c>
      <c r="D441">
        <v>6875.7338866999999</v>
      </c>
      <c r="E441">
        <v>6903.2148438000004</v>
      </c>
      <c r="F441">
        <v>6779.2099608999997</v>
      </c>
      <c r="G441">
        <v>6861.1899414</v>
      </c>
      <c r="H441">
        <v>6816.1000977000003</v>
      </c>
      <c r="I441">
        <v>6797.3999022999997</v>
      </c>
      <c r="J441">
        <v>6831.4228516000003</v>
      </c>
      <c r="L441" t="str">
        <f t="shared" si="51"/>
        <v>19AUG2024:08:00:00</v>
      </c>
      <c r="M441">
        <v>9</v>
      </c>
      <c r="N441">
        <f t="shared" si="52"/>
        <v>-200.66503899999952</v>
      </c>
      <c r="O441">
        <f t="shared" si="47"/>
        <v>-200.66503899999952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2.8597941514453016</v>
      </c>
    </row>
    <row r="442" spans="1:19" x14ac:dyDescent="0.25">
      <c r="A442" t="s">
        <v>466</v>
      </c>
      <c r="B442">
        <v>7609.1953125</v>
      </c>
      <c r="C442">
        <v>7112.7998047000001</v>
      </c>
      <c r="D442">
        <v>7254.6303711</v>
      </c>
      <c r="E442">
        <v>7298.484375</v>
      </c>
      <c r="F442">
        <v>7111.0800780999998</v>
      </c>
      <c r="G442">
        <v>7100.2597655999998</v>
      </c>
      <c r="H442">
        <v>7112.7998047000001</v>
      </c>
      <c r="I442">
        <v>7107.6201172000001</v>
      </c>
      <c r="J442">
        <v>7146.0488280999998</v>
      </c>
      <c r="L442" t="str">
        <f t="shared" si="51"/>
        <v>19AUG2024:09:00:00</v>
      </c>
      <c r="M442">
        <v>10</v>
      </c>
      <c r="N442">
        <f t="shared" si="52"/>
        <v>-496.3955077999999</v>
      </c>
      <c r="O442">
        <f t="shared" si="47"/>
        <v>-496.3955077999999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6.5236268411266369</v>
      </c>
    </row>
    <row r="443" spans="1:19" x14ac:dyDescent="0.25">
      <c r="A443" t="s">
        <v>467</v>
      </c>
      <c r="B443">
        <v>7889.5605469000002</v>
      </c>
      <c r="C443">
        <v>7323.0498047000001</v>
      </c>
      <c r="D443">
        <v>7439.5268555000002</v>
      </c>
      <c r="E443">
        <v>7545.2675780999998</v>
      </c>
      <c r="F443">
        <v>7316.3300780999998</v>
      </c>
      <c r="G443">
        <v>7265.3798827999999</v>
      </c>
      <c r="H443">
        <v>7323.0498047000001</v>
      </c>
      <c r="I443">
        <v>7309.8198241999999</v>
      </c>
      <c r="J443">
        <v>7351.9692383000001</v>
      </c>
      <c r="L443" t="str">
        <f t="shared" si="51"/>
        <v>19AUG2024:10:00:00</v>
      </c>
      <c r="M443">
        <v>11</v>
      </c>
      <c r="N443">
        <f t="shared" si="52"/>
        <v>-566.5107422000001</v>
      </c>
      <c r="O443">
        <f t="shared" si="47"/>
        <v>-566.5107422000001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7.1805107373514723</v>
      </c>
    </row>
    <row r="444" spans="1:19" x14ac:dyDescent="0.25">
      <c r="A444" t="s">
        <v>468</v>
      </c>
      <c r="B444">
        <v>7573.8393555000002</v>
      </c>
      <c r="C444">
        <v>7401.9599608999997</v>
      </c>
      <c r="D444">
        <v>7270.4135741999999</v>
      </c>
      <c r="E444">
        <v>7339.0122069999998</v>
      </c>
      <c r="F444">
        <v>7369.8901366999999</v>
      </c>
      <c r="G444">
        <v>7323.7700194999998</v>
      </c>
      <c r="H444">
        <v>7401.9599608999997</v>
      </c>
      <c r="I444">
        <v>7370.9101563000004</v>
      </c>
      <c r="J444">
        <v>7361.1088866999999</v>
      </c>
      <c r="L444" t="str">
        <f t="shared" si="51"/>
        <v>19AUG2024:11:00:00</v>
      </c>
      <c r="M444">
        <v>12</v>
      </c>
      <c r="N444">
        <f t="shared" si="52"/>
        <v>-171.87939460000052</v>
      </c>
      <c r="O444">
        <f t="shared" si="47"/>
        <v>-171.87939460000052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3"/>
        <v>2.2693826279162428</v>
      </c>
    </row>
    <row r="445" spans="1:19" x14ac:dyDescent="0.25">
      <c r="A445" t="s">
        <v>469</v>
      </c>
      <c r="B445">
        <v>7524.7993164</v>
      </c>
      <c r="C445">
        <v>7481.9702147999997</v>
      </c>
      <c r="D445">
        <v>7257.6079102000003</v>
      </c>
      <c r="E445">
        <v>7308.1704102000003</v>
      </c>
      <c r="F445">
        <v>7444.0698241999999</v>
      </c>
      <c r="G445">
        <v>7389.4599608999997</v>
      </c>
      <c r="H445">
        <v>7481.9702147999997</v>
      </c>
      <c r="I445">
        <v>7444.5400391000003</v>
      </c>
      <c r="J445">
        <v>7413.6425780999998</v>
      </c>
      <c r="L445" t="str">
        <f t="shared" si="51"/>
        <v>19AUG2024:12:00:00</v>
      </c>
      <c r="M445">
        <v>13</v>
      </c>
      <c r="N445">
        <f t="shared" si="52"/>
        <v>-42.829101600000286</v>
      </c>
      <c r="O445">
        <f t="shared" si="47"/>
        <v>-42.829101600000286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3"/>
        <v>0.56917267556432993</v>
      </c>
    </row>
    <row r="446" spans="1:19" x14ac:dyDescent="0.25">
      <c r="A446" t="s">
        <v>470</v>
      </c>
      <c r="B446">
        <v>7522.1904297000001</v>
      </c>
      <c r="C446">
        <v>7554.6401366999999</v>
      </c>
      <c r="D446">
        <v>7372.9453125</v>
      </c>
      <c r="E446">
        <v>7370.3486327999999</v>
      </c>
      <c r="F446">
        <v>7520.9501952999999</v>
      </c>
      <c r="G446">
        <v>7449.5600586</v>
      </c>
      <c r="H446">
        <v>7554.6401366999999</v>
      </c>
      <c r="I446">
        <v>7517.6899414</v>
      </c>
      <c r="J446">
        <v>7482.6381836</v>
      </c>
      <c r="L446" t="str">
        <f t="shared" si="51"/>
        <v>19AUG2024:13:00:00</v>
      </c>
      <c r="M446">
        <v>14</v>
      </c>
      <c r="N446">
        <f t="shared" si="52"/>
        <v>32.449706999999762</v>
      </c>
      <c r="O446" t="str">
        <f t="shared" si="47"/>
        <v/>
      </c>
      <c r="P446">
        <f t="shared" si="48"/>
        <v>32.449706999999762</v>
      </c>
      <c r="Q446" t="str">
        <f t="shared" si="49"/>
        <v/>
      </c>
      <c r="R446">
        <f t="shared" si="50"/>
        <v>1</v>
      </c>
      <c r="S446">
        <f t="shared" si="53"/>
        <v>0.43138640670246792</v>
      </c>
    </row>
    <row r="447" spans="1:19" x14ac:dyDescent="0.25">
      <c r="A447" t="s">
        <v>471</v>
      </c>
      <c r="B447">
        <v>7501.3500977000003</v>
      </c>
      <c r="C447">
        <v>7527.3798827999999</v>
      </c>
      <c r="D447">
        <v>7410.0498047000001</v>
      </c>
      <c r="E447">
        <v>7385.5922852000003</v>
      </c>
      <c r="F447">
        <v>7478.7202147999997</v>
      </c>
      <c r="G447">
        <v>7405.1298827999999</v>
      </c>
      <c r="H447">
        <v>7527.3798827999999</v>
      </c>
      <c r="I447">
        <v>7475.0400391000003</v>
      </c>
      <c r="J447">
        <v>7454.3730469000002</v>
      </c>
      <c r="L447" t="str">
        <f t="shared" si="51"/>
        <v>19AUG2024:14:00:00</v>
      </c>
      <c r="M447">
        <v>15</v>
      </c>
      <c r="N447">
        <f t="shared" si="52"/>
        <v>26.029785099999572</v>
      </c>
      <c r="O447" t="str">
        <f t="shared" si="47"/>
        <v/>
      </c>
      <c r="P447">
        <f t="shared" si="48"/>
        <v>26.029785099999572</v>
      </c>
      <c r="Q447" t="str">
        <f t="shared" si="49"/>
        <v/>
      </c>
      <c r="R447">
        <f t="shared" si="50"/>
        <v>1</v>
      </c>
      <c r="S447">
        <f t="shared" si="53"/>
        <v>0.34700133657247384</v>
      </c>
    </row>
    <row r="448" spans="1:19" x14ac:dyDescent="0.25">
      <c r="A448" t="s">
        <v>472</v>
      </c>
      <c r="B448">
        <v>6947.9956055000002</v>
      </c>
      <c r="C448">
        <v>7381.6699219000002</v>
      </c>
      <c r="D448">
        <v>7262.9443358999997</v>
      </c>
      <c r="E448">
        <v>7191.6298827999999</v>
      </c>
      <c r="F448">
        <v>7319.7299805000002</v>
      </c>
      <c r="G448">
        <v>7246.3701172000001</v>
      </c>
      <c r="H448">
        <v>7381.6699219000002</v>
      </c>
      <c r="I448">
        <v>7314.3701172000001</v>
      </c>
      <c r="J448">
        <v>7290.7539063000004</v>
      </c>
      <c r="L448" t="str">
        <f t="shared" si="51"/>
        <v>19AUG2024:15:00:00</v>
      </c>
      <c r="M448">
        <v>16</v>
      </c>
      <c r="N448">
        <f t="shared" si="52"/>
        <v>433.67431639999995</v>
      </c>
      <c r="O448" t="str">
        <f t="shared" si="47"/>
        <v/>
      </c>
      <c r="P448">
        <f t="shared" si="48"/>
        <v>433.67431639999995</v>
      </c>
      <c r="Q448" t="str">
        <f t="shared" si="49"/>
        <v/>
      </c>
      <c r="R448">
        <f t="shared" si="50"/>
        <v>1</v>
      </c>
      <c r="S448">
        <f t="shared" si="53"/>
        <v>6.2417183461760599</v>
      </c>
    </row>
    <row r="449" spans="1:19" x14ac:dyDescent="0.25">
      <c r="A449" t="s">
        <v>473</v>
      </c>
      <c r="B449">
        <v>6658.1196289</v>
      </c>
      <c r="C449">
        <v>7173.6098633000001</v>
      </c>
      <c r="D449">
        <v>7025.0966797000001</v>
      </c>
      <c r="E449">
        <v>6969.4184569999998</v>
      </c>
      <c r="F449">
        <v>7087.7299805000002</v>
      </c>
      <c r="G449">
        <v>6977.2597655999998</v>
      </c>
      <c r="H449">
        <v>7173.6098633000001</v>
      </c>
      <c r="I449">
        <v>7066.8300780999998</v>
      </c>
      <c r="J449">
        <v>7054.9702147999997</v>
      </c>
      <c r="L449" t="str">
        <f t="shared" si="51"/>
        <v>19AUG2024:16:00:00</v>
      </c>
      <c r="M449">
        <v>17</v>
      </c>
      <c r="N449">
        <f t="shared" si="52"/>
        <v>515.49023440000019</v>
      </c>
      <c r="O449" t="str">
        <f t="shared" si="47"/>
        <v/>
      </c>
      <c r="P449">
        <f t="shared" si="48"/>
        <v>515.49023440000019</v>
      </c>
      <c r="Q449" t="str">
        <f t="shared" si="49"/>
        <v/>
      </c>
      <c r="R449">
        <f t="shared" si="50"/>
        <v>1</v>
      </c>
      <c r="S449">
        <f t="shared" si="53"/>
        <v>7.7422795493562697</v>
      </c>
    </row>
    <row r="450" spans="1:19" x14ac:dyDescent="0.25">
      <c r="A450" t="s">
        <v>474</v>
      </c>
      <c r="B450">
        <v>6577.2924805000002</v>
      </c>
      <c r="C450">
        <v>7088.5800780999998</v>
      </c>
      <c r="D450">
        <v>6870.4838866999999</v>
      </c>
      <c r="E450">
        <v>6910.5986327999999</v>
      </c>
      <c r="F450">
        <v>6971.3701172000001</v>
      </c>
      <c r="G450">
        <v>6847.8901366999999</v>
      </c>
      <c r="H450">
        <v>7088.5800780999998</v>
      </c>
      <c r="I450">
        <v>6947.2299805000002</v>
      </c>
      <c r="J450">
        <v>6953.1337891000003</v>
      </c>
      <c r="L450" t="str">
        <f t="shared" si="51"/>
        <v>19AUG2024:17:00:00</v>
      </c>
      <c r="M450">
        <v>18</v>
      </c>
      <c r="N450">
        <f t="shared" si="52"/>
        <v>511.28759759999957</v>
      </c>
      <c r="O450" t="str">
        <f t="shared" si="47"/>
        <v/>
      </c>
      <c r="P450">
        <f t="shared" si="48"/>
        <v>511.28759759999957</v>
      </c>
      <c r="Q450" t="str">
        <f t="shared" si="49"/>
        <v/>
      </c>
      <c r="R450">
        <f t="shared" si="50"/>
        <v>1</v>
      </c>
      <c r="S450">
        <f t="shared" si="53"/>
        <v>7.7735268595069673</v>
      </c>
    </row>
    <row r="451" spans="1:19" x14ac:dyDescent="0.25">
      <c r="A451" t="s">
        <v>475</v>
      </c>
      <c r="B451">
        <v>6575.6459961</v>
      </c>
      <c r="C451">
        <v>7007.0898438000004</v>
      </c>
      <c r="D451">
        <v>6832.2167969000002</v>
      </c>
      <c r="E451">
        <v>6896.6293944999998</v>
      </c>
      <c r="F451">
        <v>6891.8500977000003</v>
      </c>
      <c r="G451">
        <v>6782.4799805000002</v>
      </c>
      <c r="H451">
        <v>7007.0898438000004</v>
      </c>
      <c r="I451">
        <v>6868.6201172000001</v>
      </c>
      <c r="J451">
        <v>6889.3339844000002</v>
      </c>
      <c r="L451" t="str">
        <f t="shared" si="51"/>
        <v>19AUG2024:18:00:00</v>
      </c>
      <c r="M451">
        <v>19</v>
      </c>
      <c r="N451">
        <f t="shared" si="52"/>
        <v>431.44384770000033</v>
      </c>
      <c r="O451" t="str">
        <f t="shared" ref="O451:O514" si="54">IF(N451&lt;0,N451,"")</f>
        <v/>
      </c>
      <c r="P451">
        <f t="shared" ref="P451:P514" si="55">IF(N451&gt;0,N451,"")</f>
        <v>431.44384770000033</v>
      </c>
      <c r="Q451" t="str">
        <f t="shared" ref="Q451:Q514" si="56">IF(O451&lt;0,1,"")</f>
        <v/>
      </c>
      <c r="R451">
        <f t="shared" ref="R451:R514" si="57">IF(AND(P451&gt;0,P451&lt;&gt;""),1,"")</f>
        <v>1</v>
      </c>
      <c r="S451">
        <f t="shared" si="53"/>
        <v>6.5612389711351344</v>
      </c>
    </row>
    <row r="452" spans="1:19" x14ac:dyDescent="0.25">
      <c r="A452" t="s">
        <v>476</v>
      </c>
      <c r="B452">
        <v>6645.0932616999999</v>
      </c>
      <c r="C452">
        <v>6997.7299805000002</v>
      </c>
      <c r="D452">
        <v>6916.2143555000002</v>
      </c>
      <c r="E452">
        <v>6952.4907227000003</v>
      </c>
      <c r="F452">
        <v>6900.6298827999999</v>
      </c>
      <c r="G452">
        <v>6804.6499022999997</v>
      </c>
      <c r="H452">
        <v>6997.7299805000002</v>
      </c>
      <c r="I452">
        <v>6875.3598633000001</v>
      </c>
      <c r="J452">
        <v>6906.171875</v>
      </c>
      <c r="L452" t="str">
        <f t="shared" ref="L452:L515" si="58">A452</f>
        <v>19AUG2024:19:00:00</v>
      </c>
      <c r="M452">
        <v>20</v>
      </c>
      <c r="N452">
        <f t="shared" si="52"/>
        <v>352.63671880000038</v>
      </c>
      <c r="O452" t="str">
        <f t="shared" si="54"/>
        <v/>
      </c>
      <c r="P452">
        <f t="shared" si="55"/>
        <v>352.63671880000038</v>
      </c>
      <c r="Q452" t="str">
        <f t="shared" si="56"/>
        <v/>
      </c>
      <c r="R452">
        <f t="shared" si="57"/>
        <v>1</v>
      </c>
      <c r="S452">
        <f t="shared" si="53"/>
        <v>5.3067233959299784</v>
      </c>
    </row>
    <row r="453" spans="1:19" x14ac:dyDescent="0.25">
      <c r="A453" t="s">
        <v>477</v>
      </c>
      <c r="B453">
        <v>6627.5507813000004</v>
      </c>
      <c r="C453">
        <v>6903.6000977000003</v>
      </c>
      <c r="D453">
        <v>6976.1616211</v>
      </c>
      <c r="E453">
        <v>6962.6259766000003</v>
      </c>
      <c r="F453">
        <v>6831.7797852000003</v>
      </c>
      <c r="G453">
        <v>6758.5</v>
      </c>
      <c r="H453">
        <v>6903.6000977000003</v>
      </c>
      <c r="I453">
        <v>6804.6298827999999</v>
      </c>
      <c r="J453">
        <v>6852.2275391000003</v>
      </c>
      <c r="L453" t="str">
        <f t="shared" si="58"/>
        <v>19AUG2024:20:00:00</v>
      </c>
      <c r="M453">
        <v>21</v>
      </c>
      <c r="N453">
        <f t="shared" si="52"/>
        <v>276.04931639999995</v>
      </c>
      <c r="O453" t="str">
        <f t="shared" si="54"/>
        <v/>
      </c>
      <c r="P453">
        <f t="shared" si="55"/>
        <v>276.04931639999995</v>
      </c>
      <c r="Q453" t="str">
        <f t="shared" si="56"/>
        <v/>
      </c>
      <c r="R453">
        <f t="shared" si="57"/>
        <v>1</v>
      </c>
      <c r="S453">
        <f t="shared" si="53"/>
        <v>4.1651784423725324</v>
      </c>
    </row>
    <row r="454" spans="1:19" x14ac:dyDescent="0.25">
      <c r="A454" t="s">
        <v>478</v>
      </c>
      <c r="B454">
        <v>6547.0043944999998</v>
      </c>
      <c r="C454">
        <v>6857.1601563000004</v>
      </c>
      <c r="D454">
        <v>6847.3989258000001</v>
      </c>
      <c r="E454">
        <v>6823.5239258000001</v>
      </c>
      <c r="F454">
        <v>6779.2402344000002</v>
      </c>
      <c r="G454">
        <v>6730.8500977000003</v>
      </c>
      <c r="H454">
        <v>6857.1601563000004</v>
      </c>
      <c r="I454">
        <v>6759.8500977000003</v>
      </c>
      <c r="J454">
        <v>6790.125</v>
      </c>
      <c r="L454" t="str">
        <f t="shared" si="58"/>
        <v>19AUG2024:21:00:00</v>
      </c>
      <c r="M454">
        <v>22</v>
      </c>
      <c r="N454">
        <f t="shared" si="52"/>
        <v>310.15576180000062</v>
      </c>
      <c r="O454" t="str">
        <f t="shared" si="54"/>
        <v/>
      </c>
      <c r="P454">
        <f t="shared" si="55"/>
        <v>310.15576180000062</v>
      </c>
      <c r="Q454" t="str">
        <f t="shared" si="56"/>
        <v/>
      </c>
      <c r="R454">
        <f t="shared" si="57"/>
        <v>1</v>
      </c>
      <c r="S454">
        <f t="shared" si="53"/>
        <v>4.7373690792166867</v>
      </c>
    </row>
    <row r="455" spans="1:19" x14ac:dyDescent="0.25">
      <c r="A455" t="s">
        <v>479</v>
      </c>
      <c r="B455">
        <v>6834.5507813000004</v>
      </c>
      <c r="C455">
        <v>7079.8300780999998</v>
      </c>
      <c r="D455">
        <v>7005.7910155999998</v>
      </c>
      <c r="E455">
        <v>6889.8740233999997</v>
      </c>
      <c r="F455">
        <v>7030.3300780999998</v>
      </c>
      <c r="G455">
        <v>6978.3999022999997</v>
      </c>
      <c r="H455">
        <v>7079.8300780999998</v>
      </c>
      <c r="I455">
        <v>7012.3300780999998</v>
      </c>
      <c r="J455">
        <v>6998.1533202999999</v>
      </c>
      <c r="L455" t="str">
        <f t="shared" si="58"/>
        <v>19AUG2024:22:00:00</v>
      </c>
      <c r="M455">
        <v>23</v>
      </c>
      <c r="N455">
        <f t="shared" si="52"/>
        <v>245.27929679999943</v>
      </c>
      <c r="O455" t="str">
        <f t="shared" si="54"/>
        <v/>
      </c>
      <c r="P455">
        <f t="shared" si="55"/>
        <v>245.27929679999943</v>
      </c>
      <c r="Q455" t="str">
        <f t="shared" si="56"/>
        <v/>
      </c>
      <c r="R455">
        <f t="shared" si="57"/>
        <v>1</v>
      </c>
      <c r="S455">
        <f t="shared" si="53"/>
        <v>3.588813729661759</v>
      </c>
    </row>
    <row r="456" spans="1:19" x14ac:dyDescent="0.25">
      <c r="A456" t="s">
        <v>480</v>
      </c>
      <c r="B456">
        <v>7058.7534180000002</v>
      </c>
      <c r="C456">
        <v>7216.8901366999999</v>
      </c>
      <c r="D456">
        <v>7062.6669922000001</v>
      </c>
      <c r="E456">
        <v>6927.4467772999997</v>
      </c>
      <c r="F456">
        <v>7193.3598633000001</v>
      </c>
      <c r="G456">
        <v>7138.4799805000002</v>
      </c>
      <c r="H456">
        <v>7216.8901366999999</v>
      </c>
      <c r="I456">
        <v>7181.2597655999998</v>
      </c>
      <c r="J456">
        <v>7131.4873047000001</v>
      </c>
      <c r="L456" t="str">
        <f t="shared" si="58"/>
        <v>19AUG2024:23:00:00</v>
      </c>
      <c r="M456">
        <v>24</v>
      </c>
      <c r="N456">
        <f t="shared" si="52"/>
        <v>158.13671869999962</v>
      </c>
      <c r="O456" t="str">
        <f t="shared" si="54"/>
        <v/>
      </c>
      <c r="P456">
        <f t="shared" si="55"/>
        <v>158.13671869999962</v>
      </c>
      <c r="Q456" t="str">
        <f t="shared" si="56"/>
        <v/>
      </c>
      <c r="R456">
        <f t="shared" si="57"/>
        <v>1</v>
      </c>
      <c r="S456">
        <f t="shared" si="53"/>
        <v>2.240292433175906</v>
      </c>
    </row>
    <row r="457" spans="1:19" x14ac:dyDescent="0.25">
      <c r="A457" t="s">
        <v>481</v>
      </c>
      <c r="B457">
        <v>7013.9624022999997</v>
      </c>
      <c r="C457">
        <v>7184.1000977000003</v>
      </c>
      <c r="D457">
        <v>7117.3227539</v>
      </c>
      <c r="E457">
        <v>7063.0493164</v>
      </c>
      <c r="F457">
        <v>7166.5498047000001</v>
      </c>
      <c r="G457">
        <v>7133.1201172000001</v>
      </c>
      <c r="H457">
        <v>7184.1000977000003</v>
      </c>
      <c r="I457">
        <v>7164.6401366999999</v>
      </c>
      <c r="J457">
        <v>7142.2924805000002</v>
      </c>
      <c r="L457" t="str">
        <f t="shared" si="58"/>
        <v>20AUG2024:00:00:00</v>
      </c>
      <c r="M457">
        <v>1</v>
      </c>
      <c r="N457">
        <f t="shared" si="52"/>
        <v>170.13769540000067</v>
      </c>
      <c r="O457" t="str">
        <f t="shared" si="54"/>
        <v/>
      </c>
      <c r="P457">
        <f t="shared" si="55"/>
        <v>170.13769540000067</v>
      </c>
      <c r="Q457" t="str">
        <f t="shared" si="56"/>
        <v/>
      </c>
      <c r="R457">
        <f t="shared" si="57"/>
        <v>1</v>
      </c>
      <c r="S457">
        <f t="shared" si="53"/>
        <v>2.4257001341240376</v>
      </c>
    </row>
    <row r="458" spans="1:19" x14ac:dyDescent="0.25">
      <c r="A458" t="s">
        <v>482</v>
      </c>
      <c r="B458">
        <v>6950.8457030999998</v>
      </c>
      <c r="C458">
        <v>7124.4501952999999</v>
      </c>
      <c r="D458">
        <v>7028.4892577999999</v>
      </c>
      <c r="E458">
        <v>6997.1040039</v>
      </c>
      <c r="F458">
        <v>7124.4501952999999</v>
      </c>
      <c r="G458">
        <v>7150.0200194999998</v>
      </c>
      <c r="H458">
        <v>7096.0498047000001</v>
      </c>
      <c r="I458">
        <v>7116.4399414</v>
      </c>
      <c r="J458">
        <v>7096.8129883000001</v>
      </c>
      <c r="L458" t="str">
        <f t="shared" si="58"/>
        <v>20AUG2024:01:00:00</v>
      </c>
      <c r="M458">
        <v>2</v>
      </c>
      <c r="N458">
        <f t="shared" si="52"/>
        <v>173.6044922000001</v>
      </c>
      <c r="O458" t="str">
        <f t="shared" si="54"/>
        <v/>
      </c>
      <c r="P458">
        <f t="shared" si="55"/>
        <v>173.6044922000001</v>
      </c>
      <c r="Q458" t="str">
        <f t="shared" si="56"/>
        <v/>
      </c>
      <c r="R458">
        <f t="shared" si="57"/>
        <v>1</v>
      </c>
      <c r="S458">
        <f t="shared" si="53"/>
        <v>2.4976024445856195</v>
      </c>
    </row>
    <row r="459" spans="1:19" x14ac:dyDescent="0.25">
      <c r="A459" t="s">
        <v>483</v>
      </c>
      <c r="B459">
        <v>7021.5473633000001</v>
      </c>
      <c r="C459">
        <v>7051.4799805000002</v>
      </c>
      <c r="D459">
        <v>6985.1293944999998</v>
      </c>
      <c r="E459">
        <v>6972.7475586</v>
      </c>
      <c r="F459">
        <v>7051.4799805000002</v>
      </c>
      <c r="G459">
        <v>7105.6699219000002</v>
      </c>
      <c r="H459">
        <v>7020.8701172000001</v>
      </c>
      <c r="I459">
        <v>7045.7900391000003</v>
      </c>
      <c r="J459">
        <v>7039.3115233999997</v>
      </c>
      <c r="L459" t="str">
        <f t="shared" si="58"/>
        <v>20AUG2024:02:00:00</v>
      </c>
      <c r="M459">
        <v>3</v>
      </c>
      <c r="N459">
        <f t="shared" si="52"/>
        <v>29.932617200000095</v>
      </c>
      <c r="O459" t="str">
        <f t="shared" si="54"/>
        <v/>
      </c>
      <c r="P459">
        <f t="shared" si="55"/>
        <v>29.932617200000095</v>
      </c>
      <c r="Q459" t="str">
        <f t="shared" si="56"/>
        <v/>
      </c>
      <c r="R459">
        <f t="shared" si="57"/>
        <v>1</v>
      </c>
      <c r="S459">
        <f t="shared" si="53"/>
        <v>0.42629659320466801</v>
      </c>
    </row>
    <row r="460" spans="1:19" x14ac:dyDescent="0.25">
      <c r="A460" t="s">
        <v>484</v>
      </c>
      <c r="B460">
        <v>7038.5595702999999</v>
      </c>
      <c r="C460">
        <v>6992.4101563000004</v>
      </c>
      <c r="D460">
        <v>6918.3354491999999</v>
      </c>
      <c r="E460">
        <v>6926.0302733999997</v>
      </c>
      <c r="F460">
        <v>6992.4101563000004</v>
      </c>
      <c r="G460">
        <v>7069.8798827999999</v>
      </c>
      <c r="H460">
        <v>6940.6201172000001</v>
      </c>
      <c r="I460">
        <v>6984.3100586</v>
      </c>
      <c r="J460">
        <v>6982.6503905999998</v>
      </c>
      <c r="L460" t="str">
        <f t="shared" si="58"/>
        <v>20AUG2024:03:00:00</v>
      </c>
      <c r="M460">
        <v>4</v>
      </c>
      <c r="N460">
        <f t="shared" si="52"/>
        <v>-46.149413999999524</v>
      </c>
      <c r="O460">
        <f t="shared" si="54"/>
        <v>-46.149413999999524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0.65566560230209903</v>
      </c>
    </row>
    <row r="461" spans="1:19" x14ac:dyDescent="0.25">
      <c r="A461" t="s">
        <v>485</v>
      </c>
      <c r="B461">
        <v>7089.8256836</v>
      </c>
      <c r="C461">
        <v>6876.2900391000003</v>
      </c>
      <c r="D461">
        <v>6889.2050780999998</v>
      </c>
      <c r="E461">
        <v>6873.6499022999997</v>
      </c>
      <c r="F461">
        <v>6876.2900391000003</v>
      </c>
      <c r="G461">
        <v>6963.5297852000003</v>
      </c>
      <c r="H461">
        <v>6832.9702147999997</v>
      </c>
      <c r="I461">
        <v>6866.8100586</v>
      </c>
      <c r="J461">
        <v>6882.6503905999998</v>
      </c>
      <c r="L461" t="str">
        <f t="shared" si="58"/>
        <v>20AUG2024:04:00:00</v>
      </c>
      <c r="M461">
        <v>5</v>
      </c>
      <c r="N461">
        <f t="shared" si="52"/>
        <v>-213.53564449999976</v>
      </c>
      <c r="O461">
        <f t="shared" si="54"/>
        <v>-213.53564449999976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3.0118602914870651</v>
      </c>
    </row>
    <row r="462" spans="1:19" x14ac:dyDescent="0.25">
      <c r="A462" t="s">
        <v>486</v>
      </c>
      <c r="B462">
        <v>7214.6303711</v>
      </c>
      <c r="C462">
        <v>6817.0400391000003</v>
      </c>
      <c r="D462">
        <v>6852.0810547000001</v>
      </c>
      <c r="E462">
        <v>6849.0209961</v>
      </c>
      <c r="F462">
        <v>6817.0400391000003</v>
      </c>
      <c r="G462">
        <v>6904.2099608999997</v>
      </c>
      <c r="H462">
        <v>6780.9399414</v>
      </c>
      <c r="I462">
        <v>6804.4301758000001</v>
      </c>
      <c r="J462">
        <v>6831.1289063000004</v>
      </c>
      <c r="L462" t="str">
        <f t="shared" si="58"/>
        <v>20AUG2024:05:00:00</v>
      </c>
      <c r="M462">
        <v>6</v>
      </c>
      <c r="N462">
        <f t="shared" si="52"/>
        <v>-397.59033199999976</v>
      </c>
      <c r="O462">
        <f t="shared" si="54"/>
        <v>-397.59033199999976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5.5108898384128855</v>
      </c>
    </row>
    <row r="463" spans="1:19" x14ac:dyDescent="0.25">
      <c r="A463" t="s">
        <v>487</v>
      </c>
      <c r="B463">
        <v>7159.5917969000002</v>
      </c>
      <c r="C463">
        <v>6742.0200194999998</v>
      </c>
      <c r="D463">
        <v>6796.1162108999997</v>
      </c>
      <c r="E463">
        <v>6764.0903319999998</v>
      </c>
      <c r="F463">
        <v>6742.0200194999998</v>
      </c>
      <c r="G463">
        <v>6837.8798827999999</v>
      </c>
      <c r="H463">
        <v>6710.4599608999997</v>
      </c>
      <c r="I463">
        <v>6729.4101563000004</v>
      </c>
      <c r="J463">
        <v>6756.7724608999997</v>
      </c>
      <c r="L463" t="str">
        <f t="shared" si="58"/>
        <v>20AUG2024:06:00:00</v>
      </c>
      <c r="M463">
        <v>7</v>
      </c>
      <c r="N463">
        <f t="shared" si="52"/>
        <v>-417.57177740000043</v>
      </c>
      <c r="O463">
        <f t="shared" si="54"/>
        <v>-417.57177740000043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5.832340575349602</v>
      </c>
    </row>
    <row r="464" spans="1:19" x14ac:dyDescent="0.25">
      <c r="A464" t="s">
        <v>488</v>
      </c>
      <c r="B464">
        <v>7129.0800780999998</v>
      </c>
      <c r="C464">
        <v>6698.3100586</v>
      </c>
      <c r="D464">
        <v>6785.0029297000001</v>
      </c>
      <c r="E464">
        <v>6687.1630858999997</v>
      </c>
      <c r="F464">
        <v>6698.3100586</v>
      </c>
      <c r="G464">
        <v>6801.6601563000004</v>
      </c>
      <c r="H464">
        <v>6683.8198241999999</v>
      </c>
      <c r="I464">
        <v>6682.5800780999998</v>
      </c>
      <c r="J464">
        <v>6710.7070313000004</v>
      </c>
      <c r="L464" t="str">
        <f t="shared" si="58"/>
        <v>20AUG2024:07:00:00</v>
      </c>
      <c r="M464">
        <v>8</v>
      </c>
      <c r="N464">
        <f t="shared" si="52"/>
        <v>-430.77001949999976</v>
      </c>
      <c r="O464">
        <f t="shared" si="54"/>
        <v>-430.77001949999976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3"/>
        <v>6.04243485528088</v>
      </c>
    </row>
    <row r="465" spans="1:19" x14ac:dyDescent="0.25">
      <c r="A465" t="s">
        <v>489</v>
      </c>
      <c r="B465">
        <v>7148.2055664</v>
      </c>
      <c r="C465">
        <v>6723.9501952999999</v>
      </c>
      <c r="D465">
        <v>6817.9375</v>
      </c>
      <c r="E465">
        <v>6677.8041991999999</v>
      </c>
      <c r="F465">
        <v>6723.9501952999999</v>
      </c>
      <c r="G465">
        <v>6808.2001952999999</v>
      </c>
      <c r="H465">
        <v>6726.0400391000003</v>
      </c>
      <c r="I465">
        <v>6706.0600586</v>
      </c>
      <c r="J465">
        <v>6728.4111327999999</v>
      </c>
      <c r="L465" t="str">
        <f t="shared" si="58"/>
        <v>20AUG2024:08:00:00</v>
      </c>
      <c r="M465">
        <v>9</v>
      </c>
      <c r="N465">
        <f t="shared" si="52"/>
        <v>-424.25537110000005</v>
      </c>
      <c r="O465">
        <f t="shared" si="54"/>
        <v>-424.25537110000005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5.9351310921191756</v>
      </c>
    </row>
    <row r="466" spans="1:19" x14ac:dyDescent="0.25">
      <c r="A466" t="s">
        <v>490</v>
      </c>
      <c r="B466">
        <v>7694.7744141000003</v>
      </c>
      <c r="C466">
        <v>7000.9399414</v>
      </c>
      <c r="D466">
        <v>7343.8994141000003</v>
      </c>
      <c r="E466">
        <v>7481.9467772999997</v>
      </c>
      <c r="F466">
        <v>7000.9399414</v>
      </c>
      <c r="G466">
        <v>7049.3100586</v>
      </c>
      <c r="H466">
        <v>6980.6699219000002</v>
      </c>
      <c r="I466">
        <v>7014.6098633000001</v>
      </c>
      <c r="J466">
        <v>7105.4951172000001</v>
      </c>
      <c r="L466" t="str">
        <f t="shared" si="58"/>
        <v>20AUG2024:09:00:00</v>
      </c>
      <c r="M466">
        <v>10</v>
      </c>
      <c r="N466">
        <f t="shared" si="52"/>
        <v>-693.83447270000033</v>
      </c>
      <c r="O466">
        <f t="shared" si="54"/>
        <v>-693.83447270000033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9.016956643051282</v>
      </c>
    </row>
    <row r="467" spans="1:19" x14ac:dyDescent="0.25">
      <c r="A467" t="s">
        <v>491</v>
      </c>
      <c r="B467">
        <v>7669.7416991999999</v>
      </c>
      <c r="C467">
        <v>7208.0698241999999</v>
      </c>
      <c r="D467">
        <v>7534.6894530999998</v>
      </c>
      <c r="E467">
        <v>7697.2294922000001</v>
      </c>
      <c r="F467">
        <v>7208.0698241999999</v>
      </c>
      <c r="G467">
        <v>7229.5498047000001</v>
      </c>
      <c r="H467">
        <v>7192.7797852000003</v>
      </c>
      <c r="I467">
        <v>7228.9599608999997</v>
      </c>
      <c r="J467">
        <v>7311.3183594000002</v>
      </c>
      <c r="L467" t="str">
        <f t="shared" si="58"/>
        <v>20AUG2024:10:00:00</v>
      </c>
      <c r="M467">
        <v>11</v>
      </c>
      <c r="N467">
        <f t="shared" si="52"/>
        <v>-461.671875</v>
      </c>
      <c r="O467">
        <f t="shared" si="54"/>
        <v>-461.671875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3"/>
        <v>6.0193927397601303</v>
      </c>
    </row>
    <row r="468" spans="1:19" x14ac:dyDescent="0.25">
      <c r="A468" t="s">
        <v>492</v>
      </c>
      <c r="B468">
        <v>7333.8686522999997</v>
      </c>
      <c r="C468">
        <v>7288.4702147999997</v>
      </c>
      <c r="D468">
        <v>7369.8681641000003</v>
      </c>
      <c r="E468">
        <v>7528.1826172000001</v>
      </c>
      <c r="F468">
        <v>7288.4702147999997</v>
      </c>
      <c r="G468">
        <v>7297.1298827999999</v>
      </c>
      <c r="H468">
        <v>7288.4101563000004</v>
      </c>
      <c r="I468">
        <v>7295.7900391000003</v>
      </c>
      <c r="J468">
        <v>7339.5971680000002</v>
      </c>
      <c r="L468" t="str">
        <f t="shared" si="58"/>
        <v>20AUG2024:11:00:00</v>
      </c>
      <c r="M468">
        <v>12</v>
      </c>
      <c r="N468">
        <f t="shared" si="52"/>
        <v>-45.3984375</v>
      </c>
      <c r="O468">
        <f t="shared" si="54"/>
        <v>-45.3984375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0.61902441470317904</v>
      </c>
    </row>
    <row r="469" spans="1:19" x14ac:dyDescent="0.25">
      <c r="A469" t="s">
        <v>493</v>
      </c>
      <c r="B469">
        <v>7211.6796875</v>
      </c>
      <c r="C469">
        <v>7381.4799805000002</v>
      </c>
      <c r="D469">
        <v>7333.8725586</v>
      </c>
      <c r="E469">
        <v>7456.2519530999998</v>
      </c>
      <c r="F469">
        <v>7381.4799805000002</v>
      </c>
      <c r="G469">
        <v>7379.25</v>
      </c>
      <c r="H469">
        <v>7387.4399414</v>
      </c>
      <c r="I469">
        <v>7387.5297852000003</v>
      </c>
      <c r="J469">
        <v>7398.390625</v>
      </c>
      <c r="L469" t="str">
        <f t="shared" si="58"/>
        <v>20AUG2024:12:00:00</v>
      </c>
      <c r="M469">
        <v>13</v>
      </c>
      <c r="N469">
        <f t="shared" si="52"/>
        <v>169.80029300000024</v>
      </c>
      <c r="O469" t="str">
        <f t="shared" si="54"/>
        <v/>
      </c>
      <c r="P469">
        <f t="shared" si="55"/>
        <v>169.80029300000024</v>
      </c>
      <c r="Q469" t="str">
        <f t="shared" si="56"/>
        <v/>
      </c>
      <c r="R469">
        <f t="shared" si="57"/>
        <v>1</v>
      </c>
      <c r="S469">
        <f t="shared" si="53"/>
        <v>2.3545179536234118</v>
      </c>
    </row>
    <row r="470" spans="1:19" x14ac:dyDescent="0.25">
      <c r="A470" t="s">
        <v>494</v>
      </c>
      <c r="B470">
        <v>7293.5971680000002</v>
      </c>
      <c r="C470">
        <v>7444.8999022999997</v>
      </c>
      <c r="D470">
        <v>7342.9467772999997</v>
      </c>
      <c r="E470">
        <v>7407.1284180000002</v>
      </c>
      <c r="F470">
        <v>7444.8999022999997</v>
      </c>
      <c r="G470">
        <v>7437.0600586</v>
      </c>
      <c r="H470">
        <v>7456.1401366999999</v>
      </c>
      <c r="I470">
        <v>7462.0898438000004</v>
      </c>
      <c r="J470">
        <v>7441.4638672000001</v>
      </c>
      <c r="L470" t="str">
        <f t="shared" si="58"/>
        <v>20AUG2024:13:00:00</v>
      </c>
      <c r="M470">
        <v>14</v>
      </c>
      <c r="N470">
        <f t="shared" si="52"/>
        <v>151.30273429999943</v>
      </c>
      <c r="O470" t="str">
        <f t="shared" si="54"/>
        <v/>
      </c>
      <c r="P470">
        <f t="shared" si="55"/>
        <v>151.30273429999943</v>
      </c>
      <c r="Q470" t="str">
        <f t="shared" si="56"/>
        <v/>
      </c>
      <c r="R470">
        <f t="shared" si="57"/>
        <v>1</v>
      </c>
      <c r="S470">
        <f t="shared" si="53"/>
        <v>2.0744597050660616</v>
      </c>
    </row>
    <row r="471" spans="1:19" x14ac:dyDescent="0.25">
      <c r="A471" t="s">
        <v>495</v>
      </c>
      <c r="B471">
        <v>7328.3076172000001</v>
      </c>
      <c r="C471">
        <v>7386.9399414</v>
      </c>
      <c r="D471">
        <v>7330.7231444999998</v>
      </c>
      <c r="E471">
        <v>7408.2583008000001</v>
      </c>
      <c r="F471">
        <v>7386.9399414</v>
      </c>
      <c r="G471">
        <v>7381.2402344000002</v>
      </c>
      <c r="H471">
        <v>7430.8798827999999</v>
      </c>
      <c r="I471">
        <v>7415.7001952999999</v>
      </c>
      <c r="J471">
        <v>7404.6040039</v>
      </c>
      <c r="L471" t="str">
        <f t="shared" si="58"/>
        <v>20AUG2024:14:00:00</v>
      </c>
      <c r="M471">
        <v>15</v>
      </c>
      <c r="N471">
        <f t="shared" si="52"/>
        <v>58.632324199999857</v>
      </c>
      <c r="O471" t="str">
        <f t="shared" si="54"/>
        <v/>
      </c>
      <c r="P471">
        <f t="shared" si="55"/>
        <v>58.632324199999857</v>
      </c>
      <c r="Q471" t="str">
        <f t="shared" si="56"/>
        <v/>
      </c>
      <c r="R471">
        <f t="shared" si="57"/>
        <v>1</v>
      </c>
      <c r="S471">
        <f t="shared" si="53"/>
        <v>0.80008000840993754</v>
      </c>
    </row>
    <row r="472" spans="1:19" x14ac:dyDescent="0.25">
      <c r="A472" t="s">
        <v>496</v>
      </c>
      <c r="B472">
        <v>6968.6381836</v>
      </c>
      <c r="C472">
        <v>7175.0200194999998</v>
      </c>
      <c r="D472">
        <v>7191.0107422000001</v>
      </c>
      <c r="E472">
        <v>7285.1030272999997</v>
      </c>
      <c r="F472">
        <v>7175.0200194999998</v>
      </c>
      <c r="G472">
        <v>7196.2700194999998</v>
      </c>
      <c r="H472">
        <v>7254.4702147999997</v>
      </c>
      <c r="I472">
        <v>7226.7700194999998</v>
      </c>
      <c r="J472">
        <v>7227.5268555000002</v>
      </c>
      <c r="L472" t="str">
        <f t="shared" si="58"/>
        <v>20AUG2024:15:00:00</v>
      </c>
      <c r="M472">
        <v>16</v>
      </c>
      <c r="N472">
        <f t="shared" si="52"/>
        <v>206.38183589999971</v>
      </c>
      <c r="O472" t="str">
        <f t="shared" si="54"/>
        <v/>
      </c>
      <c r="P472">
        <f t="shared" si="55"/>
        <v>206.38183589999971</v>
      </c>
      <c r="Q472" t="str">
        <f t="shared" si="56"/>
        <v/>
      </c>
      <c r="R472">
        <f t="shared" si="57"/>
        <v>1</v>
      </c>
      <c r="S472">
        <f t="shared" si="53"/>
        <v>2.9615805909639406</v>
      </c>
    </row>
    <row r="473" spans="1:19" x14ac:dyDescent="0.25">
      <c r="A473" t="s">
        <v>497</v>
      </c>
      <c r="B473">
        <v>6773.1245116999999</v>
      </c>
      <c r="C473">
        <v>6937.4399414</v>
      </c>
      <c r="D473">
        <v>6845.1967772999997</v>
      </c>
      <c r="E473">
        <v>6815.3500977000003</v>
      </c>
      <c r="F473">
        <v>6937.4399414</v>
      </c>
      <c r="G473">
        <v>6931.3300780999998</v>
      </c>
      <c r="H473">
        <v>7053.1699219000002</v>
      </c>
      <c r="I473">
        <v>7002.0800780999998</v>
      </c>
      <c r="J473">
        <v>6947.8740233999997</v>
      </c>
      <c r="L473" t="str">
        <f t="shared" si="58"/>
        <v>20AUG2024:16:00:00</v>
      </c>
      <c r="M473">
        <v>17</v>
      </c>
      <c r="N473">
        <f t="shared" si="52"/>
        <v>164.3154297000001</v>
      </c>
      <c r="O473" t="str">
        <f t="shared" si="54"/>
        <v/>
      </c>
      <c r="P473">
        <f t="shared" si="55"/>
        <v>164.3154297000001</v>
      </c>
      <c r="Q473" t="str">
        <f t="shared" si="56"/>
        <v/>
      </c>
      <c r="R473">
        <f t="shared" si="57"/>
        <v>1</v>
      </c>
      <c r="S473">
        <f t="shared" si="53"/>
        <v>2.4259915703034705</v>
      </c>
    </row>
    <row r="474" spans="1:19" x14ac:dyDescent="0.25">
      <c r="A474" t="s">
        <v>498</v>
      </c>
      <c r="B474">
        <v>6779.7470702999999</v>
      </c>
      <c r="C474">
        <v>6845.8598633000001</v>
      </c>
      <c r="D474">
        <v>6673.5131836</v>
      </c>
      <c r="E474">
        <v>6672.9438477000003</v>
      </c>
      <c r="F474">
        <v>6845.8598633000001</v>
      </c>
      <c r="G474">
        <v>6801.7099608999997</v>
      </c>
      <c r="H474">
        <v>6982.0898438000004</v>
      </c>
      <c r="I474">
        <v>6894.1000977000003</v>
      </c>
      <c r="J474">
        <v>6839.3408202999999</v>
      </c>
      <c r="L474" t="str">
        <f t="shared" si="58"/>
        <v>20AUG2024:17:00:00</v>
      </c>
      <c r="M474">
        <v>18</v>
      </c>
      <c r="N474">
        <f t="shared" si="52"/>
        <v>66.112793000000238</v>
      </c>
      <c r="O474" t="str">
        <f t="shared" si="54"/>
        <v/>
      </c>
      <c r="P474">
        <f t="shared" si="55"/>
        <v>66.112793000000238</v>
      </c>
      <c r="Q474" t="str">
        <f t="shared" si="56"/>
        <v/>
      </c>
      <c r="R474">
        <f t="shared" si="57"/>
        <v>1</v>
      </c>
      <c r="S474">
        <f t="shared" si="53"/>
        <v>0.97515131928180898</v>
      </c>
    </row>
    <row r="475" spans="1:19" x14ac:dyDescent="0.25">
      <c r="A475" t="s">
        <v>499</v>
      </c>
      <c r="B475">
        <v>6655.7578125</v>
      </c>
      <c r="C475">
        <v>6759.0600586</v>
      </c>
      <c r="D475">
        <v>6644.4174805000002</v>
      </c>
      <c r="E475">
        <v>6658.2075194999998</v>
      </c>
      <c r="F475">
        <v>6759.0600586</v>
      </c>
      <c r="G475">
        <v>6719.3398438000004</v>
      </c>
      <c r="H475">
        <v>6895.9799805000002</v>
      </c>
      <c r="I475">
        <v>6805.9702147999997</v>
      </c>
      <c r="J475">
        <v>6767.7119141000003</v>
      </c>
      <c r="L475" t="str">
        <f t="shared" si="58"/>
        <v>20AUG2024:18:00:00</v>
      </c>
      <c r="M475">
        <v>19</v>
      </c>
      <c r="N475">
        <f t="shared" si="52"/>
        <v>103.30224610000005</v>
      </c>
      <c r="O475" t="str">
        <f t="shared" si="54"/>
        <v/>
      </c>
      <c r="P475">
        <f t="shared" si="55"/>
        <v>103.30224610000005</v>
      </c>
      <c r="Q475" t="str">
        <f t="shared" si="56"/>
        <v/>
      </c>
      <c r="R475">
        <f t="shared" si="57"/>
        <v>1</v>
      </c>
      <c r="S475">
        <f t="shared" si="53"/>
        <v>1.5520733928447767</v>
      </c>
    </row>
    <row r="476" spans="1:19" x14ac:dyDescent="0.25">
      <c r="A476" t="s">
        <v>500</v>
      </c>
      <c r="B476">
        <v>6625.1909180000002</v>
      </c>
      <c r="C476">
        <v>6763.7597655999998</v>
      </c>
      <c r="D476">
        <v>6712.2456055000002</v>
      </c>
      <c r="E476">
        <v>6710.3349608999997</v>
      </c>
      <c r="F476">
        <v>6763.7597655999998</v>
      </c>
      <c r="G476">
        <v>6728.1401366999999</v>
      </c>
      <c r="H476">
        <v>6880.3701172000001</v>
      </c>
      <c r="I476" s="5">
        <v>6800.4799805000002</v>
      </c>
      <c r="J476">
        <v>6776.6171875</v>
      </c>
      <c r="L476" t="str">
        <f t="shared" si="58"/>
        <v>20AUG2024:19:00:00</v>
      </c>
      <c r="M476">
        <v>20</v>
      </c>
      <c r="N476">
        <f t="shared" si="52"/>
        <v>138.56884759999957</v>
      </c>
      <c r="O476" t="str">
        <f t="shared" si="54"/>
        <v/>
      </c>
      <c r="P476">
        <f t="shared" si="55"/>
        <v>138.56884759999957</v>
      </c>
      <c r="Q476" t="str">
        <f t="shared" si="56"/>
        <v/>
      </c>
      <c r="R476">
        <f t="shared" si="57"/>
        <v>1</v>
      </c>
      <c r="S476">
        <f t="shared" si="53"/>
        <v>2.0915449730440443</v>
      </c>
    </row>
    <row r="477" spans="1:19" x14ac:dyDescent="0.25">
      <c r="A477" t="s">
        <v>501</v>
      </c>
      <c r="B477">
        <v>6527.1542969000002</v>
      </c>
      <c r="C477">
        <v>6700.0898438000004</v>
      </c>
      <c r="D477">
        <v>6794.5454102000003</v>
      </c>
      <c r="E477">
        <v>6810.1064452999999</v>
      </c>
      <c r="F477">
        <v>6700.0898438000004</v>
      </c>
      <c r="G477">
        <v>6696.9301758000001</v>
      </c>
      <c r="H477">
        <v>6798.1899414</v>
      </c>
      <c r="I477" s="5">
        <v>6743.4702147999997</v>
      </c>
      <c r="J477">
        <v>6749.7578125</v>
      </c>
      <c r="L477" t="str">
        <f t="shared" si="58"/>
        <v>20AUG2024:20:00:00</v>
      </c>
      <c r="M477">
        <v>21</v>
      </c>
      <c r="N477">
        <f t="shared" si="52"/>
        <v>172.93554690000019</v>
      </c>
      <c r="O477" t="str">
        <f t="shared" si="54"/>
        <v/>
      </c>
      <c r="P477">
        <f t="shared" si="55"/>
        <v>172.93554690000019</v>
      </c>
      <c r="Q477" t="str">
        <f t="shared" si="56"/>
        <v/>
      </c>
      <c r="R477">
        <f t="shared" si="57"/>
        <v>1</v>
      </c>
      <c r="S477">
        <f t="shared" si="53"/>
        <v>2.6494784562107565</v>
      </c>
    </row>
    <row r="478" spans="1:19" x14ac:dyDescent="0.25">
      <c r="A478" t="s">
        <v>502</v>
      </c>
      <c r="B478">
        <v>6471.7548827999999</v>
      </c>
      <c r="C478">
        <v>6680.3598633000001</v>
      </c>
      <c r="D478">
        <v>6752.5058594000002</v>
      </c>
      <c r="E478">
        <v>6811.3227539</v>
      </c>
      <c r="F478">
        <v>6680.3598633000001</v>
      </c>
      <c r="G478">
        <v>6671.6699219000002</v>
      </c>
      <c r="H478">
        <v>6762.9399414</v>
      </c>
      <c r="I478">
        <v>6702.25</v>
      </c>
      <c r="J478">
        <v>6725.7084961</v>
      </c>
      <c r="L478" t="str">
        <f t="shared" si="58"/>
        <v>20AUG2024:21:00:00</v>
      </c>
      <c r="M478">
        <v>22</v>
      </c>
      <c r="N478">
        <f t="shared" si="52"/>
        <v>208.60498050000024</v>
      </c>
      <c r="O478" t="str">
        <f t="shared" si="54"/>
        <v/>
      </c>
      <c r="P478">
        <f t="shared" si="55"/>
        <v>208.60498050000024</v>
      </c>
      <c r="Q478" t="str">
        <f t="shared" si="56"/>
        <v/>
      </c>
      <c r="R478">
        <f t="shared" si="57"/>
        <v>1</v>
      </c>
      <c r="S478">
        <f t="shared" si="53"/>
        <v>3.2233139894468228</v>
      </c>
    </row>
    <row r="479" spans="1:19" x14ac:dyDescent="0.25">
      <c r="A479" t="s">
        <v>503</v>
      </c>
      <c r="B479">
        <v>6785.7958983999997</v>
      </c>
      <c r="C479">
        <v>6971.1601563000004</v>
      </c>
      <c r="D479">
        <v>6860.4643555000002</v>
      </c>
      <c r="E479">
        <v>6836.7207030999998</v>
      </c>
      <c r="F479">
        <v>6971.1601563000004</v>
      </c>
      <c r="G479">
        <v>6944.1098633000001</v>
      </c>
      <c r="H479">
        <v>7011.5400391000003</v>
      </c>
      <c r="I479">
        <v>6978.1899414</v>
      </c>
      <c r="J479">
        <v>6948.3447266000003</v>
      </c>
      <c r="L479" t="str">
        <f t="shared" si="58"/>
        <v>20AUG2024:22:00:00</v>
      </c>
      <c r="M479">
        <v>23</v>
      </c>
      <c r="N479">
        <f t="shared" si="52"/>
        <v>185.36425790000067</v>
      </c>
      <c r="O479" t="str">
        <f t="shared" si="54"/>
        <v/>
      </c>
      <c r="P479">
        <f t="shared" si="55"/>
        <v>185.36425790000067</v>
      </c>
      <c r="Q479" t="str">
        <f t="shared" si="56"/>
        <v/>
      </c>
      <c r="R479">
        <f t="shared" si="57"/>
        <v>1</v>
      </c>
      <c r="S479">
        <f t="shared" si="53"/>
        <v>2.7316509467033496</v>
      </c>
    </row>
    <row r="480" spans="1:19" x14ac:dyDescent="0.25">
      <c r="A480" t="s">
        <v>504</v>
      </c>
      <c r="B480">
        <v>7383.3696289</v>
      </c>
      <c r="C480">
        <v>7125.5</v>
      </c>
      <c r="D480">
        <v>6978.5297852000003</v>
      </c>
      <c r="E480">
        <v>6995.0722655999998</v>
      </c>
      <c r="F480">
        <v>7125.5</v>
      </c>
      <c r="G480">
        <v>7097.8300780999998</v>
      </c>
      <c r="H480">
        <v>7142.8798827999999</v>
      </c>
      <c r="I480">
        <v>7140.5200194999998</v>
      </c>
      <c r="J480">
        <v>7100.3608397999997</v>
      </c>
      <c r="L480" t="str">
        <f t="shared" si="58"/>
        <v>20AUG2024:23:00:00</v>
      </c>
      <c r="M480">
        <v>24</v>
      </c>
      <c r="N480">
        <f t="shared" si="52"/>
        <v>-257.86962889999995</v>
      </c>
      <c r="O480">
        <f t="shared" si="54"/>
        <v>-257.86962889999995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3.4925737415426985</v>
      </c>
    </row>
    <row r="481" spans="1:19" x14ac:dyDescent="0.25">
      <c r="A481" t="s">
        <v>505</v>
      </c>
      <c r="B481">
        <v>7485.0151366999999</v>
      </c>
      <c r="C481">
        <v>7162.7900391000003</v>
      </c>
      <c r="D481">
        <v>7037.2153319999998</v>
      </c>
      <c r="E481">
        <v>7083.2436522999997</v>
      </c>
      <c r="F481">
        <v>7162.7900391000003</v>
      </c>
      <c r="G481">
        <v>7138.3300780999998</v>
      </c>
      <c r="H481">
        <v>7153.1499022999997</v>
      </c>
      <c r="I481">
        <v>7164.5400391000003</v>
      </c>
      <c r="J481">
        <v>7140.4111327999999</v>
      </c>
      <c r="L481" t="str">
        <f t="shared" si="58"/>
        <v>21AUG2024:00:00:00</v>
      </c>
      <c r="M481">
        <v>1</v>
      </c>
      <c r="N481">
        <f t="shared" si="52"/>
        <v>-322.22509759999957</v>
      </c>
      <c r="O481">
        <f t="shared" si="54"/>
        <v>-322.22509759999957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4.3049358179663271</v>
      </c>
    </row>
    <row r="482" spans="1:19" x14ac:dyDescent="0.25">
      <c r="A482" t="s">
        <v>506</v>
      </c>
      <c r="B482">
        <v>7249.9931641000003</v>
      </c>
      <c r="C482">
        <v>7121.1450194999998</v>
      </c>
      <c r="D482">
        <v>7009.9760741999999</v>
      </c>
      <c r="E482">
        <v>7081.4340819999998</v>
      </c>
      <c r="F482">
        <v>7144.2797852000003</v>
      </c>
      <c r="G482">
        <v>7156.7099608999997</v>
      </c>
      <c r="H482">
        <v>7082.2797852000003</v>
      </c>
      <c r="I482">
        <v>7141.0200194999998</v>
      </c>
      <c r="J482">
        <v>7121.1450194999998</v>
      </c>
      <c r="L482" t="str">
        <f t="shared" si="58"/>
        <v>21AUG2024:01:00:00</v>
      </c>
      <c r="M482">
        <v>2</v>
      </c>
      <c r="N482">
        <f t="shared" si="52"/>
        <v>-128.84814460000052</v>
      </c>
      <c r="O482">
        <f t="shared" si="54"/>
        <v>-128.84814460000052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1.7772174632939186</v>
      </c>
    </row>
    <row r="483" spans="1:19" x14ac:dyDescent="0.25">
      <c r="A483" t="s">
        <v>507</v>
      </c>
      <c r="B483">
        <v>7162.1015625</v>
      </c>
      <c r="C483">
        <v>7068.5610352000003</v>
      </c>
      <c r="D483">
        <v>6983.0649414</v>
      </c>
      <c r="E483">
        <v>7000.5332030999998</v>
      </c>
      <c r="F483">
        <v>7093</v>
      </c>
      <c r="G483">
        <v>7138.7402344000002</v>
      </c>
      <c r="H483">
        <v>7019.6401366999999</v>
      </c>
      <c r="I483">
        <v>7090.8901366999999</v>
      </c>
      <c r="J483">
        <v>7068.5610352000003</v>
      </c>
      <c r="L483" t="str">
        <f t="shared" si="58"/>
        <v>21AUG2024:02:00:00</v>
      </c>
      <c r="M483">
        <v>3</v>
      </c>
      <c r="N483">
        <f t="shared" si="52"/>
        <v>-93.540527299999667</v>
      </c>
      <c r="O483">
        <f t="shared" si="54"/>
        <v>-93.540527299999667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1.3060486015692363</v>
      </c>
    </row>
    <row r="484" spans="1:19" x14ac:dyDescent="0.25">
      <c r="A484" t="s">
        <v>508</v>
      </c>
      <c r="B484">
        <v>7319.0087891000003</v>
      </c>
      <c r="C484">
        <v>7042.7084961</v>
      </c>
      <c r="D484">
        <v>6955.0898438000004</v>
      </c>
      <c r="E484">
        <v>6935.2915039</v>
      </c>
      <c r="F484">
        <v>7090.6499022999997</v>
      </c>
      <c r="G484">
        <v>7141.5297852000003</v>
      </c>
      <c r="H484">
        <v>6972.3999022999997</v>
      </c>
      <c r="I484">
        <v>7073.6699219000002</v>
      </c>
      <c r="J484">
        <v>7042.7084961</v>
      </c>
      <c r="L484" t="str">
        <f t="shared" si="58"/>
        <v>21AUG2024:03:00:00</v>
      </c>
      <c r="M484">
        <v>4</v>
      </c>
      <c r="N484">
        <f t="shared" si="52"/>
        <v>-276.30029300000024</v>
      </c>
      <c r="O484">
        <f t="shared" si="54"/>
        <v>-276.30029300000024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3"/>
        <v>3.7751053586858201</v>
      </c>
    </row>
    <row r="485" spans="1:19" x14ac:dyDescent="0.25">
      <c r="A485" t="s">
        <v>509</v>
      </c>
      <c r="B485">
        <v>7218.9233397999997</v>
      </c>
      <c r="C485">
        <v>6952.7973633000001</v>
      </c>
      <c r="D485">
        <v>6943.4184569999998</v>
      </c>
      <c r="E485">
        <v>6908.1850586</v>
      </c>
      <c r="F485">
        <v>6986.8999022999997</v>
      </c>
      <c r="G485">
        <v>7045.3798827999999</v>
      </c>
      <c r="H485">
        <v>6855.8100586</v>
      </c>
      <c r="I485">
        <v>6967.7099608999997</v>
      </c>
      <c r="J485">
        <v>6952.7973633000001</v>
      </c>
      <c r="L485" t="str">
        <f t="shared" si="58"/>
        <v>21AUG2024:04:00:00</v>
      </c>
      <c r="M485">
        <v>5</v>
      </c>
      <c r="N485">
        <f t="shared" si="52"/>
        <v>-266.12597649999952</v>
      </c>
      <c r="O485">
        <f t="shared" si="54"/>
        <v>-266.12597649999952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3.6865050918711173</v>
      </c>
    </row>
    <row r="486" spans="1:19" x14ac:dyDescent="0.25">
      <c r="A486" t="s">
        <v>510</v>
      </c>
      <c r="B486">
        <v>7103.6884766000003</v>
      </c>
      <c r="C486">
        <v>6900.0185547000001</v>
      </c>
      <c r="D486">
        <v>6925.2817383000001</v>
      </c>
      <c r="E486">
        <v>6884.9921875</v>
      </c>
      <c r="F486">
        <v>6928.7597655999998</v>
      </c>
      <c r="G486">
        <v>6984.5</v>
      </c>
      <c r="H486">
        <v>6793.6899414</v>
      </c>
      <c r="I486">
        <v>6908.1499022999997</v>
      </c>
      <c r="J486">
        <v>6900.0185547000001</v>
      </c>
      <c r="L486" t="str">
        <f t="shared" si="58"/>
        <v>21AUG2024:05:00:00</v>
      </c>
      <c r="M486">
        <v>6</v>
      </c>
      <c r="N486">
        <f t="shared" ref="N486:N549" si="59">C486-B486</f>
        <v>-203.66992190000019</v>
      </c>
      <c r="O486">
        <f t="shared" si="54"/>
        <v>-203.66992190000019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2.8671009795953442</v>
      </c>
    </row>
    <row r="487" spans="1:19" x14ac:dyDescent="0.25">
      <c r="A487" t="s">
        <v>511</v>
      </c>
      <c r="B487">
        <v>6986.4116211</v>
      </c>
      <c r="C487">
        <v>6833.7148438000004</v>
      </c>
      <c r="D487">
        <v>6863.6704102000003</v>
      </c>
      <c r="E487">
        <v>6817.7626952999999</v>
      </c>
      <c r="F487">
        <v>6859.2900391000003</v>
      </c>
      <c r="G487">
        <v>6930.8701172000001</v>
      </c>
      <c r="H487">
        <v>6718.6499022999997</v>
      </c>
      <c r="I487">
        <v>6842</v>
      </c>
      <c r="J487">
        <v>6833.7148438000004</v>
      </c>
      <c r="L487" t="str">
        <f t="shared" si="58"/>
        <v>21AUG2024:06:00:00</v>
      </c>
      <c r="M487">
        <v>7</v>
      </c>
      <c r="N487">
        <f t="shared" si="59"/>
        <v>-152.69677729999967</v>
      </c>
      <c r="O487">
        <f t="shared" si="54"/>
        <v>-152.69677729999967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2.185625262027687</v>
      </c>
    </row>
    <row r="488" spans="1:19" x14ac:dyDescent="0.25">
      <c r="A488" t="s">
        <v>512</v>
      </c>
      <c r="B488">
        <v>6928.5751952999999</v>
      </c>
      <c r="C488">
        <v>6799.2021483999997</v>
      </c>
      <c r="D488">
        <v>6816.2441405999998</v>
      </c>
      <c r="E488">
        <v>6719.5683594000002</v>
      </c>
      <c r="F488">
        <v>6840.8500977000003</v>
      </c>
      <c r="G488">
        <v>6913.9101563000004</v>
      </c>
      <c r="H488">
        <v>6705.0800780999998</v>
      </c>
      <c r="I488">
        <v>6816.6000977000003</v>
      </c>
      <c r="J488">
        <v>6799.2021483999997</v>
      </c>
      <c r="L488" t="str">
        <f t="shared" si="58"/>
        <v>21AUG2024:07:00:00</v>
      </c>
      <c r="M488">
        <v>8</v>
      </c>
      <c r="N488">
        <f t="shared" si="59"/>
        <v>-129.37304690000019</v>
      </c>
      <c r="O488">
        <f t="shared" si="54"/>
        <v>-129.37304690000019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1.86723883703767</v>
      </c>
    </row>
    <row r="489" spans="1:19" x14ac:dyDescent="0.25">
      <c r="A489" t="s">
        <v>513</v>
      </c>
      <c r="B489">
        <v>6948.7900391000003</v>
      </c>
      <c r="C489">
        <v>6851.28125</v>
      </c>
      <c r="D489">
        <v>6915.3066405999998</v>
      </c>
      <c r="E489">
        <v>6858.1962891000003</v>
      </c>
      <c r="F489">
        <v>6864.9399414</v>
      </c>
      <c r="G489">
        <v>6931.7299805000002</v>
      </c>
      <c r="H489">
        <v>6758.1601563000004</v>
      </c>
      <c r="I489">
        <v>6843.3798827999999</v>
      </c>
      <c r="J489">
        <v>6851.28125</v>
      </c>
      <c r="L489" t="str">
        <f t="shared" si="58"/>
        <v>21AUG2024:08:00:00</v>
      </c>
      <c r="M489">
        <v>9</v>
      </c>
      <c r="N489">
        <f t="shared" si="59"/>
        <v>-97.508789100000286</v>
      </c>
      <c r="O489">
        <f t="shared" si="54"/>
        <v>-97.508789100000286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1.4032484583838358</v>
      </c>
    </row>
    <row r="490" spans="1:19" x14ac:dyDescent="0.25">
      <c r="A490" t="s">
        <v>514</v>
      </c>
      <c r="B490">
        <v>7481.3911133000001</v>
      </c>
      <c r="C490">
        <v>7155.9887694999998</v>
      </c>
      <c r="D490">
        <v>7475.4721680000002</v>
      </c>
      <c r="E490">
        <v>7609.0527344000002</v>
      </c>
      <c r="F490">
        <v>7057.3798827999999</v>
      </c>
      <c r="G490">
        <v>7092.1899414</v>
      </c>
      <c r="H490">
        <v>6964.6801758000001</v>
      </c>
      <c r="I490">
        <v>7056.6401366999999</v>
      </c>
      <c r="J490">
        <v>7155.9887694999998</v>
      </c>
      <c r="L490" t="str">
        <f t="shared" si="58"/>
        <v>21AUG2024:09:00:00</v>
      </c>
      <c r="M490">
        <v>10</v>
      </c>
      <c r="N490">
        <f t="shared" si="59"/>
        <v>-325.40234380000038</v>
      </c>
      <c r="O490">
        <f t="shared" si="54"/>
        <v>-325.40234380000038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4.3494898057330307</v>
      </c>
    </row>
    <row r="491" spans="1:19" x14ac:dyDescent="0.25">
      <c r="A491" t="s">
        <v>515</v>
      </c>
      <c r="B491">
        <v>7726.5341797000001</v>
      </c>
      <c r="C491">
        <v>7351.4638672000001</v>
      </c>
      <c r="D491">
        <v>7691.2216797000001</v>
      </c>
      <c r="E491">
        <v>7861.0063477000003</v>
      </c>
      <c r="F491">
        <v>7227.1298827999999</v>
      </c>
      <c r="G491">
        <v>7246.5</v>
      </c>
      <c r="H491">
        <v>7190.7900391000003</v>
      </c>
      <c r="I491">
        <v>7231.8901366999999</v>
      </c>
      <c r="J491">
        <v>7351.4638672000001</v>
      </c>
      <c r="L491" t="str">
        <f t="shared" si="58"/>
        <v>21AUG2024:10:00:00</v>
      </c>
      <c r="M491">
        <v>11</v>
      </c>
      <c r="N491">
        <f t="shared" si="59"/>
        <v>-375.0703125</v>
      </c>
      <c r="O491">
        <f t="shared" si="54"/>
        <v>-375.0703125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4.8543150625726339</v>
      </c>
    </row>
    <row r="492" spans="1:19" x14ac:dyDescent="0.25">
      <c r="A492" t="s">
        <v>516</v>
      </c>
      <c r="B492">
        <v>7594.4780272999997</v>
      </c>
      <c r="C492">
        <v>7362.0449219000002</v>
      </c>
      <c r="D492">
        <v>7460.2836914</v>
      </c>
      <c r="E492">
        <v>7555.9248047000001</v>
      </c>
      <c r="F492">
        <v>7310.7700194999998</v>
      </c>
      <c r="G492">
        <v>7326.4799805000002</v>
      </c>
      <c r="H492">
        <v>7315.9101563000004</v>
      </c>
      <c r="I492">
        <v>7301.1401366999999</v>
      </c>
      <c r="J492">
        <v>7362.0449219000002</v>
      </c>
      <c r="L492" t="str">
        <f t="shared" si="58"/>
        <v>21AUG2024:11:00:00</v>
      </c>
      <c r="M492">
        <v>12</v>
      </c>
      <c r="N492">
        <f t="shared" si="59"/>
        <v>-232.43310539999948</v>
      </c>
      <c r="O492">
        <f t="shared" si="54"/>
        <v>-232.43310539999948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3.0605540573620496</v>
      </c>
    </row>
    <row r="493" spans="1:19" x14ac:dyDescent="0.25">
      <c r="A493" t="s">
        <v>517</v>
      </c>
      <c r="B493">
        <v>7437.0478516000003</v>
      </c>
      <c r="C493">
        <v>7418.2890625</v>
      </c>
      <c r="D493">
        <v>7337.6005858999997</v>
      </c>
      <c r="E493">
        <v>7490.6933594000002</v>
      </c>
      <c r="F493">
        <v>7392.1298827999999</v>
      </c>
      <c r="G493">
        <v>7408.9799805000002</v>
      </c>
      <c r="H493">
        <v>7414.8500977000003</v>
      </c>
      <c r="I493">
        <v>7384.7900391000003</v>
      </c>
      <c r="J493">
        <v>7418.2890625</v>
      </c>
      <c r="L493" t="str">
        <f t="shared" si="58"/>
        <v>21AUG2024:12:00:00</v>
      </c>
      <c r="M493">
        <v>13</v>
      </c>
      <c r="N493">
        <f t="shared" si="59"/>
        <v>-18.758789100000286</v>
      </c>
      <c r="O493">
        <f t="shared" si="54"/>
        <v>-18.758789100000286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0.25223434720760246</v>
      </c>
    </row>
    <row r="494" spans="1:19" x14ac:dyDescent="0.25">
      <c r="A494" t="s">
        <v>518</v>
      </c>
      <c r="B494">
        <v>7380.2939452999999</v>
      </c>
      <c r="C494">
        <v>7429.0996094000002</v>
      </c>
      <c r="D494">
        <v>7245.2255858999997</v>
      </c>
      <c r="E494">
        <v>7464.0058594000002</v>
      </c>
      <c r="F494">
        <v>7404.7099608999997</v>
      </c>
      <c r="G494">
        <v>7423.4902344000002</v>
      </c>
      <c r="H494">
        <v>7442.8500977000003</v>
      </c>
      <c r="I494">
        <v>7410.4399414</v>
      </c>
      <c r="J494">
        <v>7429.0996094000002</v>
      </c>
      <c r="L494" t="str">
        <f t="shared" si="58"/>
        <v>21AUG2024:13:00:00</v>
      </c>
      <c r="M494">
        <v>14</v>
      </c>
      <c r="N494">
        <f t="shared" si="59"/>
        <v>48.805664100000286</v>
      </c>
      <c r="O494" t="str">
        <f t="shared" si="54"/>
        <v/>
      </c>
      <c r="P494">
        <f t="shared" si="55"/>
        <v>48.805664100000286</v>
      </c>
      <c r="Q494" t="str">
        <f t="shared" si="56"/>
        <v/>
      </c>
      <c r="R494">
        <f t="shared" si="57"/>
        <v>1</v>
      </c>
      <c r="S494">
        <f t="shared" si="60"/>
        <v>0.66129702233718268</v>
      </c>
    </row>
    <row r="495" spans="1:19" x14ac:dyDescent="0.25">
      <c r="A495" t="s">
        <v>519</v>
      </c>
      <c r="B495">
        <v>7449.9506836</v>
      </c>
      <c r="C495">
        <v>7344.8725586</v>
      </c>
      <c r="D495">
        <v>7226.9814452999999</v>
      </c>
      <c r="E495">
        <v>7444.5014647999997</v>
      </c>
      <c r="F495">
        <v>7286.6201172000001</v>
      </c>
      <c r="G495">
        <v>7325.4799805000002</v>
      </c>
      <c r="H495">
        <v>7355.7202147999997</v>
      </c>
      <c r="I495">
        <v>7312.0400391000003</v>
      </c>
      <c r="J495">
        <v>7344.8725586</v>
      </c>
      <c r="L495" t="str">
        <f t="shared" si="58"/>
        <v>21AUG2024:14:00:00</v>
      </c>
      <c r="M495">
        <v>15</v>
      </c>
      <c r="N495">
        <f t="shared" si="59"/>
        <v>-105.078125</v>
      </c>
      <c r="O495">
        <f t="shared" si="54"/>
        <v>-105.078125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1.4104539675855097</v>
      </c>
    </row>
    <row r="496" spans="1:19" x14ac:dyDescent="0.25">
      <c r="A496" t="s">
        <v>520</v>
      </c>
      <c r="B496">
        <v>6996.2963866999999</v>
      </c>
      <c r="C496">
        <v>7086.1230469000002</v>
      </c>
      <c r="D496">
        <v>6954.7260741999999</v>
      </c>
      <c r="E496">
        <v>7038.3662108999997</v>
      </c>
      <c r="F496">
        <v>7056.3100586</v>
      </c>
      <c r="G496">
        <v>7109.4599608999997</v>
      </c>
      <c r="H496">
        <v>7136.2402344000002</v>
      </c>
      <c r="I496">
        <v>7090.2402344000002</v>
      </c>
      <c r="J496">
        <v>7086.1230469000002</v>
      </c>
      <c r="L496" t="str">
        <f t="shared" si="58"/>
        <v>21AUG2024:15:00:00</v>
      </c>
      <c r="M496">
        <v>16</v>
      </c>
      <c r="N496">
        <f t="shared" si="59"/>
        <v>89.826660200000333</v>
      </c>
      <c r="O496" t="str">
        <f t="shared" si="54"/>
        <v/>
      </c>
      <c r="P496">
        <f t="shared" si="55"/>
        <v>89.826660200000333</v>
      </c>
      <c r="Q496" t="str">
        <f t="shared" si="56"/>
        <v/>
      </c>
      <c r="R496">
        <f t="shared" si="57"/>
        <v>1</v>
      </c>
      <c r="S496">
        <f t="shared" si="60"/>
        <v>1.2839173076023671</v>
      </c>
    </row>
    <row r="497" spans="1:19" x14ac:dyDescent="0.25">
      <c r="A497" t="s">
        <v>521</v>
      </c>
      <c r="B497">
        <v>6828.4423827999999</v>
      </c>
      <c r="C497">
        <v>6793.0908202999999</v>
      </c>
      <c r="D497">
        <v>6621.8432616999999</v>
      </c>
      <c r="E497">
        <v>6678.3037108999997</v>
      </c>
      <c r="F497">
        <v>6790.4199219000002</v>
      </c>
      <c r="G497">
        <v>6800.8901366999999</v>
      </c>
      <c r="H497">
        <v>6876.3398438000004</v>
      </c>
      <c r="I497">
        <v>6819.5</v>
      </c>
      <c r="J497">
        <v>6793.0908202999999</v>
      </c>
      <c r="L497" t="str">
        <f t="shared" si="58"/>
        <v>21AUG2024:16:00:00</v>
      </c>
      <c r="M497">
        <v>17</v>
      </c>
      <c r="N497">
        <f t="shared" si="59"/>
        <v>-35.3515625</v>
      </c>
      <c r="O497">
        <f t="shared" si="54"/>
        <v>-35.3515625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0.51771048971645717</v>
      </c>
    </row>
    <row r="498" spans="1:19" x14ac:dyDescent="0.25">
      <c r="A498" t="s">
        <v>522</v>
      </c>
      <c r="B498">
        <v>6734.5136719000002</v>
      </c>
      <c r="C498">
        <v>6689.8496094000002</v>
      </c>
      <c r="D498">
        <v>6476.2080077999999</v>
      </c>
      <c r="E498">
        <v>6573.8759766000003</v>
      </c>
      <c r="F498">
        <v>6697.5698241999999</v>
      </c>
      <c r="G498">
        <v>6670.3398438000004</v>
      </c>
      <c r="H498">
        <v>6805.5898438000004</v>
      </c>
      <c r="I498">
        <v>6701.8701172000001</v>
      </c>
      <c r="J498">
        <v>6689.8496094000002</v>
      </c>
      <c r="L498" t="str">
        <f t="shared" si="58"/>
        <v>21AUG2024:17:00:00</v>
      </c>
      <c r="M498">
        <v>18</v>
      </c>
      <c r="N498">
        <f t="shared" si="59"/>
        <v>-44.6640625</v>
      </c>
      <c r="O498">
        <f t="shared" si="54"/>
        <v>-44.6640625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0.66321140138689461</v>
      </c>
    </row>
    <row r="499" spans="1:19" x14ac:dyDescent="0.25">
      <c r="A499" t="s">
        <v>523</v>
      </c>
      <c r="B499">
        <v>6720.7583008000001</v>
      </c>
      <c r="C499">
        <v>6639.8320313000004</v>
      </c>
      <c r="D499">
        <v>6454.3994141000003</v>
      </c>
      <c r="E499">
        <v>6567.9589844000002</v>
      </c>
      <c r="F499">
        <v>6638.3300780999998</v>
      </c>
      <c r="G499">
        <v>6611.7797852000003</v>
      </c>
      <c r="H499">
        <v>6736.9799805000002</v>
      </c>
      <c r="I499">
        <v>6644.1098633000001</v>
      </c>
      <c r="J499">
        <v>6639.8320313000004</v>
      </c>
      <c r="L499" t="str">
        <f t="shared" si="58"/>
        <v>21AUG2024:18:00:00</v>
      </c>
      <c r="M499">
        <v>19</v>
      </c>
      <c r="N499">
        <f t="shared" si="59"/>
        <v>-80.926269499999762</v>
      </c>
      <c r="O499">
        <f t="shared" si="54"/>
        <v>-80.926269499999762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1.2041240865687248</v>
      </c>
    </row>
    <row r="500" spans="1:19" x14ac:dyDescent="0.25">
      <c r="A500" t="s">
        <v>524</v>
      </c>
      <c r="B500">
        <v>6732.8930664</v>
      </c>
      <c r="C500">
        <v>6674.8198241999999</v>
      </c>
      <c r="D500">
        <v>6528.8564452999999</v>
      </c>
      <c r="E500">
        <v>6632.71875</v>
      </c>
      <c r="F500">
        <v>6674.6601563000004</v>
      </c>
      <c r="G500">
        <v>6656.7202147999997</v>
      </c>
      <c r="H500">
        <v>6728.0200194999998</v>
      </c>
      <c r="I500">
        <v>6681.9799805000002</v>
      </c>
      <c r="J500">
        <v>6674.8198241999999</v>
      </c>
      <c r="L500" t="str">
        <f t="shared" si="58"/>
        <v>21AUG2024:19:00:00</v>
      </c>
      <c r="M500">
        <v>20</v>
      </c>
      <c r="N500">
        <f t="shared" si="59"/>
        <v>-58.073242200000095</v>
      </c>
      <c r="O500">
        <f t="shared" si="54"/>
        <v>-58.073242200000095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0.86253029161877348</v>
      </c>
    </row>
    <row r="501" spans="1:19" x14ac:dyDescent="0.25">
      <c r="A501" t="s">
        <v>525</v>
      </c>
      <c r="B501">
        <v>6699.0410155999998</v>
      </c>
      <c r="C501">
        <v>6648.9941405999998</v>
      </c>
      <c r="D501">
        <v>6590.6542969000002</v>
      </c>
      <c r="E501">
        <v>6659.9101563000004</v>
      </c>
      <c r="F501">
        <v>6632.5200194999998</v>
      </c>
      <c r="G501">
        <v>6656.1098633000001</v>
      </c>
      <c r="H501">
        <v>6646.3598633000001</v>
      </c>
      <c r="I501">
        <v>6650.0698241999999</v>
      </c>
      <c r="J501">
        <v>6648.9941405999998</v>
      </c>
      <c r="L501" t="str">
        <f t="shared" si="58"/>
        <v>21AUG2024:20:00:00</v>
      </c>
      <c r="M501">
        <v>21</v>
      </c>
      <c r="N501">
        <f t="shared" si="59"/>
        <v>-50.046875</v>
      </c>
      <c r="O501">
        <f t="shared" si="54"/>
        <v>-50.046875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0.74707521395161292</v>
      </c>
    </row>
    <row r="502" spans="1:19" x14ac:dyDescent="0.25">
      <c r="A502" t="s">
        <v>526</v>
      </c>
      <c r="B502">
        <v>6857.6186522999997</v>
      </c>
      <c r="C502">
        <v>6640.9682616999999</v>
      </c>
      <c r="D502">
        <v>6549.4023438000004</v>
      </c>
      <c r="E502">
        <v>6613.1616211</v>
      </c>
      <c r="F502">
        <v>6642.2299805000002</v>
      </c>
      <c r="G502">
        <v>6638.3798827999999</v>
      </c>
      <c r="H502">
        <v>6663.1499022999997</v>
      </c>
      <c r="I502">
        <v>6647.9199219000002</v>
      </c>
      <c r="J502">
        <v>6640.9682616999999</v>
      </c>
      <c r="L502" t="str">
        <f t="shared" si="58"/>
        <v>21AUG2024:21:00:00</v>
      </c>
      <c r="M502">
        <v>22</v>
      </c>
      <c r="N502">
        <f t="shared" si="59"/>
        <v>-216.65039059999981</v>
      </c>
      <c r="O502">
        <f t="shared" si="54"/>
        <v>-216.65039059999981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3.1592656516024951</v>
      </c>
    </row>
    <row r="503" spans="1:19" x14ac:dyDescent="0.25">
      <c r="A503" t="s">
        <v>527</v>
      </c>
      <c r="B503">
        <v>7053.0097655999998</v>
      </c>
      <c r="C503">
        <v>6939.5395508000001</v>
      </c>
      <c r="D503">
        <v>6743.3930664</v>
      </c>
      <c r="E503">
        <v>6810.2353516000003</v>
      </c>
      <c r="F503">
        <v>6973.9799805000002</v>
      </c>
      <c r="G503">
        <v>6965.0297852000003</v>
      </c>
      <c r="H503">
        <v>6975.6601563000004</v>
      </c>
      <c r="I503">
        <v>6972.7900391000003</v>
      </c>
      <c r="J503">
        <v>6939.5395508000001</v>
      </c>
      <c r="L503" t="str">
        <f t="shared" si="58"/>
        <v>21AUG2024:22:00:00</v>
      </c>
      <c r="M503">
        <v>23</v>
      </c>
      <c r="N503">
        <f t="shared" si="59"/>
        <v>-113.47021479999967</v>
      </c>
      <c r="O503">
        <f t="shared" si="54"/>
        <v>-113.47021479999967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1.6088197602310672</v>
      </c>
    </row>
    <row r="504" spans="1:19" x14ac:dyDescent="0.25">
      <c r="A504" t="s">
        <v>528</v>
      </c>
      <c r="B504">
        <v>7359.3466797000001</v>
      </c>
      <c r="C504">
        <v>7116.0810547000001</v>
      </c>
      <c r="D504">
        <v>6901.9096680000002</v>
      </c>
      <c r="E504">
        <v>7014.1352539</v>
      </c>
      <c r="F504">
        <v>7146.8100586</v>
      </c>
      <c r="G504">
        <v>7124.4599608999997</v>
      </c>
      <c r="H504">
        <v>7143.4501952999999</v>
      </c>
      <c r="I504">
        <v>7151.5498047000001</v>
      </c>
      <c r="J504">
        <v>7116.0810547000001</v>
      </c>
      <c r="L504" t="str">
        <f t="shared" si="58"/>
        <v>21AUG2024:23:00:00</v>
      </c>
      <c r="M504">
        <v>24</v>
      </c>
      <c r="N504">
        <f t="shared" si="59"/>
        <v>-243.265625</v>
      </c>
      <c r="O504">
        <f t="shared" si="54"/>
        <v>-243.265625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3.3055328901819934</v>
      </c>
    </row>
    <row r="505" spans="1:19" x14ac:dyDescent="0.25">
      <c r="A505" t="s">
        <v>529</v>
      </c>
      <c r="B505">
        <v>7338.6660155999998</v>
      </c>
      <c r="C505">
        <v>7153.5</v>
      </c>
      <c r="D505">
        <v>6924.90625</v>
      </c>
      <c r="E505">
        <v>7018.578125</v>
      </c>
      <c r="F505">
        <v>7195.2597655999998</v>
      </c>
      <c r="G505">
        <v>7189.3300780999998</v>
      </c>
      <c r="H505">
        <v>7169.3198241999999</v>
      </c>
      <c r="I505">
        <v>7195.0097655999998</v>
      </c>
      <c r="J505">
        <v>7153.5</v>
      </c>
      <c r="L505" t="str">
        <f t="shared" si="58"/>
        <v>22AUG2024:00:00:00</v>
      </c>
      <c r="M505">
        <v>1</v>
      </c>
      <c r="N505">
        <f t="shared" si="59"/>
        <v>-185.16601559999981</v>
      </c>
      <c r="O505">
        <f t="shared" si="54"/>
        <v>-185.16601559999981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2.5231563230481866</v>
      </c>
    </row>
    <row r="506" spans="1:19" x14ac:dyDescent="0.25">
      <c r="A506" t="s">
        <v>530</v>
      </c>
      <c r="B506">
        <v>7345.8715819999998</v>
      </c>
      <c r="C506">
        <v>7169.8134766000003</v>
      </c>
      <c r="D506">
        <v>6897.7666016000003</v>
      </c>
      <c r="E506">
        <v>6974.9482422000001</v>
      </c>
      <c r="F506">
        <v>7242.0200194999998</v>
      </c>
      <c r="G506">
        <v>7226.4399414</v>
      </c>
      <c r="H506">
        <v>7178.8701172000001</v>
      </c>
      <c r="I506">
        <v>7226.7900391000003</v>
      </c>
      <c r="J506">
        <v>7169.8134766000003</v>
      </c>
      <c r="L506" t="str">
        <f t="shared" si="58"/>
        <v>22AUG2024:01:00:00</v>
      </c>
      <c r="M506">
        <v>2</v>
      </c>
      <c r="N506">
        <f t="shared" si="59"/>
        <v>-176.05810539999948</v>
      </c>
      <c r="O506">
        <f t="shared" si="54"/>
        <v>-176.05810539999948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2.3966945710214222</v>
      </c>
    </row>
    <row r="507" spans="1:19" x14ac:dyDescent="0.25">
      <c r="A507" t="s">
        <v>531</v>
      </c>
      <c r="B507">
        <v>7245.9965819999998</v>
      </c>
      <c r="C507">
        <v>7145.8359375</v>
      </c>
      <c r="D507">
        <v>6909.2143555000002</v>
      </c>
      <c r="E507">
        <v>6994.3476563000004</v>
      </c>
      <c r="F507">
        <v>7201.7597655999998</v>
      </c>
      <c r="G507">
        <v>7212.5498047000001</v>
      </c>
      <c r="H507">
        <v>7121.1899414</v>
      </c>
      <c r="I507">
        <v>7199.3300780999998</v>
      </c>
      <c r="J507">
        <v>7145.8359375</v>
      </c>
      <c r="L507" t="str">
        <f t="shared" si="58"/>
        <v>22AUG2024:02:00:00</v>
      </c>
      <c r="M507">
        <v>3</v>
      </c>
      <c r="N507">
        <f t="shared" si="59"/>
        <v>-100.16064449999976</v>
      </c>
      <c r="O507">
        <f t="shared" si="54"/>
        <v>-100.16064449999976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1.38228942515391</v>
      </c>
    </row>
    <row r="508" spans="1:19" x14ac:dyDescent="0.25">
      <c r="A508" t="s">
        <v>532</v>
      </c>
      <c r="B508">
        <v>7192.2001952999999</v>
      </c>
      <c r="C508">
        <v>7132.3784180000002</v>
      </c>
      <c r="D508">
        <v>6915.4301758000001</v>
      </c>
      <c r="E508">
        <v>6983.2705077999999</v>
      </c>
      <c r="F508">
        <v>7194.0800780999998</v>
      </c>
      <c r="G508">
        <v>7217.7900391000003</v>
      </c>
      <c r="H508">
        <v>7082.0800780999998</v>
      </c>
      <c r="I508">
        <v>7184.6699219000002</v>
      </c>
      <c r="J508">
        <v>7132.3784180000002</v>
      </c>
      <c r="L508" t="str">
        <f t="shared" si="58"/>
        <v>22AUG2024:03:00:00</v>
      </c>
      <c r="M508">
        <v>4</v>
      </c>
      <c r="N508">
        <f t="shared" si="59"/>
        <v>-59.821777299999667</v>
      </c>
      <c r="O508">
        <f t="shared" si="54"/>
        <v>-59.821777299999667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60"/>
        <v>0.83175906781755515</v>
      </c>
    </row>
    <row r="509" spans="1:19" x14ac:dyDescent="0.25">
      <c r="A509" t="s">
        <v>533</v>
      </c>
      <c r="B509">
        <v>7223.0610352000003</v>
      </c>
      <c r="C509">
        <v>7083.4970702999999</v>
      </c>
      <c r="D509">
        <v>6988.2329102000003</v>
      </c>
      <c r="E509">
        <v>7008.59375</v>
      </c>
      <c r="F509">
        <v>7128.3100586</v>
      </c>
      <c r="G509">
        <v>7160.4101563000004</v>
      </c>
      <c r="H509">
        <v>6994.1499022999997</v>
      </c>
      <c r="I509">
        <v>7126.0200194999998</v>
      </c>
      <c r="J509">
        <v>7083.4970702999999</v>
      </c>
      <c r="L509" t="str">
        <f t="shared" si="58"/>
        <v>22AUG2024:04:00:00</v>
      </c>
      <c r="M509">
        <v>5</v>
      </c>
      <c r="N509">
        <f t="shared" si="59"/>
        <v>-139.56396490000043</v>
      </c>
      <c r="O509">
        <f t="shared" si="54"/>
        <v>-139.56396490000043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60"/>
        <v>1.9321997172648289</v>
      </c>
    </row>
    <row r="510" spans="1:19" x14ac:dyDescent="0.25">
      <c r="A510" t="s">
        <v>534</v>
      </c>
      <c r="B510">
        <v>7234.3090819999998</v>
      </c>
      <c r="C510">
        <v>7067.0297852000003</v>
      </c>
      <c r="D510">
        <v>7041.6640625</v>
      </c>
      <c r="E510">
        <v>7085.3105469000002</v>
      </c>
      <c r="F510">
        <v>7089.1801758000001</v>
      </c>
      <c r="G510">
        <v>7123.2001952999999</v>
      </c>
      <c r="H510">
        <v>6944.2001952999999</v>
      </c>
      <c r="I510">
        <v>7093.2597655999998</v>
      </c>
      <c r="J510">
        <v>7067.0297852000003</v>
      </c>
      <c r="L510" t="str">
        <f t="shared" si="58"/>
        <v>22AUG2024:05:00:00</v>
      </c>
      <c r="M510">
        <v>6</v>
      </c>
      <c r="N510">
        <f t="shared" si="59"/>
        <v>-167.27929679999943</v>
      </c>
      <c r="O510">
        <f t="shared" si="54"/>
        <v>-167.27929679999943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2.3123050854464369</v>
      </c>
    </row>
    <row r="511" spans="1:19" x14ac:dyDescent="0.25">
      <c r="A511" t="s">
        <v>535</v>
      </c>
      <c r="B511">
        <v>7057.5644530999998</v>
      </c>
      <c r="C511">
        <v>7014.6879883000001</v>
      </c>
      <c r="D511">
        <v>6988.3823241999999</v>
      </c>
      <c r="E511">
        <v>7026.4067383000001</v>
      </c>
      <c r="F511">
        <v>7039.0097655999998</v>
      </c>
      <c r="G511">
        <v>7082.1499022999997</v>
      </c>
      <c r="H511">
        <v>6877.25</v>
      </c>
      <c r="I511">
        <v>7048.6201172000001</v>
      </c>
      <c r="J511">
        <v>7014.6879883000001</v>
      </c>
      <c r="L511" t="str">
        <f t="shared" si="58"/>
        <v>22AUG2024:06:00:00</v>
      </c>
      <c r="M511">
        <v>7</v>
      </c>
      <c r="N511">
        <f t="shared" si="59"/>
        <v>-42.876464799999667</v>
      </c>
      <c r="O511">
        <f t="shared" si="54"/>
        <v>-42.876464799999667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0.60752494837176296</v>
      </c>
    </row>
    <row r="512" spans="1:19" x14ac:dyDescent="0.25">
      <c r="A512" t="s">
        <v>536</v>
      </c>
      <c r="B512">
        <v>6967.4995116999999</v>
      </c>
      <c r="C512">
        <v>6996.9389647999997</v>
      </c>
      <c r="D512">
        <v>6949.1884766000003</v>
      </c>
      <c r="E512">
        <v>6971.9658202999999</v>
      </c>
      <c r="F512">
        <v>7027.6298827999999</v>
      </c>
      <c r="G512">
        <v>7083.7998047000001</v>
      </c>
      <c r="H512">
        <v>6858.8901366999999</v>
      </c>
      <c r="I512">
        <v>7042.4101563000004</v>
      </c>
      <c r="J512">
        <v>6996.9389647999997</v>
      </c>
      <c r="L512" t="str">
        <f t="shared" si="58"/>
        <v>22AUG2024:07:00:00</v>
      </c>
      <c r="M512">
        <v>8</v>
      </c>
      <c r="N512">
        <f t="shared" si="59"/>
        <v>29.43945309999981</v>
      </c>
      <c r="O512" t="str">
        <f t="shared" si="54"/>
        <v/>
      </c>
      <c r="P512">
        <f t="shared" si="55"/>
        <v>29.43945309999981</v>
      </c>
      <c r="Q512" t="str">
        <f t="shared" si="56"/>
        <v/>
      </c>
      <c r="R512">
        <f t="shared" si="57"/>
        <v>1</v>
      </c>
      <c r="S512">
        <f t="shared" si="60"/>
        <v>0.42252537012115099</v>
      </c>
    </row>
    <row r="513" spans="1:19" x14ac:dyDescent="0.25">
      <c r="A513" t="s">
        <v>537</v>
      </c>
      <c r="B513">
        <v>6969.7568358999997</v>
      </c>
      <c r="C513">
        <v>7024.4638672000001</v>
      </c>
      <c r="D513">
        <v>7024.7314452999999</v>
      </c>
      <c r="E513">
        <v>7036.5991211</v>
      </c>
      <c r="F513">
        <v>7043.4599608999997</v>
      </c>
      <c r="G513">
        <v>7094.5600586</v>
      </c>
      <c r="H513">
        <v>6890.8100586</v>
      </c>
      <c r="I513">
        <v>7056.8901366999999</v>
      </c>
      <c r="J513">
        <v>7024.4638672000001</v>
      </c>
      <c r="L513" t="str">
        <f t="shared" si="58"/>
        <v>22AUG2024:08:00:00</v>
      </c>
      <c r="M513">
        <v>9</v>
      </c>
      <c r="N513">
        <f t="shared" si="59"/>
        <v>54.707031300000381</v>
      </c>
      <c r="O513" t="str">
        <f t="shared" si="54"/>
        <v/>
      </c>
      <c r="P513">
        <f t="shared" si="55"/>
        <v>54.707031300000381</v>
      </c>
      <c r="Q513" t="str">
        <f t="shared" si="56"/>
        <v/>
      </c>
      <c r="R513">
        <f t="shared" si="57"/>
        <v>1</v>
      </c>
      <c r="S513">
        <f t="shared" si="60"/>
        <v>0.78492022875481138</v>
      </c>
    </row>
    <row r="514" spans="1:19" x14ac:dyDescent="0.25">
      <c r="A514" t="s">
        <v>538</v>
      </c>
      <c r="B514">
        <v>7441.5415039</v>
      </c>
      <c r="C514">
        <v>7237.9243164</v>
      </c>
      <c r="D514">
        <v>7593.203125</v>
      </c>
      <c r="E514">
        <v>7678.3520508000001</v>
      </c>
      <c r="F514">
        <v>7155.1000977000003</v>
      </c>
      <c r="G514">
        <v>7148.2299805000002</v>
      </c>
      <c r="H514">
        <v>7066.5600586</v>
      </c>
      <c r="I514">
        <v>7141.3798827999999</v>
      </c>
      <c r="J514">
        <v>7237.9243164</v>
      </c>
      <c r="L514" t="str">
        <f t="shared" si="58"/>
        <v>22AUG2024:09:00:00</v>
      </c>
      <c r="M514">
        <v>10</v>
      </c>
      <c r="N514">
        <f t="shared" si="59"/>
        <v>-203.6171875</v>
      </c>
      <c r="O514">
        <f t="shared" si="54"/>
        <v>-203.6171875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60"/>
        <v>2.7362232326902602</v>
      </c>
    </row>
    <row r="515" spans="1:19" x14ac:dyDescent="0.25">
      <c r="A515" t="s">
        <v>539</v>
      </c>
      <c r="B515">
        <v>7641.2568358999997</v>
      </c>
      <c r="C515">
        <v>7343.0336914</v>
      </c>
      <c r="D515">
        <v>7718.8745116999999</v>
      </c>
      <c r="E515">
        <v>7728.6982422000001</v>
      </c>
      <c r="F515">
        <v>7262.8901366999999</v>
      </c>
      <c r="G515">
        <v>7246.7998047000001</v>
      </c>
      <c r="H515">
        <v>7240.7597655999998</v>
      </c>
      <c r="I515">
        <v>7236.0200194999998</v>
      </c>
      <c r="J515">
        <v>7343.0336914</v>
      </c>
      <c r="L515" t="str">
        <f t="shared" si="58"/>
        <v>22AUG2024:10:00:00</v>
      </c>
      <c r="M515">
        <v>11</v>
      </c>
      <c r="N515">
        <f t="shared" si="59"/>
        <v>-298.22314449999976</v>
      </c>
      <c r="O515">
        <f t="shared" ref="O515:O578" si="61">IF(N515&lt;0,N515,"")</f>
        <v>-298.22314449999976</v>
      </c>
      <c r="P515" t="str">
        <f t="shared" ref="P515:P578" si="62">IF(N515&gt;0,N515,"")</f>
        <v/>
      </c>
      <c r="Q515">
        <f t="shared" ref="Q515:Q578" si="63">IF(O515&lt;0,1,"")</f>
        <v>1</v>
      </c>
      <c r="R515" t="str">
        <f t="shared" ref="R515:R578" si="64">IF(AND(P515&gt;0,P515&lt;&gt;""),1,"")</f>
        <v/>
      </c>
      <c r="S515">
        <f t="shared" si="60"/>
        <v>3.9028022602105685</v>
      </c>
    </row>
    <row r="516" spans="1:19" x14ac:dyDescent="0.25">
      <c r="A516" t="s">
        <v>540</v>
      </c>
      <c r="B516">
        <v>7505.3623047000001</v>
      </c>
      <c r="C516">
        <v>7337.3989258000001</v>
      </c>
      <c r="D516">
        <v>7432.2128905999998</v>
      </c>
      <c r="E516">
        <v>7399.0224608999997</v>
      </c>
      <c r="F516">
        <v>7328.5498047000001</v>
      </c>
      <c r="G516">
        <v>7328.8198241999999</v>
      </c>
      <c r="H516">
        <v>7334.1601563000004</v>
      </c>
      <c r="I516">
        <v>7296.4399414</v>
      </c>
      <c r="J516">
        <v>7337.3989258000001</v>
      </c>
      <c r="L516" t="str">
        <f t="shared" ref="L516:L579" si="65">A516</f>
        <v>22AUG2024:11:00:00</v>
      </c>
      <c r="M516">
        <v>12</v>
      </c>
      <c r="N516">
        <f t="shared" si="59"/>
        <v>-167.96337889999995</v>
      </c>
      <c r="O516">
        <f t="shared" si="61"/>
        <v>-167.96337889999995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2.2379116700977657</v>
      </c>
    </row>
    <row r="517" spans="1:19" x14ac:dyDescent="0.25">
      <c r="A517" t="s">
        <v>541</v>
      </c>
      <c r="B517">
        <v>7382.3984375</v>
      </c>
      <c r="C517">
        <v>7373.2333983999997</v>
      </c>
      <c r="D517">
        <v>7212.1743164</v>
      </c>
      <c r="E517">
        <v>7291.2768555000002</v>
      </c>
      <c r="F517">
        <v>7398.2299805000002</v>
      </c>
      <c r="G517">
        <v>7396.4799805000002</v>
      </c>
      <c r="H517">
        <v>7417.7900391000003</v>
      </c>
      <c r="I517">
        <v>7362.3901366999999</v>
      </c>
      <c r="J517">
        <v>7373.2333983999997</v>
      </c>
      <c r="L517" t="str">
        <f t="shared" si="65"/>
        <v>22AUG2024:12:00:00</v>
      </c>
      <c r="M517">
        <v>13</v>
      </c>
      <c r="N517">
        <f t="shared" si="59"/>
        <v>-9.1650391000002855</v>
      </c>
      <c r="O517">
        <f t="shared" si="61"/>
        <v>-9.1650391000002855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0.12414717489976014</v>
      </c>
    </row>
    <row r="518" spans="1:19" x14ac:dyDescent="0.25">
      <c r="A518" t="s">
        <v>542</v>
      </c>
      <c r="B518">
        <v>7413.5146483999997</v>
      </c>
      <c r="C518">
        <v>7398.78125</v>
      </c>
      <c r="D518">
        <v>7163.6459961</v>
      </c>
      <c r="E518">
        <v>7330.8847655999998</v>
      </c>
      <c r="F518">
        <v>7417.7900391000003</v>
      </c>
      <c r="G518">
        <v>7407.4501952999999</v>
      </c>
      <c r="H518">
        <v>7460.3198241999999</v>
      </c>
      <c r="I518">
        <v>7377.4599608999997</v>
      </c>
      <c r="J518">
        <v>7398.78125</v>
      </c>
      <c r="L518" t="str">
        <f t="shared" si="65"/>
        <v>22AUG2024:13:00:00</v>
      </c>
      <c r="M518">
        <v>14</v>
      </c>
      <c r="N518">
        <f t="shared" si="59"/>
        <v>-14.733398399999714</v>
      </c>
      <c r="O518">
        <f t="shared" si="61"/>
        <v>-14.733398399999714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0.19873702418837882</v>
      </c>
    </row>
    <row r="519" spans="1:19" x14ac:dyDescent="0.25">
      <c r="A519" t="s">
        <v>543</v>
      </c>
      <c r="B519">
        <v>7492.4658202999999</v>
      </c>
      <c r="C519">
        <v>7326.3291016000003</v>
      </c>
      <c r="D519">
        <v>7175.4355469000002</v>
      </c>
      <c r="E519">
        <v>7343.1440430000002</v>
      </c>
      <c r="F519">
        <v>7317.4301758000001</v>
      </c>
      <c r="G519">
        <v>7323.8701172000001</v>
      </c>
      <c r="H519">
        <v>7362.8798827999999</v>
      </c>
      <c r="I519">
        <v>7284.3198241999999</v>
      </c>
      <c r="J519">
        <v>7326.3291016000003</v>
      </c>
      <c r="L519" t="str">
        <f t="shared" si="65"/>
        <v>22AUG2024:14:00:00</v>
      </c>
      <c r="M519">
        <v>15</v>
      </c>
      <c r="N519">
        <f t="shared" si="59"/>
        <v>-166.13671869999962</v>
      </c>
      <c r="O519">
        <f t="shared" si="61"/>
        <v>-166.13671869999962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2.2173837383397963</v>
      </c>
    </row>
    <row r="520" spans="1:19" x14ac:dyDescent="0.25">
      <c r="A520" t="s">
        <v>544</v>
      </c>
      <c r="B520">
        <v>7399.6777344000002</v>
      </c>
      <c r="C520">
        <v>7088.4829102000003</v>
      </c>
      <c r="D520">
        <v>6866.7255858999997</v>
      </c>
      <c r="E520">
        <v>6960.6206055000002</v>
      </c>
      <c r="F520">
        <v>7109.1000977000003</v>
      </c>
      <c r="G520">
        <v>7133.8300780999998</v>
      </c>
      <c r="H520">
        <v>7149.2001952999999</v>
      </c>
      <c r="I520">
        <v>7089.6601563000004</v>
      </c>
      <c r="J520">
        <v>7088.4829102000003</v>
      </c>
      <c r="L520" t="str">
        <f t="shared" si="65"/>
        <v>22AUG2024:15:00:00</v>
      </c>
      <c r="M520">
        <v>16</v>
      </c>
      <c r="N520">
        <f t="shared" si="59"/>
        <v>-311.19482419999986</v>
      </c>
      <c r="O520">
        <f t="shared" si="61"/>
        <v>-311.19482419999986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4.2055186099970472</v>
      </c>
    </row>
    <row r="521" spans="1:19" x14ac:dyDescent="0.25">
      <c r="A521" t="s">
        <v>545</v>
      </c>
      <c r="B521">
        <v>7055.9907227000003</v>
      </c>
      <c r="C521">
        <v>6809.4477539</v>
      </c>
      <c r="D521">
        <v>6577.3920897999997</v>
      </c>
      <c r="E521">
        <v>6704.0595702999999</v>
      </c>
      <c r="F521">
        <v>6830.7099608999997</v>
      </c>
      <c r="G521">
        <v>6825.1298827999999</v>
      </c>
      <c r="H521">
        <v>6868.0400391000003</v>
      </c>
      <c r="I521">
        <v>6819.2998047000001</v>
      </c>
      <c r="J521">
        <v>6809.4477539</v>
      </c>
      <c r="L521" t="str">
        <f t="shared" si="65"/>
        <v>22AUG2024:16:00:00</v>
      </c>
      <c r="M521">
        <v>17</v>
      </c>
      <c r="N521">
        <f t="shared" si="59"/>
        <v>-246.54296880000038</v>
      </c>
      <c r="O521">
        <f t="shared" si="61"/>
        <v>-246.54296880000038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3.4940942879479837</v>
      </c>
    </row>
    <row r="522" spans="1:19" x14ac:dyDescent="0.25">
      <c r="A522" t="s">
        <v>546</v>
      </c>
      <c r="B522">
        <v>6777.4804688000004</v>
      </c>
      <c r="C522">
        <v>6708.8564452999999</v>
      </c>
      <c r="D522">
        <v>6486.5664063000004</v>
      </c>
      <c r="E522">
        <v>6671.9521483999997</v>
      </c>
      <c r="F522">
        <v>6712.3398438000004</v>
      </c>
      <c r="G522">
        <v>6695.3300780999998</v>
      </c>
      <c r="H522">
        <v>6762.1298827999999</v>
      </c>
      <c r="I522">
        <v>6702.5297852000003</v>
      </c>
      <c r="J522">
        <v>6708.8564452999999</v>
      </c>
      <c r="L522" t="str">
        <f t="shared" si="65"/>
        <v>22AUG2024:17:00:00</v>
      </c>
      <c r="M522">
        <v>18</v>
      </c>
      <c r="N522">
        <f t="shared" si="59"/>
        <v>-68.624023500000476</v>
      </c>
      <c r="O522">
        <f t="shared" si="61"/>
        <v>-68.624023500000476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1.0125300075139991</v>
      </c>
    </row>
    <row r="523" spans="1:19" x14ac:dyDescent="0.25">
      <c r="A523" t="s">
        <v>547</v>
      </c>
      <c r="B523">
        <v>6757.8168944999998</v>
      </c>
      <c r="C523">
        <v>6661.2192383000001</v>
      </c>
      <c r="D523">
        <v>6428.2138672000001</v>
      </c>
      <c r="E523">
        <v>6589.9257813000004</v>
      </c>
      <c r="F523">
        <v>6673.9399414</v>
      </c>
      <c r="G523">
        <v>6659.3198241999999</v>
      </c>
      <c r="H523">
        <v>6710.3500977000003</v>
      </c>
      <c r="I523">
        <v>6672.5600586</v>
      </c>
      <c r="J523">
        <v>6661.2192383000001</v>
      </c>
      <c r="L523" t="str">
        <f t="shared" si="65"/>
        <v>22AUG2024:18:00:00</v>
      </c>
      <c r="M523">
        <v>19</v>
      </c>
      <c r="N523">
        <f t="shared" si="59"/>
        <v>-96.597656199999619</v>
      </c>
      <c r="O523">
        <f t="shared" si="61"/>
        <v>-96.597656199999619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1.4294210350478389</v>
      </c>
    </row>
    <row r="524" spans="1:19" x14ac:dyDescent="0.25">
      <c r="A524" t="s">
        <v>548</v>
      </c>
      <c r="B524">
        <v>6984.5659180000002</v>
      </c>
      <c r="C524">
        <v>6704.9707030999998</v>
      </c>
      <c r="D524">
        <v>6487.0151366999999</v>
      </c>
      <c r="E524">
        <v>6596.2407227000003</v>
      </c>
      <c r="F524">
        <v>6733.4501952999999</v>
      </c>
      <c r="G524">
        <v>6723.5</v>
      </c>
      <c r="H524">
        <v>6727.3500977000003</v>
      </c>
      <c r="I524">
        <v>6744.3100586</v>
      </c>
      <c r="J524">
        <v>6704.9707030999998</v>
      </c>
      <c r="L524" t="str">
        <f t="shared" si="65"/>
        <v>22AUG2024:19:00:00</v>
      </c>
      <c r="M524">
        <v>20</v>
      </c>
      <c r="N524">
        <f t="shared" si="59"/>
        <v>-279.59521490000043</v>
      </c>
      <c r="O524">
        <f t="shared" si="61"/>
        <v>-279.59521490000043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4.0030435417532901</v>
      </c>
    </row>
    <row r="525" spans="1:19" x14ac:dyDescent="0.25">
      <c r="A525" t="s">
        <v>549</v>
      </c>
      <c r="B525">
        <v>6964.6416016000003</v>
      </c>
      <c r="C525">
        <v>6680.4555664</v>
      </c>
      <c r="D525">
        <v>6507.9511719000002</v>
      </c>
      <c r="E525">
        <v>6546.3471680000002</v>
      </c>
      <c r="F525">
        <v>6728.2099608999997</v>
      </c>
      <c r="G525">
        <v>6715.8500977000003</v>
      </c>
      <c r="H525">
        <v>6679.5498047000001</v>
      </c>
      <c r="I525">
        <v>6732.3198241999999</v>
      </c>
      <c r="J525">
        <v>6680.4555664</v>
      </c>
      <c r="L525" t="str">
        <f t="shared" si="65"/>
        <v>22AUG2024:20:00:00</v>
      </c>
      <c r="M525">
        <v>21</v>
      </c>
      <c r="N525">
        <f t="shared" si="59"/>
        <v>-284.18603520000033</v>
      </c>
      <c r="O525">
        <f t="shared" si="61"/>
        <v>-284.18603520000033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4.0804114763739419</v>
      </c>
    </row>
    <row r="526" spans="1:19" x14ac:dyDescent="0.25">
      <c r="A526" t="s">
        <v>550</v>
      </c>
      <c r="B526">
        <v>6963.0888672000001</v>
      </c>
      <c r="C526">
        <v>6682.7583008000001</v>
      </c>
      <c r="D526">
        <v>6474.3935547000001</v>
      </c>
      <c r="E526">
        <v>6499.1215819999998</v>
      </c>
      <c r="F526">
        <v>6744.9799805000002</v>
      </c>
      <c r="G526">
        <v>6690.5200194999998</v>
      </c>
      <c r="H526">
        <v>6712.3198241999999</v>
      </c>
      <c r="I526">
        <v>6766.8500977000003</v>
      </c>
      <c r="J526">
        <v>6682.7583008000001</v>
      </c>
      <c r="L526" t="str">
        <f t="shared" si="65"/>
        <v>22AUG2024:21:00:00</v>
      </c>
      <c r="M526">
        <v>22</v>
      </c>
      <c r="N526">
        <f t="shared" si="59"/>
        <v>-280.33056639999995</v>
      </c>
      <c r="O526">
        <f t="shared" si="61"/>
        <v>-280.33056639999995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4.0259512946978457</v>
      </c>
    </row>
    <row r="527" spans="1:19" x14ac:dyDescent="0.25">
      <c r="A527" t="s">
        <v>551</v>
      </c>
      <c r="B527">
        <v>7078.0424805000002</v>
      </c>
      <c r="C527">
        <v>6958.4111327999999</v>
      </c>
      <c r="D527">
        <v>6712.7197266000003</v>
      </c>
      <c r="E527">
        <v>6776.3540039</v>
      </c>
      <c r="F527">
        <v>7029.4799805000002</v>
      </c>
      <c r="G527">
        <v>6974.2700194999998</v>
      </c>
      <c r="H527">
        <v>6996.5600586</v>
      </c>
      <c r="I527">
        <v>7015.3901366999999</v>
      </c>
      <c r="J527">
        <v>6958.4111327999999</v>
      </c>
      <c r="L527" t="str">
        <f t="shared" si="65"/>
        <v>22AUG2024:22:00:00</v>
      </c>
      <c r="M527">
        <v>23</v>
      </c>
      <c r="N527">
        <f t="shared" si="59"/>
        <v>-119.63134770000033</v>
      </c>
      <c r="O527">
        <f t="shared" si="61"/>
        <v>-119.63134770000033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1.6901756104118415</v>
      </c>
    </row>
    <row r="528" spans="1:19" x14ac:dyDescent="0.25">
      <c r="A528" t="s">
        <v>552</v>
      </c>
      <c r="B528">
        <v>7297.9321289</v>
      </c>
      <c r="C528">
        <v>7155.6269530999998</v>
      </c>
      <c r="D528">
        <v>7004.1376952999999</v>
      </c>
      <c r="E528">
        <v>7235.4130858999997</v>
      </c>
      <c r="F528">
        <v>7161.1699219000002</v>
      </c>
      <c r="G528">
        <v>7088.2797852000003</v>
      </c>
      <c r="H528">
        <v>7147.1401366999999</v>
      </c>
      <c r="I528">
        <v>7146.1298827999999</v>
      </c>
      <c r="J528">
        <v>7155.6269530999998</v>
      </c>
      <c r="L528" t="str">
        <f t="shared" si="65"/>
        <v>22AUG2024:23:00:00</v>
      </c>
      <c r="M528">
        <v>24</v>
      </c>
      <c r="N528">
        <f t="shared" si="59"/>
        <v>-142.30517580000014</v>
      </c>
      <c r="O528">
        <f t="shared" si="61"/>
        <v>-142.30517580000014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1.9499383289201602</v>
      </c>
    </row>
    <row r="529" spans="1:19" x14ac:dyDescent="0.25">
      <c r="A529" t="s">
        <v>553</v>
      </c>
      <c r="B529">
        <v>7205.8671875</v>
      </c>
      <c r="C529">
        <v>7218.8544922000001</v>
      </c>
      <c r="D529">
        <v>7071.3339844000002</v>
      </c>
      <c r="E529">
        <v>7303.7026366999999</v>
      </c>
      <c r="F529">
        <v>7222.4301758000001</v>
      </c>
      <c r="G529">
        <v>7175.5297852000003</v>
      </c>
      <c r="H529">
        <v>7188.3100586</v>
      </c>
      <c r="I529">
        <v>7204.2998047000001</v>
      </c>
      <c r="J529">
        <v>7218.8544922000001</v>
      </c>
      <c r="L529" t="str">
        <f t="shared" si="65"/>
        <v>23AUG2024:00:00:00</v>
      </c>
      <c r="M529">
        <v>1</v>
      </c>
      <c r="N529">
        <f t="shared" si="59"/>
        <v>12.987304700000095</v>
      </c>
      <c r="O529" t="str">
        <f t="shared" si="61"/>
        <v/>
      </c>
      <c r="P529">
        <f t="shared" si="62"/>
        <v>12.987304700000095</v>
      </c>
      <c r="Q529" t="str">
        <f t="shared" si="63"/>
        <v/>
      </c>
      <c r="R529">
        <f t="shared" si="64"/>
        <v>1</v>
      </c>
      <c r="S529">
        <f t="shared" si="60"/>
        <v>0.18023236290739775</v>
      </c>
    </row>
    <row r="530" spans="1:19" x14ac:dyDescent="0.25">
      <c r="A530" t="s">
        <v>554</v>
      </c>
      <c r="B530">
        <v>6890.9008789</v>
      </c>
      <c r="C530">
        <v>7330.8100586</v>
      </c>
      <c r="D530">
        <v>6956.6474608999997</v>
      </c>
      <c r="E530">
        <v>7138.5590819999998</v>
      </c>
      <c r="F530">
        <v>7330.8100586</v>
      </c>
      <c r="G530">
        <v>7233.8999022999997</v>
      </c>
      <c r="H530">
        <v>7256.1499022999997</v>
      </c>
      <c r="I530">
        <v>7293.7797852000003</v>
      </c>
      <c r="J530">
        <v>7250.6396483999997</v>
      </c>
      <c r="L530" t="str">
        <f t="shared" si="65"/>
        <v>23AUG2024:01:00:00</v>
      </c>
      <c r="M530">
        <v>2</v>
      </c>
      <c r="N530">
        <f t="shared" si="59"/>
        <v>439.9091797000001</v>
      </c>
      <c r="O530" t="str">
        <f t="shared" si="61"/>
        <v/>
      </c>
      <c r="P530">
        <f t="shared" si="62"/>
        <v>439.9091797000001</v>
      </c>
      <c r="Q530" t="str">
        <f t="shared" si="63"/>
        <v/>
      </c>
      <c r="R530">
        <f t="shared" si="64"/>
        <v>1</v>
      </c>
      <c r="S530">
        <f t="shared" si="60"/>
        <v>6.3839139095296797</v>
      </c>
    </row>
    <row r="531" spans="1:19" x14ac:dyDescent="0.25">
      <c r="A531" t="s">
        <v>555</v>
      </c>
      <c r="B531">
        <v>6682.0258789</v>
      </c>
      <c r="C531">
        <v>7288.4199219000002</v>
      </c>
      <c r="D531">
        <v>6938.5019530999998</v>
      </c>
      <c r="E531">
        <v>7091.484375</v>
      </c>
      <c r="F531">
        <v>7288.4199219000002</v>
      </c>
      <c r="G531">
        <v>7187.3798827999999</v>
      </c>
      <c r="H531">
        <v>7202.2700194999998</v>
      </c>
      <c r="I531">
        <v>7255.1601563000004</v>
      </c>
      <c r="J531">
        <v>7204.9433594000002</v>
      </c>
      <c r="L531" t="str">
        <f t="shared" si="65"/>
        <v>23AUG2024:02:00:00</v>
      </c>
      <c r="M531">
        <v>3</v>
      </c>
      <c r="N531">
        <f t="shared" si="59"/>
        <v>606.39404300000024</v>
      </c>
      <c r="O531" t="str">
        <f t="shared" si="61"/>
        <v/>
      </c>
      <c r="P531">
        <f t="shared" si="62"/>
        <v>606.39404300000024</v>
      </c>
      <c r="Q531" t="str">
        <f t="shared" si="63"/>
        <v/>
      </c>
      <c r="R531">
        <f t="shared" si="64"/>
        <v>1</v>
      </c>
      <c r="S531">
        <f t="shared" si="60"/>
        <v>9.0750029106416044</v>
      </c>
    </row>
    <row r="532" spans="1:19" x14ac:dyDescent="0.25">
      <c r="A532" t="s">
        <v>556</v>
      </c>
      <c r="B532">
        <v>6621.3881836</v>
      </c>
      <c r="C532">
        <v>7254.8701172000001</v>
      </c>
      <c r="D532">
        <v>6978.0673827999999</v>
      </c>
      <c r="E532">
        <v>7189.9897461</v>
      </c>
      <c r="F532">
        <v>7254.8701172000001</v>
      </c>
      <c r="G532">
        <v>7140.5698241999999</v>
      </c>
      <c r="H532">
        <v>7166.7299805000002</v>
      </c>
      <c r="I532">
        <v>7219.2597655999998</v>
      </c>
      <c r="J532">
        <v>7194.2841797000001</v>
      </c>
      <c r="L532" t="str">
        <f t="shared" si="65"/>
        <v>23AUG2024:03:00:00</v>
      </c>
      <c r="M532">
        <v>4</v>
      </c>
      <c r="N532">
        <f t="shared" si="59"/>
        <v>633.48193360000005</v>
      </c>
      <c r="O532" t="str">
        <f t="shared" si="61"/>
        <v/>
      </c>
      <c r="P532">
        <f t="shared" si="62"/>
        <v>633.48193360000005</v>
      </c>
      <c r="Q532" t="str">
        <f t="shared" si="63"/>
        <v/>
      </c>
      <c r="R532">
        <f t="shared" si="64"/>
        <v>1</v>
      </c>
      <c r="S532">
        <f t="shared" si="60"/>
        <v>9.5672072990528179</v>
      </c>
    </row>
    <row r="533" spans="1:19" x14ac:dyDescent="0.25">
      <c r="A533" t="s">
        <v>557</v>
      </c>
      <c r="B533">
        <v>6714.5888672000001</v>
      </c>
      <c r="C533">
        <v>7153.3300780999998</v>
      </c>
      <c r="D533">
        <v>7040.5698241999999</v>
      </c>
      <c r="E533">
        <v>7136.4887694999998</v>
      </c>
      <c r="F533">
        <v>7153.3300780999998</v>
      </c>
      <c r="G533">
        <v>7031.4199219000002</v>
      </c>
      <c r="H533">
        <v>7048.5800780999998</v>
      </c>
      <c r="I533">
        <v>7124.2402344000002</v>
      </c>
      <c r="J533">
        <v>7098.8120116999999</v>
      </c>
      <c r="L533" t="str">
        <f t="shared" si="65"/>
        <v>23AUG2024:04:00:00</v>
      </c>
      <c r="M533">
        <v>5</v>
      </c>
      <c r="N533">
        <f t="shared" si="59"/>
        <v>438.74121089999971</v>
      </c>
      <c r="O533" t="str">
        <f t="shared" si="61"/>
        <v/>
      </c>
      <c r="P533">
        <f t="shared" si="62"/>
        <v>438.74121089999971</v>
      </c>
      <c r="Q533" t="str">
        <f t="shared" si="63"/>
        <v/>
      </c>
      <c r="R533">
        <f t="shared" si="64"/>
        <v>1</v>
      </c>
      <c r="S533">
        <f t="shared" si="60"/>
        <v>6.5341485469527463</v>
      </c>
    </row>
    <row r="534" spans="1:19" x14ac:dyDescent="0.25">
      <c r="A534" t="s">
        <v>558</v>
      </c>
      <c r="B534">
        <v>6969.5512694999998</v>
      </c>
      <c r="C534">
        <v>7104.4702147999997</v>
      </c>
      <c r="D534">
        <v>7054.1264647999997</v>
      </c>
      <c r="E534">
        <v>7092.6533202999999</v>
      </c>
      <c r="F534">
        <v>7104.4702147999997</v>
      </c>
      <c r="G534">
        <v>6980.6098633000001</v>
      </c>
      <c r="H534">
        <v>6992.2099608999997</v>
      </c>
      <c r="I534">
        <v>7082.6201172000001</v>
      </c>
      <c r="J534">
        <v>7050.5126952999999</v>
      </c>
      <c r="L534" t="str">
        <f t="shared" si="65"/>
        <v>23AUG2024:05:00:00</v>
      </c>
      <c r="M534">
        <v>6</v>
      </c>
      <c r="N534">
        <f t="shared" si="59"/>
        <v>134.9189452999999</v>
      </c>
      <c r="O534" t="str">
        <f t="shared" si="61"/>
        <v/>
      </c>
      <c r="P534">
        <f t="shared" si="62"/>
        <v>134.9189452999999</v>
      </c>
      <c r="Q534" t="str">
        <f t="shared" si="63"/>
        <v/>
      </c>
      <c r="R534">
        <f t="shared" si="64"/>
        <v>1</v>
      </c>
      <c r="S534">
        <f t="shared" si="60"/>
        <v>1.935834031244297</v>
      </c>
    </row>
    <row r="535" spans="1:19" x14ac:dyDescent="0.25">
      <c r="A535" t="s">
        <v>559</v>
      </c>
      <c r="B535">
        <v>6806.7910155999998</v>
      </c>
      <c r="C535">
        <v>7054.1401366999999</v>
      </c>
      <c r="D535">
        <v>6945.3486327999999</v>
      </c>
      <c r="E535">
        <v>6996.0805664</v>
      </c>
      <c r="F535">
        <v>7054.1401366999999</v>
      </c>
      <c r="G535">
        <v>6922.1298827999999</v>
      </c>
      <c r="H535">
        <v>6928.7099608999997</v>
      </c>
      <c r="I535">
        <v>7034.3798827999999</v>
      </c>
      <c r="J535">
        <v>6987.0883789</v>
      </c>
      <c r="L535" t="str">
        <f t="shared" si="65"/>
        <v>23AUG2024:06:00:00</v>
      </c>
      <c r="M535">
        <v>7</v>
      </c>
      <c r="N535">
        <f t="shared" si="59"/>
        <v>247.34912110000005</v>
      </c>
      <c r="O535" t="str">
        <f t="shared" si="61"/>
        <v/>
      </c>
      <c r="P535">
        <f t="shared" si="62"/>
        <v>247.34912110000005</v>
      </c>
      <c r="Q535" t="str">
        <f t="shared" si="63"/>
        <v/>
      </c>
      <c r="R535">
        <f t="shared" si="64"/>
        <v>1</v>
      </c>
      <c r="S535">
        <f t="shared" si="60"/>
        <v>3.6338580181633051</v>
      </c>
    </row>
    <row r="536" spans="1:19" x14ac:dyDescent="0.25">
      <c r="A536" t="s">
        <v>560</v>
      </c>
      <c r="B536">
        <v>6842.3686522999997</v>
      </c>
      <c r="C536">
        <v>7050.5898438000004</v>
      </c>
      <c r="D536">
        <v>6840.1274414</v>
      </c>
      <c r="E536">
        <v>6940.2226563000004</v>
      </c>
      <c r="F536">
        <v>7050.5898438000004</v>
      </c>
      <c r="G536">
        <v>6938.8100586</v>
      </c>
      <c r="H536">
        <v>6908.9399414</v>
      </c>
      <c r="I536">
        <v>7031.0698241999999</v>
      </c>
      <c r="J536">
        <v>6973.9267577999999</v>
      </c>
      <c r="L536" t="str">
        <f t="shared" si="65"/>
        <v>23AUG2024:07:00:00</v>
      </c>
      <c r="M536">
        <v>8</v>
      </c>
      <c r="N536">
        <f t="shared" si="59"/>
        <v>208.22119150000071</v>
      </c>
      <c r="O536" t="str">
        <f t="shared" si="61"/>
        <v/>
      </c>
      <c r="P536">
        <f t="shared" si="62"/>
        <v>208.22119150000071</v>
      </c>
      <c r="Q536" t="str">
        <f t="shared" si="63"/>
        <v/>
      </c>
      <c r="R536">
        <f t="shared" si="64"/>
        <v>1</v>
      </c>
      <c r="S536">
        <f t="shared" si="60"/>
        <v>3.0431156530861441</v>
      </c>
    </row>
    <row r="537" spans="1:19" x14ac:dyDescent="0.25">
      <c r="A537" t="s">
        <v>561</v>
      </c>
      <c r="B537">
        <v>6779.1958008000001</v>
      </c>
      <c r="C537">
        <v>7075.0400391000003</v>
      </c>
      <c r="D537">
        <v>6912.9375</v>
      </c>
      <c r="E537">
        <v>6934.3100586</v>
      </c>
      <c r="F537">
        <v>7075.0400391000003</v>
      </c>
      <c r="G537">
        <v>6968.8300780999998</v>
      </c>
      <c r="H537">
        <v>6939.2700194999998</v>
      </c>
      <c r="I537">
        <v>7053.1899414</v>
      </c>
      <c r="J537">
        <v>6994.1284180000002</v>
      </c>
      <c r="L537" t="str">
        <f t="shared" si="65"/>
        <v>23AUG2024:08:00:00</v>
      </c>
      <c r="M537">
        <v>9</v>
      </c>
      <c r="N537">
        <f t="shared" si="59"/>
        <v>295.84423830000014</v>
      </c>
      <c r="O537" t="str">
        <f t="shared" si="61"/>
        <v/>
      </c>
      <c r="P537">
        <f t="shared" si="62"/>
        <v>295.84423830000014</v>
      </c>
      <c r="Q537" t="str">
        <f t="shared" si="63"/>
        <v/>
      </c>
      <c r="R537">
        <f t="shared" si="64"/>
        <v>1</v>
      </c>
      <c r="S537">
        <f t="shared" si="60"/>
        <v>4.3640019700432333</v>
      </c>
    </row>
    <row r="538" spans="1:19" x14ac:dyDescent="0.25">
      <c r="A538" t="s">
        <v>562</v>
      </c>
      <c r="B538">
        <v>7188.9223633000001</v>
      </c>
      <c r="C538">
        <v>7220.5097655999998</v>
      </c>
      <c r="D538">
        <v>7684.6982422000001</v>
      </c>
      <c r="E538">
        <v>7647.5976563000004</v>
      </c>
      <c r="F538">
        <v>7220.5097655999998</v>
      </c>
      <c r="G538">
        <v>7140.0498047000001</v>
      </c>
      <c r="H538">
        <v>7138.4702147999997</v>
      </c>
      <c r="I538">
        <v>7191.1899414</v>
      </c>
      <c r="J538">
        <v>7267.5644530999998</v>
      </c>
      <c r="L538" t="str">
        <f t="shared" si="65"/>
        <v>23AUG2024:09:00:00</v>
      </c>
      <c r="M538">
        <v>10</v>
      </c>
      <c r="N538">
        <f t="shared" si="59"/>
        <v>31.587402299999667</v>
      </c>
      <c r="O538" t="str">
        <f t="shared" si="61"/>
        <v/>
      </c>
      <c r="P538">
        <f t="shared" si="62"/>
        <v>31.587402299999667</v>
      </c>
      <c r="Q538" t="str">
        <f t="shared" si="63"/>
        <v/>
      </c>
      <c r="R538">
        <f t="shared" si="64"/>
        <v>1</v>
      </c>
      <c r="S538">
        <f t="shared" si="60"/>
        <v>0.43938994891996302</v>
      </c>
    </row>
    <row r="539" spans="1:19" x14ac:dyDescent="0.25">
      <c r="A539" t="s">
        <v>563</v>
      </c>
      <c r="B539">
        <v>7825.5400391000003</v>
      </c>
      <c r="C539">
        <v>7360.0400391000003</v>
      </c>
      <c r="D539">
        <v>7805.03125</v>
      </c>
      <c r="E539">
        <v>7800.0258789</v>
      </c>
      <c r="F539">
        <v>7360.0400391000003</v>
      </c>
      <c r="G539">
        <v>7313.0200194999998</v>
      </c>
      <c r="H539">
        <v>7328.2597655999998</v>
      </c>
      <c r="I539">
        <v>7322.1298827999999</v>
      </c>
      <c r="J539">
        <v>7424.6953125</v>
      </c>
      <c r="L539" t="str">
        <f t="shared" si="65"/>
        <v>23AUG2024:10:00:00</v>
      </c>
      <c r="M539">
        <v>11</v>
      </c>
      <c r="N539">
        <f t="shared" si="59"/>
        <v>-465.5</v>
      </c>
      <c r="O539">
        <f t="shared" si="61"/>
        <v>-465.5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0"/>
        <v>5.9484712578831331</v>
      </c>
    </row>
    <row r="540" spans="1:19" x14ac:dyDescent="0.25">
      <c r="A540" t="s">
        <v>564</v>
      </c>
      <c r="B540">
        <v>7826.3696289</v>
      </c>
      <c r="C540">
        <v>7434.1098633000001</v>
      </c>
      <c r="D540">
        <v>7561.7280272999997</v>
      </c>
      <c r="E540">
        <v>7596.7700194999998</v>
      </c>
      <c r="F540">
        <v>7434.1098633000001</v>
      </c>
      <c r="G540">
        <v>7384.9799805000002</v>
      </c>
      <c r="H540">
        <v>7420.9199219000002</v>
      </c>
      <c r="I540">
        <v>7382.4301758000001</v>
      </c>
      <c r="J540">
        <v>7443.8417969000002</v>
      </c>
      <c r="L540" t="str">
        <f t="shared" si="65"/>
        <v>23AUG2024:11:00:00</v>
      </c>
      <c r="M540">
        <v>12</v>
      </c>
      <c r="N540">
        <f t="shared" si="59"/>
        <v>-392.25976559999981</v>
      </c>
      <c r="O540">
        <f t="shared" si="61"/>
        <v>-392.25976559999981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5.0120270853490485</v>
      </c>
    </row>
    <row r="541" spans="1:19" x14ac:dyDescent="0.25">
      <c r="A541" t="s">
        <v>565</v>
      </c>
      <c r="B541">
        <v>7808.9819336</v>
      </c>
      <c r="C541">
        <v>7507.7299805000002</v>
      </c>
      <c r="D541">
        <v>7361.8037108999997</v>
      </c>
      <c r="E541">
        <v>7436.2983397999997</v>
      </c>
      <c r="F541">
        <v>7507.7299805000002</v>
      </c>
      <c r="G541">
        <v>7466.1401366999999</v>
      </c>
      <c r="H541">
        <v>7499.5898438000004</v>
      </c>
      <c r="I541">
        <v>7450.5297852000003</v>
      </c>
      <c r="J541">
        <v>7472.0576172000001</v>
      </c>
      <c r="L541" t="str">
        <f t="shared" si="65"/>
        <v>23AUG2024:12:00:00</v>
      </c>
      <c r="M541">
        <v>13</v>
      </c>
      <c r="N541">
        <f t="shared" si="59"/>
        <v>-301.25195309999981</v>
      </c>
      <c r="O541">
        <f t="shared" si="61"/>
        <v>-301.25195309999981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3.8577621982167956</v>
      </c>
    </row>
    <row r="542" spans="1:19" x14ac:dyDescent="0.25">
      <c r="A542" t="s">
        <v>566</v>
      </c>
      <c r="B542">
        <v>7472.2861327999999</v>
      </c>
      <c r="C542">
        <v>7531.7700194999998</v>
      </c>
      <c r="D542">
        <v>7291.7080077999999</v>
      </c>
      <c r="E542">
        <v>7413.2163086</v>
      </c>
      <c r="F542">
        <v>7531.7700194999998</v>
      </c>
      <c r="G542">
        <v>7509.75</v>
      </c>
      <c r="H542">
        <v>7532.9799805000002</v>
      </c>
      <c r="I542">
        <v>7479.8798827999999</v>
      </c>
      <c r="J542">
        <v>7493.5195313000004</v>
      </c>
      <c r="L542" t="str">
        <f t="shared" si="65"/>
        <v>23AUG2024:13:00:00</v>
      </c>
      <c r="M542">
        <v>14</v>
      </c>
      <c r="N542">
        <f t="shared" si="59"/>
        <v>59.483886699999857</v>
      </c>
      <c r="O542" t="str">
        <f t="shared" si="61"/>
        <v/>
      </c>
      <c r="P542">
        <f t="shared" si="62"/>
        <v>59.483886699999857</v>
      </c>
      <c r="Q542" t="str">
        <f t="shared" si="63"/>
        <v/>
      </c>
      <c r="R542">
        <f t="shared" si="64"/>
        <v>1</v>
      </c>
      <c r="S542">
        <f t="shared" si="60"/>
        <v>0.79606007643219323</v>
      </c>
    </row>
    <row r="543" spans="1:19" x14ac:dyDescent="0.25">
      <c r="A543" t="s">
        <v>567</v>
      </c>
      <c r="B543">
        <v>7586.7563477000003</v>
      </c>
      <c r="C543">
        <v>7438.2001952999999</v>
      </c>
      <c r="D543">
        <v>7282.2583008000001</v>
      </c>
      <c r="E543">
        <v>7442.7724608999997</v>
      </c>
      <c r="F543">
        <v>7438.2001952999999</v>
      </c>
      <c r="G543">
        <v>7429.5600586</v>
      </c>
      <c r="H543">
        <v>7435.7099608999997</v>
      </c>
      <c r="I543">
        <v>7407.6401366999999</v>
      </c>
      <c r="J543">
        <v>7430.7763672000001</v>
      </c>
      <c r="L543" t="str">
        <f t="shared" si="65"/>
        <v>23AUG2024:14:00:00</v>
      </c>
      <c r="M543">
        <v>15</v>
      </c>
      <c r="N543">
        <f t="shared" si="59"/>
        <v>-148.55615240000043</v>
      </c>
      <c r="O543">
        <f t="shared" si="61"/>
        <v>-148.55615240000043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1.9580983702611812</v>
      </c>
    </row>
    <row r="544" spans="1:19" x14ac:dyDescent="0.25">
      <c r="A544" t="s">
        <v>568</v>
      </c>
      <c r="B544">
        <v>7446.7675780999998</v>
      </c>
      <c r="C544">
        <v>7219.3999022999997</v>
      </c>
      <c r="D544">
        <v>6945.7368164</v>
      </c>
      <c r="E544">
        <v>7052.3007813000004</v>
      </c>
      <c r="F544">
        <v>7219.3999022999997</v>
      </c>
      <c r="G544">
        <v>7272.9199219000002</v>
      </c>
      <c r="H544">
        <v>7210.6899414</v>
      </c>
      <c r="I544">
        <v>7209.8999022999997</v>
      </c>
      <c r="J544">
        <v>7193.0424805000002</v>
      </c>
      <c r="L544" t="str">
        <f t="shared" si="65"/>
        <v>23AUG2024:15:00:00</v>
      </c>
      <c r="M544">
        <v>16</v>
      </c>
      <c r="N544">
        <f t="shared" si="59"/>
        <v>-227.36767580000014</v>
      </c>
      <c r="O544">
        <f t="shared" si="61"/>
        <v>-227.36767580000014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3.0532398576351394</v>
      </c>
    </row>
    <row r="545" spans="1:19" x14ac:dyDescent="0.25">
      <c r="A545" t="s">
        <v>569</v>
      </c>
      <c r="B545">
        <v>7093.1645508000001</v>
      </c>
      <c r="C545">
        <v>6920.1601563000004</v>
      </c>
      <c r="D545">
        <v>6710.2197266000003</v>
      </c>
      <c r="E545">
        <v>6882.5004883000001</v>
      </c>
      <c r="F545">
        <v>6920.1601563000004</v>
      </c>
      <c r="G545">
        <v>6993.7998047000001</v>
      </c>
      <c r="H545">
        <v>6917.9599608999997</v>
      </c>
      <c r="I545">
        <v>6915.8999022999997</v>
      </c>
      <c r="J545">
        <v>6926.0639647999997</v>
      </c>
      <c r="L545" t="str">
        <f t="shared" si="65"/>
        <v>23AUG2024:16:00:00</v>
      </c>
      <c r="M545">
        <v>17</v>
      </c>
      <c r="N545">
        <f t="shared" si="59"/>
        <v>-173.00439449999976</v>
      </c>
      <c r="O545">
        <f t="shared" si="61"/>
        <v>-173.00439449999976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2.43902976254072</v>
      </c>
    </row>
    <row r="546" spans="1:19" x14ac:dyDescent="0.25">
      <c r="A546" t="s">
        <v>570</v>
      </c>
      <c r="B546">
        <v>7068.6787108999997</v>
      </c>
      <c r="C546">
        <v>6798.6699219000002</v>
      </c>
      <c r="D546">
        <v>6648.8105469000002</v>
      </c>
      <c r="E546">
        <v>6844.9394530999998</v>
      </c>
      <c r="F546">
        <v>6798.6699219000002</v>
      </c>
      <c r="G546">
        <v>6869.5698241999999</v>
      </c>
      <c r="H546">
        <v>6815.4702147999997</v>
      </c>
      <c r="I546">
        <v>6791.4101563000004</v>
      </c>
      <c r="J546">
        <v>6824.0122069999998</v>
      </c>
      <c r="L546" t="str">
        <f t="shared" si="65"/>
        <v>23AUG2024:17:00:00</v>
      </c>
      <c r="M546">
        <v>18</v>
      </c>
      <c r="N546">
        <f t="shared" si="59"/>
        <v>-270.00878899999952</v>
      </c>
      <c r="O546">
        <f t="shared" si="61"/>
        <v>-270.00878899999952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0"/>
        <v>3.8197915062067009</v>
      </c>
    </row>
    <row r="547" spans="1:19" x14ac:dyDescent="0.25">
      <c r="A547" t="s">
        <v>571</v>
      </c>
      <c r="B547">
        <v>7178.5908202999999</v>
      </c>
      <c r="C547">
        <v>6734.1601563000004</v>
      </c>
      <c r="D547">
        <v>6644.6865233999997</v>
      </c>
      <c r="E547">
        <v>6813.9892577999999</v>
      </c>
      <c r="F547">
        <v>6734.1601563000004</v>
      </c>
      <c r="G547">
        <v>6797.8999022999997</v>
      </c>
      <c r="H547">
        <v>6740.7001952999999</v>
      </c>
      <c r="I547">
        <v>6735.2402344000002</v>
      </c>
      <c r="J547">
        <v>6764.3984375</v>
      </c>
      <c r="L547" t="str">
        <f t="shared" si="65"/>
        <v>23AUG2024:18:00:00</v>
      </c>
      <c r="M547">
        <v>19</v>
      </c>
      <c r="N547">
        <f t="shared" si="59"/>
        <v>-444.43066399999952</v>
      </c>
      <c r="O547">
        <f t="shared" si="61"/>
        <v>-444.43066399999952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0"/>
        <v>6.1910572022466432</v>
      </c>
    </row>
    <row r="548" spans="1:19" x14ac:dyDescent="0.25">
      <c r="A548" t="s">
        <v>572</v>
      </c>
      <c r="B548">
        <v>7496.3203125</v>
      </c>
      <c r="C548">
        <v>6794.2998047000001</v>
      </c>
      <c r="D548">
        <v>6696.0029297000001</v>
      </c>
      <c r="E548">
        <v>6824.5966797000001</v>
      </c>
      <c r="F548">
        <v>6794.2998047000001</v>
      </c>
      <c r="G548">
        <v>6829.1201172000001</v>
      </c>
      <c r="H548">
        <v>6762.1098633000001</v>
      </c>
      <c r="I548">
        <v>6798.3798827999999</v>
      </c>
      <c r="J548">
        <v>6801.7011719000002</v>
      </c>
      <c r="L548" t="str">
        <f t="shared" si="65"/>
        <v>23AUG2024:19:00:00</v>
      </c>
      <c r="M548">
        <v>20</v>
      </c>
      <c r="N548">
        <f t="shared" si="59"/>
        <v>-702.0205077999999</v>
      </c>
      <c r="O548">
        <f t="shared" si="61"/>
        <v>-702.0205077999999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9.3648680757329892</v>
      </c>
    </row>
    <row r="549" spans="1:19" x14ac:dyDescent="0.25">
      <c r="A549" t="s">
        <v>573</v>
      </c>
      <c r="B549">
        <v>7585.2504883000001</v>
      </c>
      <c r="C549">
        <v>6764.2900391000003</v>
      </c>
      <c r="D549">
        <v>6746.6997069999998</v>
      </c>
      <c r="E549">
        <v>6810.9692383000001</v>
      </c>
      <c r="F549">
        <v>6764.2900391000003</v>
      </c>
      <c r="G549">
        <v>6736.5400391000003</v>
      </c>
      <c r="H549">
        <v>6722.2797852000003</v>
      </c>
      <c r="I549">
        <v>6772.8701172000001</v>
      </c>
      <c r="J549">
        <v>6761.3901366999999</v>
      </c>
      <c r="L549" t="str">
        <f t="shared" si="65"/>
        <v>23AUG2024:20:00:00</v>
      </c>
      <c r="M549">
        <v>21</v>
      </c>
      <c r="N549">
        <f t="shared" si="59"/>
        <v>-820.96044919999986</v>
      </c>
      <c r="O549">
        <f t="shared" si="61"/>
        <v>-820.96044919999986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10.823115867647408</v>
      </c>
    </row>
    <row r="550" spans="1:19" x14ac:dyDescent="0.25">
      <c r="A550" t="s">
        <v>574</v>
      </c>
      <c r="B550">
        <v>7192.2304688000004</v>
      </c>
      <c r="C550">
        <v>6762.9702147999997</v>
      </c>
      <c r="D550">
        <v>6736.1020508000001</v>
      </c>
      <c r="E550">
        <v>6855.8032227000003</v>
      </c>
      <c r="F550">
        <v>6762.9702147999997</v>
      </c>
      <c r="G550">
        <v>6718.1201172000001</v>
      </c>
      <c r="H550">
        <v>6743.5400391000003</v>
      </c>
      <c r="I550">
        <v>6734.8100586</v>
      </c>
      <c r="J550">
        <v>6763.0488280999998</v>
      </c>
      <c r="L550" t="str">
        <f t="shared" si="65"/>
        <v>23AUG2024:21:00:00</v>
      </c>
      <c r="M550">
        <v>22</v>
      </c>
      <c r="N550">
        <f t="shared" ref="N550:N613" si="66">C550-B550</f>
        <v>-429.26025400000071</v>
      </c>
      <c r="O550">
        <f t="shared" si="61"/>
        <v>-429.26025400000071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5.9683884695038332</v>
      </c>
    </row>
    <row r="551" spans="1:19" x14ac:dyDescent="0.25">
      <c r="A551" t="s">
        <v>575</v>
      </c>
      <c r="B551">
        <v>7323.1401366999999</v>
      </c>
      <c r="C551">
        <v>7053.3100586</v>
      </c>
      <c r="D551">
        <v>6809.5869141000003</v>
      </c>
      <c r="E551">
        <v>6963.2221680000002</v>
      </c>
      <c r="F551">
        <v>7053.3100586</v>
      </c>
      <c r="G551">
        <v>6953.3999022999997</v>
      </c>
      <c r="H551">
        <v>7030.3398438000004</v>
      </c>
      <c r="I551">
        <v>7000.3398438000004</v>
      </c>
      <c r="J551">
        <v>7000.1220702999999</v>
      </c>
      <c r="L551" t="str">
        <f t="shared" si="65"/>
        <v>23AUG2024:22:00:00</v>
      </c>
      <c r="M551">
        <v>23</v>
      </c>
      <c r="N551">
        <f t="shared" si="66"/>
        <v>-269.83007809999981</v>
      </c>
      <c r="O551">
        <f t="shared" si="61"/>
        <v>-269.83007809999981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7"/>
        <v>3.6846226217595279</v>
      </c>
    </row>
    <row r="552" spans="1:19" x14ac:dyDescent="0.25">
      <c r="A552" t="s">
        <v>576</v>
      </c>
      <c r="B552">
        <v>7331.8598633000001</v>
      </c>
      <c r="C552">
        <v>7184.25</v>
      </c>
      <c r="D552">
        <v>7112.6884766000003</v>
      </c>
      <c r="E552">
        <v>7332.5405272999997</v>
      </c>
      <c r="F552">
        <v>7184.25</v>
      </c>
      <c r="G552">
        <v>7077.2998047000001</v>
      </c>
      <c r="H552">
        <v>7189.8100586</v>
      </c>
      <c r="I552">
        <v>7106.8999022999997</v>
      </c>
      <c r="J552">
        <v>7178.1601563000004</v>
      </c>
      <c r="L552" t="str">
        <f t="shared" si="65"/>
        <v>23AUG2024:23:00:00</v>
      </c>
      <c r="M552">
        <v>24</v>
      </c>
      <c r="N552">
        <f t="shared" si="66"/>
        <v>-147.60986330000014</v>
      </c>
      <c r="O552">
        <f t="shared" si="61"/>
        <v>-147.60986330000014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7"/>
        <v>2.0132662933025887</v>
      </c>
    </row>
    <row r="553" spans="1:19" x14ac:dyDescent="0.25">
      <c r="A553" t="s">
        <v>577</v>
      </c>
      <c r="B553">
        <v>7274.5327147999997</v>
      </c>
      <c r="C553">
        <v>7237.6699219000002</v>
      </c>
      <c r="D553">
        <v>7299.3686522999997</v>
      </c>
      <c r="E553">
        <v>7444.7856444999998</v>
      </c>
      <c r="F553">
        <v>7237.6699219000002</v>
      </c>
      <c r="G553">
        <v>7109.8999022999997</v>
      </c>
      <c r="H553">
        <v>7227.8598633000001</v>
      </c>
      <c r="I553">
        <v>7169.4902344000002</v>
      </c>
      <c r="J553">
        <v>7237.9409180000002</v>
      </c>
      <c r="L553" t="str">
        <f t="shared" si="65"/>
        <v>24AUG2024:00:00:00</v>
      </c>
      <c r="M553">
        <v>1</v>
      </c>
      <c r="N553">
        <f t="shared" si="66"/>
        <v>-36.862792899999477</v>
      </c>
      <c r="O553">
        <f t="shared" si="61"/>
        <v>-36.862792899999477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7"/>
        <v>0.50673760563344927</v>
      </c>
    </row>
    <row r="554" spans="1:19" x14ac:dyDescent="0.25">
      <c r="A554" t="s">
        <v>578</v>
      </c>
      <c r="B554">
        <v>7072.0908202999999</v>
      </c>
      <c r="C554">
        <v>7270.4501952999999</v>
      </c>
      <c r="D554">
        <v>7297.3027344000002</v>
      </c>
      <c r="E554">
        <v>7426.5571289</v>
      </c>
      <c r="F554">
        <v>7270.4501952999999</v>
      </c>
      <c r="G554">
        <v>7147.9599608999997</v>
      </c>
      <c r="H554">
        <v>7206.8300780999998</v>
      </c>
      <c r="I554">
        <v>7315.1699219000002</v>
      </c>
      <c r="J554">
        <v>7273.3935547000001</v>
      </c>
      <c r="L554" t="str">
        <f t="shared" si="65"/>
        <v>24AUG2024:01:00:00</v>
      </c>
      <c r="M554">
        <v>2</v>
      </c>
      <c r="N554">
        <f t="shared" si="66"/>
        <v>198.359375</v>
      </c>
      <c r="O554" t="str">
        <f t="shared" si="61"/>
        <v/>
      </c>
      <c r="P554">
        <f t="shared" si="62"/>
        <v>198.359375</v>
      </c>
      <c r="Q554" t="str">
        <f t="shared" si="63"/>
        <v/>
      </c>
      <c r="R554">
        <f t="shared" si="64"/>
        <v>1</v>
      </c>
      <c r="S554">
        <f t="shared" si="67"/>
        <v>2.8048193955685874</v>
      </c>
    </row>
    <row r="555" spans="1:19" x14ac:dyDescent="0.25">
      <c r="A555" t="s">
        <v>579</v>
      </c>
      <c r="B555">
        <v>6716.9633789</v>
      </c>
      <c r="C555">
        <v>7211.5097655999998</v>
      </c>
      <c r="D555">
        <v>7244.8867188000004</v>
      </c>
      <c r="E555">
        <v>7351.4873047000001</v>
      </c>
      <c r="F555">
        <v>7211.5097655999998</v>
      </c>
      <c r="G555">
        <v>7101.8500977000003</v>
      </c>
      <c r="H555">
        <v>7124.1000977000003</v>
      </c>
      <c r="I555">
        <v>7294.6098633000001</v>
      </c>
      <c r="J555">
        <v>7216.7119141000003</v>
      </c>
      <c r="L555" t="str">
        <f t="shared" si="65"/>
        <v>24AUG2024:02:00:00</v>
      </c>
      <c r="M555">
        <v>3</v>
      </c>
      <c r="N555">
        <f t="shared" si="66"/>
        <v>494.54638669999986</v>
      </c>
      <c r="O555" t="str">
        <f t="shared" si="61"/>
        <v/>
      </c>
      <c r="P555">
        <f t="shared" si="62"/>
        <v>494.54638669999986</v>
      </c>
      <c r="Q555" t="str">
        <f t="shared" si="63"/>
        <v/>
      </c>
      <c r="R555">
        <f t="shared" si="64"/>
        <v>1</v>
      </c>
      <c r="S555">
        <f t="shared" si="67"/>
        <v>7.3626482504507704</v>
      </c>
    </row>
    <row r="556" spans="1:19" x14ac:dyDescent="0.25">
      <c r="A556" t="s">
        <v>580</v>
      </c>
      <c r="B556">
        <v>6846.3959961</v>
      </c>
      <c r="C556">
        <v>7162.2797852000003</v>
      </c>
      <c r="D556">
        <v>7219.4047852000003</v>
      </c>
      <c r="E556">
        <v>7305.1791991999999</v>
      </c>
      <c r="F556">
        <v>7162.2797852000003</v>
      </c>
      <c r="G556">
        <v>7047.2797852000003</v>
      </c>
      <c r="H556">
        <v>7080.4301758000001</v>
      </c>
      <c r="I556">
        <v>7274.4399414</v>
      </c>
      <c r="J556">
        <v>7173.921875</v>
      </c>
      <c r="L556" t="str">
        <f t="shared" si="65"/>
        <v>24AUG2024:03:00:00</v>
      </c>
      <c r="M556">
        <v>4</v>
      </c>
      <c r="N556">
        <f t="shared" si="66"/>
        <v>315.88378910000029</v>
      </c>
      <c r="O556" t="str">
        <f t="shared" si="61"/>
        <v/>
      </c>
      <c r="P556">
        <f t="shared" si="62"/>
        <v>315.88378910000029</v>
      </c>
      <c r="Q556" t="str">
        <f t="shared" si="63"/>
        <v/>
      </c>
      <c r="R556">
        <f t="shared" si="64"/>
        <v>1</v>
      </c>
      <c r="S556">
        <f t="shared" si="67"/>
        <v>4.6138696809232362</v>
      </c>
    </row>
    <row r="557" spans="1:19" x14ac:dyDescent="0.25">
      <c r="A557" t="s">
        <v>581</v>
      </c>
      <c r="B557">
        <v>6836.2890625</v>
      </c>
      <c r="C557">
        <v>7090.5400391000003</v>
      </c>
      <c r="D557">
        <v>7238.3515625</v>
      </c>
      <c r="E557">
        <v>7305.9838866999999</v>
      </c>
      <c r="F557">
        <v>7090.5400391000003</v>
      </c>
      <c r="G557">
        <v>6977.3500977000003</v>
      </c>
      <c r="H557">
        <v>7008.3198241999999</v>
      </c>
      <c r="I557">
        <v>7210.4501952999999</v>
      </c>
      <c r="J557">
        <v>7118.5292969000002</v>
      </c>
      <c r="L557" t="str">
        <f t="shared" si="65"/>
        <v>24AUG2024:04:00:00</v>
      </c>
      <c r="M557">
        <v>5</v>
      </c>
      <c r="N557">
        <f t="shared" si="66"/>
        <v>254.25097660000029</v>
      </c>
      <c r="O557" t="str">
        <f t="shared" si="61"/>
        <v/>
      </c>
      <c r="P557">
        <f t="shared" si="62"/>
        <v>254.25097660000029</v>
      </c>
      <c r="Q557" t="str">
        <f t="shared" si="63"/>
        <v/>
      </c>
      <c r="R557">
        <f t="shared" si="64"/>
        <v>1</v>
      </c>
      <c r="S557">
        <f t="shared" si="67"/>
        <v>3.7191373020587553</v>
      </c>
    </row>
    <row r="558" spans="1:19" x14ac:dyDescent="0.25">
      <c r="A558" t="s">
        <v>582</v>
      </c>
      <c r="B558">
        <v>6756.9443358999997</v>
      </c>
      <c r="C558">
        <v>7055.9199219000002</v>
      </c>
      <c r="D558">
        <v>7217.6821289</v>
      </c>
      <c r="E558">
        <v>7298.6767577999999</v>
      </c>
      <c r="F558">
        <v>7055.9199219000002</v>
      </c>
      <c r="G558">
        <v>6935.9399414</v>
      </c>
      <c r="H558">
        <v>6960.4199219000002</v>
      </c>
      <c r="I558">
        <v>7195.2202147999997</v>
      </c>
      <c r="J558">
        <v>7089.2353516000003</v>
      </c>
      <c r="L558" t="str">
        <f t="shared" si="65"/>
        <v>24AUG2024:05:00:00</v>
      </c>
      <c r="M558">
        <v>6</v>
      </c>
      <c r="N558">
        <f t="shared" si="66"/>
        <v>298.97558600000048</v>
      </c>
      <c r="O558" t="str">
        <f t="shared" si="61"/>
        <v/>
      </c>
      <c r="P558">
        <f t="shared" si="62"/>
        <v>298.97558600000048</v>
      </c>
      <c r="Q558" t="str">
        <f t="shared" si="63"/>
        <v/>
      </c>
      <c r="R558">
        <f t="shared" si="64"/>
        <v>1</v>
      </c>
      <c r="S558">
        <f t="shared" si="67"/>
        <v>4.4247158351080014</v>
      </c>
    </row>
    <row r="559" spans="1:19" x14ac:dyDescent="0.25">
      <c r="A559" t="s">
        <v>583</v>
      </c>
      <c r="B559">
        <v>6805.5703125</v>
      </c>
      <c r="C559">
        <v>7014.4199219000002</v>
      </c>
      <c r="D559">
        <v>7083.9624022999997</v>
      </c>
      <c r="E559">
        <v>7139.7314452999999</v>
      </c>
      <c r="F559">
        <v>7014.4199219000002</v>
      </c>
      <c r="G559">
        <v>6889.8598633000001</v>
      </c>
      <c r="H559">
        <v>6912.9799805000002</v>
      </c>
      <c r="I559">
        <v>7158.9702147999997</v>
      </c>
      <c r="J559">
        <v>7023.1923827999999</v>
      </c>
      <c r="L559" t="str">
        <f t="shared" si="65"/>
        <v>24AUG2024:06:00:00</v>
      </c>
      <c r="M559">
        <v>7</v>
      </c>
      <c r="N559">
        <f t="shared" si="66"/>
        <v>208.84960940000019</v>
      </c>
      <c r="O559" t="str">
        <f t="shared" si="61"/>
        <v/>
      </c>
      <c r="P559">
        <f t="shared" si="62"/>
        <v>208.84960940000019</v>
      </c>
      <c r="Q559" t="str">
        <f t="shared" si="63"/>
        <v/>
      </c>
      <c r="R559">
        <f t="shared" si="64"/>
        <v>1</v>
      </c>
      <c r="S559">
        <f t="shared" si="67"/>
        <v>3.0688039328078016</v>
      </c>
    </row>
    <row r="560" spans="1:19" x14ac:dyDescent="0.25">
      <c r="A560" t="s">
        <v>584</v>
      </c>
      <c r="B560">
        <v>6894.3417969000002</v>
      </c>
      <c r="C560">
        <v>6985.3701172000001</v>
      </c>
      <c r="D560">
        <v>7006.8481444999998</v>
      </c>
      <c r="E560">
        <v>7058.1967772999997</v>
      </c>
      <c r="F560">
        <v>6985.3701172000001</v>
      </c>
      <c r="G560">
        <v>6853.4501952999999</v>
      </c>
      <c r="H560">
        <v>6887.3901366999999</v>
      </c>
      <c r="I560">
        <v>7130.4702147999997</v>
      </c>
      <c r="J560">
        <v>6982.9755858999997</v>
      </c>
      <c r="L560" t="str">
        <f t="shared" si="65"/>
        <v>24AUG2024:07:00:00</v>
      </c>
      <c r="M560">
        <v>8</v>
      </c>
      <c r="N560">
        <f t="shared" si="66"/>
        <v>91.028320299999905</v>
      </c>
      <c r="O560" t="str">
        <f t="shared" si="61"/>
        <v/>
      </c>
      <c r="P560">
        <f t="shared" si="62"/>
        <v>91.028320299999905</v>
      </c>
      <c r="Q560" t="str">
        <f t="shared" si="63"/>
        <v/>
      </c>
      <c r="R560">
        <f t="shared" si="64"/>
        <v>1</v>
      </c>
      <c r="S560">
        <f t="shared" si="67"/>
        <v>1.3203337313640331</v>
      </c>
    </row>
    <row r="561" spans="1:19" x14ac:dyDescent="0.25">
      <c r="A561" t="s">
        <v>585</v>
      </c>
      <c r="B561">
        <v>6811.2182616999999</v>
      </c>
      <c r="C561">
        <v>6994.8198241999999</v>
      </c>
      <c r="D561">
        <v>6982.7905272999997</v>
      </c>
      <c r="E561">
        <v>7011.7236327999999</v>
      </c>
      <c r="F561">
        <v>6994.8198241999999</v>
      </c>
      <c r="G561">
        <v>6848.9301758000001</v>
      </c>
      <c r="H561">
        <v>6887.3598633000001</v>
      </c>
      <c r="I561">
        <v>7128.8500977000003</v>
      </c>
      <c r="J561">
        <v>6974.3369141000003</v>
      </c>
      <c r="L561" t="str">
        <f t="shared" si="65"/>
        <v>24AUG2024:08:00:00</v>
      </c>
      <c r="M561">
        <v>9</v>
      </c>
      <c r="N561">
        <f t="shared" si="66"/>
        <v>183.6015625</v>
      </c>
      <c r="O561" t="str">
        <f t="shared" si="61"/>
        <v/>
      </c>
      <c r="P561">
        <f t="shared" si="62"/>
        <v>183.6015625</v>
      </c>
      <c r="Q561" t="str">
        <f t="shared" si="63"/>
        <v/>
      </c>
      <c r="R561">
        <f t="shared" si="64"/>
        <v>1</v>
      </c>
      <c r="S561">
        <f t="shared" si="67"/>
        <v>2.6955759666725938</v>
      </c>
    </row>
    <row r="562" spans="1:19" x14ac:dyDescent="0.25">
      <c r="A562" t="s">
        <v>586</v>
      </c>
      <c r="B562">
        <v>7264.9750977000003</v>
      </c>
      <c r="C562">
        <v>7196.0698241999999</v>
      </c>
      <c r="D562">
        <v>7504.1757813000004</v>
      </c>
      <c r="E562">
        <v>7456.9487305000002</v>
      </c>
      <c r="F562">
        <v>7196.0698241999999</v>
      </c>
      <c r="G562">
        <v>7107.7202147999997</v>
      </c>
      <c r="H562">
        <v>7126.7202147999997</v>
      </c>
      <c r="I562">
        <v>7281.1899414</v>
      </c>
      <c r="J562">
        <v>7233.7304688000004</v>
      </c>
      <c r="L562" t="str">
        <f t="shared" si="65"/>
        <v>24AUG2024:09:00:00</v>
      </c>
      <c r="M562">
        <v>10</v>
      </c>
      <c r="N562">
        <f t="shared" si="66"/>
        <v>-68.905273500000476</v>
      </c>
      <c r="O562">
        <f t="shared" si="61"/>
        <v>-68.905273500000476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0.94845849536105109</v>
      </c>
    </row>
    <row r="563" spans="1:19" x14ac:dyDescent="0.25">
      <c r="A563" t="s">
        <v>587</v>
      </c>
      <c r="B563">
        <v>7763.9658202999999</v>
      </c>
      <c r="C563">
        <v>7294.1801758000001</v>
      </c>
      <c r="D563">
        <v>7627.2221680000002</v>
      </c>
      <c r="E563">
        <v>7602.1396483999997</v>
      </c>
      <c r="F563">
        <v>7294.1801758000001</v>
      </c>
      <c r="G563">
        <v>7218.5600586</v>
      </c>
      <c r="H563">
        <v>7278.6801758000001</v>
      </c>
      <c r="I563">
        <v>7331.2797852000003</v>
      </c>
      <c r="J563">
        <v>7344.9677733999997</v>
      </c>
      <c r="L563" t="str">
        <f t="shared" si="65"/>
        <v>24AUG2024:10:00:00</v>
      </c>
      <c r="M563">
        <v>11</v>
      </c>
      <c r="N563">
        <f t="shared" si="66"/>
        <v>-469.78564449999976</v>
      </c>
      <c r="O563">
        <f t="shared" si="61"/>
        <v>-469.78564449999976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6.0508463763670619</v>
      </c>
    </row>
    <row r="564" spans="1:19" x14ac:dyDescent="0.25">
      <c r="A564" t="s">
        <v>588</v>
      </c>
      <c r="B564">
        <v>7876.2451172000001</v>
      </c>
      <c r="C564">
        <v>7367.3901366999999</v>
      </c>
      <c r="D564">
        <v>7499.2294922000001</v>
      </c>
      <c r="E564">
        <v>7508.4082030999998</v>
      </c>
      <c r="F564">
        <v>7367.3901366999999</v>
      </c>
      <c r="G564">
        <v>7276.6201172000001</v>
      </c>
      <c r="H564">
        <v>7374.4501952999999</v>
      </c>
      <c r="I564">
        <v>7383.4702147999997</v>
      </c>
      <c r="J564">
        <v>7382.0683594000002</v>
      </c>
      <c r="L564" t="str">
        <f t="shared" si="65"/>
        <v>24AUG2024:11:00:00</v>
      </c>
      <c r="M564">
        <v>12</v>
      </c>
      <c r="N564">
        <f t="shared" si="66"/>
        <v>-508.85498050000024</v>
      </c>
      <c r="O564">
        <f t="shared" si="61"/>
        <v>-508.85498050000024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7"/>
        <v>6.4606290551924541</v>
      </c>
    </row>
    <row r="565" spans="1:19" x14ac:dyDescent="0.25">
      <c r="A565" t="s">
        <v>589</v>
      </c>
      <c r="B565">
        <v>7711.7504883000001</v>
      </c>
      <c r="C565">
        <v>7479.7099608999997</v>
      </c>
      <c r="D565">
        <v>7488.6645508000001</v>
      </c>
      <c r="E565">
        <v>7420.4160155999998</v>
      </c>
      <c r="F565">
        <v>7479.7099608999997</v>
      </c>
      <c r="G565">
        <v>7377.9702147999997</v>
      </c>
      <c r="H565">
        <v>7470.8398438000004</v>
      </c>
      <c r="I565">
        <v>7450.6801758000001</v>
      </c>
      <c r="J565">
        <v>7439.9238280999998</v>
      </c>
      <c r="L565" t="str">
        <f t="shared" si="65"/>
        <v>24AUG2024:12:00:00</v>
      </c>
      <c r="M565">
        <v>13</v>
      </c>
      <c r="N565">
        <f t="shared" si="66"/>
        <v>-232.04052740000043</v>
      </c>
      <c r="O565">
        <f t="shared" si="61"/>
        <v>-232.04052740000043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3.0089216158127039</v>
      </c>
    </row>
    <row r="566" spans="1:19" x14ac:dyDescent="0.25">
      <c r="A566" t="s">
        <v>590</v>
      </c>
      <c r="B566">
        <v>7694.8041991999999</v>
      </c>
      <c r="C566">
        <v>7564.1699219000002</v>
      </c>
      <c r="D566">
        <v>7519.4257813000004</v>
      </c>
      <c r="E566">
        <v>7478.4980469000002</v>
      </c>
      <c r="F566">
        <v>7564.1699219000002</v>
      </c>
      <c r="G566">
        <v>7470.25</v>
      </c>
      <c r="H566">
        <v>7556.8300780999998</v>
      </c>
      <c r="I566">
        <v>7484.6499022999997</v>
      </c>
      <c r="J566">
        <v>7510.8803711</v>
      </c>
      <c r="L566" t="str">
        <f t="shared" si="65"/>
        <v>24AUG2024:13:00:00</v>
      </c>
      <c r="M566">
        <v>14</v>
      </c>
      <c r="N566">
        <f t="shared" si="66"/>
        <v>-130.63427729999967</v>
      </c>
      <c r="O566">
        <f t="shared" si="61"/>
        <v>-130.63427729999967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1.6976946250767657</v>
      </c>
    </row>
    <row r="567" spans="1:19" x14ac:dyDescent="0.25">
      <c r="A567" t="s">
        <v>591</v>
      </c>
      <c r="B567">
        <v>7704.5688477000003</v>
      </c>
      <c r="C567">
        <v>7563.7299805000002</v>
      </c>
      <c r="D567">
        <v>7533.5771483999997</v>
      </c>
      <c r="E567">
        <v>7557.703125</v>
      </c>
      <c r="F567">
        <v>7563.7299805000002</v>
      </c>
      <c r="G567">
        <v>7483.9902344000002</v>
      </c>
      <c r="H567">
        <v>7564.1699219000002</v>
      </c>
      <c r="I567">
        <v>7489.5600586</v>
      </c>
      <c r="J567">
        <v>7531.8310547000001</v>
      </c>
      <c r="L567" t="str">
        <f t="shared" si="65"/>
        <v>24AUG2024:14:00:00</v>
      </c>
      <c r="M567">
        <v>15</v>
      </c>
      <c r="N567">
        <f t="shared" si="66"/>
        <v>-140.8388672000001</v>
      </c>
      <c r="O567">
        <f t="shared" si="61"/>
        <v>-140.8388672000001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1.8279915461076566</v>
      </c>
    </row>
    <row r="568" spans="1:19" x14ac:dyDescent="0.25">
      <c r="A568" t="s">
        <v>592</v>
      </c>
      <c r="B568">
        <v>7637.1215819999998</v>
      </c>
      <c r="C568">
        <v>7441.0800780999998</v>
      </c>
      <c r="D568">
        <v>7404.6958008000001</v>
      </c>
      <c r="E568">
        <v>7485.7021483999997</v>
      </c>
      <c r="F568">
        <v>7441.0800780999998</v>
      </c>
      <c r="G568">
        <v>7392.7998047000001</v>
      </c>
      <c r="H568">
        <v>7470.3999022999997</v>
      </c>
      <c r="I568">
        <v>7382.3798827999999</v>
      </c>
      <c r="J568">
        <v>7434.4726563000004</v>
      </c>
      <c r="L568" t="str">
        <f t="shared" si="65"/>
        <v>24AUG2024:15:00:00</v>
      </c>
      <c r="M568">
        <v>16</v>
      </c>
      <c r="N568">
        <f t="shared" si="66"/>
        <v>-196.04150389999995</v>
      </c>
      <c r="O568">
        <f t="shared" si="61"/>
        <v>-196.04150389999995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2.5669553875121212</v>
      </c>
    </row>
    <row r="569" spans="1:19" x14ac:dyDescent="0.25">
      <c r="A569" t="s">
        <v>593</v>
      </c>
      <c r="B569">
        <v>7627.5800780999998</v>
      </c>
      <c r="C569">
        <v>7208.0297852000003</v>
      </c>
      <c r="D569">
        <v>7222.2138672000001</v>
      </c>
      <c r="E569">
        <v>7290.4331055000002</v>
      </c>
      <c r="F569">
        <v>7208.0297852000003</v>
      </c>
      <c r="G569">
        <v>7228.1699219000002</v>
      </c>
      <c r="H569">
        <v>7274.0698241999999</v>
      </c>
      <c r="I569">
        <v>7199.4101563000004</v>
      </c>
      <c r="J569">
        <v>7240.0224608999997</v>
      </c>
      <c r="L569" t="str">
        <f t="shared" si="65"/>
        <v>24AUG2024:16:00:00</v>
      </c>
      <c r="M569">
        <v>17</v>
      </c>
      <c r="N569">
        <f t="shared" si="66"/>
        <v>-419.55029289999948</v>
      </c>
      <c r="O569">
        <f t="shared" si="61"/>
        <v>-419.55029289999948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5.5004377352208378</v>
      </c>
    </row>
    <row r="570" spans="1:19" x14ac:dyDescent="0.25">
      <c r="A570" t="s">
        <v>594</v>
      </c>
      <c r="B570">
        <v>7531.0229491999999</v>
      </c>
      <c r="C570">
        <v>7054.0097655999998</v>
      </c>
      <c r="D570">
        <v>7106.5786133000001</v>
      </c>
      <c r="E570">
        <v>7117.7695313000004</v>
      </c>
      <c r="F570">
        <v>7054.0097655999998</v>
      </c>
      <c r="G570">
        <v>7094.9399414</v>
      </c>
      <c r="H570">
        <v>7122.9399414</v>
      </c>
      <c r="I570">
        <v>7115.3598633000001</v>
      </c>
      <c r="J570">
        <v>7101.0039063000004</v>
      </c>
      <c r="L570" t="str">
        <f t="shared" si="65"/>
        <v>24AUG2024:17:00:00</v>
      </c>
      <c r="M570">
        <v>18</v>
      </c>
      <c r="N570">
        <f t="shared" si="66"/>
        <v>-477.01318360000005</v>
      </c>
      <c r="O570">
        <f t="shared" si="61"/>
        <v>-477.01318360000005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6.333975966049497</v>
      </c>
    </row>
    <row r="571" spans="1:19" x14ac:dyDescent="0.25">
      <c r="A571" t="s">
        <v>595</v>
      </c>
      <c r="B571">
        <v>7569.8486327999999</v>
      </c>
      <c r="C571">
        <v>6991.0800780999998</v>
      </c>
      <c r="D571">
        <v>7058.6435547000001</v>
      </c>
      <c r="E571">
        <v>7110.9794922000001</v>
      </c>
      <c r="F571">
        <v>6991.0800780999998</v>
      </c>
      <c r="G571">
        <v>7033.6000977000003</v>
      </c>
      <c r="H571">
        <v>7047.8500977000003</v>
      </c>
      <c r="I571">
        <v>7095.6000977000003</v>
      </c>
      <c r="J571">
        <v>7055.8222655999998</v>
      </c>
      <c r="L571" t="str">
        <f t="shared" si="65"/>
        <v>24AUG2024:18:00:00</v>
      </c>
      <c r="M571">
        <v>19</v>
      </c>
      <c r="N571">
        <f t="shared" si="66"/>
        <v>-578.7685547000001</v>
      </c>
      <c r="O571">
        <f t="shared" si="61"/>
        <v>-578.7685547000001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7"/>
        <v>7.6457084252941039</v>
      </c>
    </row>
    <row r="572" spans="1:19" x14ac:dyDescent="0.25">
      <c r="A572" t="s">
        <v>596</v>
      </c>
      <c r="B572">
        <v>7560.3583983999997</v>
      </c>
      <c r="C572">
        <v>6998.2900391000003</v>
      </c>
      <c r="D572">
        <v>7084.4760741999999</v>
      </c>
      <c r="E572">
        <v>7189.7089844000002</v>
      </c>
      <c r="F572">
        <v>6998.2900391000003</v>
      </c>
      <c r="G572">
        <v>7003.7797852000003</v>
      </c>
      <c r="H572">
        <v>7007.5297852000003</v>
      </c>
      <c r="I572">
        <v>7131.6000977000003</v>
      </c>
      <c r="J572">
        <v>7066.1816405999998</v>
      </c>
      <c r="L572" t="str">
        <f t="shared" si="65"/>
        <v>24AUG2024:19:00:00</v>
      </c>
      <c r="M572">
        <v>20</v>
      </c>
      <c r="N572">
        <f t="shared" si="66"/>
        <v>-562.06835929999943</v>
      </c>
      <c r="O572">
        <f t="shared" si="61"/>
        <v>-562.06835929999943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7.4344142126774049</v>
      </c>
    </row>
    <row r="573" spans="1:19" x14ac:dyDescent="0.25">
      <c r="A573" t="s">
        <v>597</v>
      </c>
      <c r="B573">
        <v>7474.5068358999997</v>
      </c>
      <c r="C573">
        <v>6871.7597655999998</v>
      </c>
      <c r="D573">
        <v>6882.7377930000002</v>
      </c>
      <c r="E573">
        <v>6994.8784180000002</v>
      </c>
      <c r="F573">
        <v>6871.7597655999998</v>
      </c>
      <c r="G573">
        <v>6864.5498047000001</v>
      </c>
      <c r="H573">
        <v>6864.7700194999998</v>
      </c>
      <c r="I573">
        <v>7017.8901366999999</v>
      </c>
      <c r="J573">
        <v>6922.7700194999998</v>
      </c>
      <c r="L573" t="str">
        <f t="shared" si="65"/>
        <v>24AUG2024:20:00:00</v>
      </c>
      <c r="M573">
        <v>21</v>
      </c>
      <c r="N573">
        <f t="shared" si="66"/>
        <v>-602.7470702999999</v>
      </c>
      <c r="O573">
        <f t="shared" si="61"/>
        <v>-602.7470702999999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8.0640379831484026</v>
      </c>
    </row>
    <row r="574" spans="1:19" x14ac:dyDescent="0.25">
      <c r="A574" t="s">
        <v>598</v>
      </c>
      <c r="B574">
        <v>7489.3959961</v>
      </c>
      <c r="C574">
        <v>6799.3100586</v>
      </c>
      <c r="D574">
        <v>6875.6699219000002</v>
      </c>
      <c r="E574">
        <v>6993.4389647999997</v>
      </c>
      <c r="F574">
        <v>6799.3100586</v>
      </c>
      <c r="G574">
        <v>6762.1499022999997</v>
      </c>
      <c r="H574">
        <v>6792.7797852000003</v>
      </c>
      <c r="I574">
        <v>6926.9101563000004</v>
      </c>
      <c r="J574">
        <v>6854.9179688000004</v>
      </c>
      <c r="L574" t="str">
        <f t="shared" si="65"/>
        <v>24AUG2024:21:00:00</v>
      </c>
      <c r="M574">
        <v>22</v>
      </c>
      <c r="N574">
        <f t="shared" si="66"/>
        <v>-690.0859375</v>
      </c>
      <c r="O574">
        <f t="shared" si="61"/>
        <v>-690.0859375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9.2141734508277136</v>
      </c>
    </row>
    <row r="575" spans="1:19" x14ac:dyDescent="0.25">
      <c r="A575" t="s">
        <v>599</v>
      </c>
      <c r="B575">
        <v>7329.1660155999998</v>
      </c>
      <c r="C575">
        <v>7030.6601563000004</v>
      </c>
      <c r="D575">
        <v>7004.6816405999998</v>
      </c>
      <c r="E575">
        <v>7098.6376952999999</v>
      </c>
      <c r="F575">
        <v>7030.6601563000004</v>
      </c>
      <c r="G575">
        <v>6925.5097655999998</v>
      </c>
      <c r="H575">
        <v>7001.5400391000003</v>
      </c>
      <c r="I575">
        <v>7088.4301758000001</v>
      </c>
      <c r="J575">
        <v>7028.9555664</v>
      </c>
      <c r="L575" t="str">
        <f t="shared" si="65"/>
        <v>24AUG2024:22:00:00</v>
      </c>
      <c r="M575">
        <v>23</v>
      </c>
      <c r="N575">
        <f t="shared" si="66"/>
        <v>-298.50585929999943</v>
      </c>
      <c r="O575">
        <f t="shared" si="61"/>
        <v>-298.50585929999943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7"/>
        <v>4.0728489253024831</v>
      </c>
    </row>
    <row r="576" spans="1:19" x14ac:dyDescent="0.25">
      <c r="A576" t="s">
        <v>600</v>
      </c>
      <c r="B576">
        <v>7157.8403319999998</v>
      </c>
      <c r="C576">
        <v>7124.0800780999998</v>
      </c>
      <c r="D576">
        <v>7193.8481444999998</v>
      </c>
      <c r="E576">
        <v>7288.4653319999998</v>
      </c>
      <c r="F576">
        <v>7124.0800780999998</v>
      </c>
      <c r="G576">
        <v>7017.2202147999997</v>
      </c>
      <c r="H576">
        <v>7104.3100586</v>
      </c>
      <c r="I576">
        <v>7116.5698241999999</v>
      </c>
      <c r="J576">
        <v>7130.1293944999998</v>
      </c>
      <c r="L576" t="str">
        <f t="shared" si="65"/>
        <v>24AUG2024:23:00:00</v>
      </c>
      <c r="M576">
        <v>24</v>
      </c>
      <c r="N576">
        <f t="shared" si="66"/>
        <v>-33.760253899999952</v>
      </c>
      <c r="O576">
        <f t="shared" si="61"/>
        <v>-33.760253899999952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7"/>
        <v>0.47165419084679239</v>
      </c>
    </row>
    <row r="577" spans="1:19" x14ac:dyDescent="0.25">
      <c r="A577" t="s">
        <v>601</v>
      </c>
      <c r="B577">
        <v>7002.0849608999997</v>
      </c>
      <c r="C577">
        <v>7147.3999022999997</v>
      </c>
      <c r="D577">
        <v>7246.7133789</v>
      </c>
      <c r="E577">
        <v>7259.1840819999998</v>
      </c>
      <c r="F577">
        <v>7147.3999022999997</v>
      </c>
      <c r="G577">
        <v>7038.5097655999998</v>
      </c>
      <c r="H577">
        <v>7091.0400391000003</v>
      </c>
      <c r="I577">
        <v>7141.1899414</v>
      </c>
      <c r="J577">
        <v>7135.4648438000004</v>
      </c>
      <c r="L577" t="str">
        <f t="shared" si="65"/>
        <v>25AUG2024:00:00:00</v>
      </c>
      <c r="M577">
        <v>1</v>
      </c>
      <c r="N577">
        <f t="shared" si="66"/>
        <v>145.31494139999995</v>
      </c>
      <c r="O577" t="str">
        <f t="shared" si="61"/>
        <v/>
      </c>
      <c r="P577">
        <f t="shared" si="62"/>
        <v>145.31494139999995</v>
      </c>
      <c r="Q577" t="str">
        <f t="shared" si="63"/>
        <v/>
      </c>
      <c r="R577">
        <f t="shared" si="64"/>
        <v>1</v>
      </c>
      <c r="S577">
        <f t="shared" si="67"/>
        <v>2.0753096000897737</v>
      </c>
    </row>
    <row r="578" spans="1:19" x14ac:dyDescent="0.25">
      <c r="A578" t="s">
        <v>602</v>
      </c>
      <c r="B578">
        <v>6976.7797852000003</v>
      </c>
      <c r="C578">
        <v>7092.4199219000002</v>
      </c>
      <c r="D578">
        <v>7108.5390625</v>
      </c>
      <c r="E578">
        <v>7059.8378905999998</v>
      </c>
      <c r="F578">
        <v>7131.8300780999998</v>
      </c>
      <c r="G578">
        <v>7092.4199219000002</v>
      </c>
      <c r="H578">
        <v>7084.2402344000002</v>
      </c>
      <c r="I578">
        <v>7088.2099608999997</v>
      </c>
      <c r="J578">
        <v>7091.3081055000002</v>
      </c>
      <c r="L578" t="str">
        <f t="shared" si="65"/>
        <v>25AUG2024:01:00:00</v>
      </c>
      <c r="M578">
        <v>2</v>
      </c>
      <c r="N578">
        <f t="shared" si="66"/>
        <v>115.64013669999986</v>
      </c>
      <c r="O578" t="str">
        <f t="shared" si="61"/>
        <v/>
      </c>
      <c r="P578">
        <f t="shared" si="62"/>
        <v>115.64013669999986</v>
      </c>
      <c r="Q578" t="str">
        <f t="shared" si="63"/>
        <v/>
      </c>
      <c r="R578">
        <f t="shared" si="64"/>
        <v>1</v>
      </c>
      <c r="S578">
        <f t="shared" si="67"/>
        <v>1.6575001685635811</v>
      </c>
    </row>
    <row r="579" spans="1:19" x14ac:dyDescent="0.25">
      <c r="A579" t="s">
        <v>603</v>
      </c>
      <c r="B579">
        <v>7122.8803711</v>
      </c>
      <c r="C579">
        <v>6961.1000977000003</v>
      </c>
      <c r="D579">
        <v>7055.0200194999998</v>
      </c>
      <c r="E579">
        <v>6908.2807616999999</v>
      </c>
      <c r="F579">
        <v>6987.7597655999998</v>
      </c>
      <c r="G579">
        <v>6961.1000977000003</v>
      </c>
      <c r="H579">
        <v>6942.9799805000002</v>
      </c>
      <c r="I579">
        <v>6982.7402344000002</v>
      </c>
      <c r="J579">
        <v>6956.5722655999998</v>
      </c>
      <c r="L579" t="str">
        <f t="shared" si="65"/>
        <v>25AUG2024:02:00:00</v>
      </c>
      <c r="M579">
        <v>3</v>
      </c>
      <c r="N579">
        <f t="shared" si="66"/>
        <v>-161.78027339999971</v>
      </c>
      <c r="O579">
        <f t="shared" ref="O579:O642" si="68">IF(N579&lt;0,N579,"")</f>
        <v>-161.78027339999971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2.2712760143550703</v>
      </c>
    </row>
    <row r="580" spans="1:19" x14ac:dyDescent="0.25">
      <c r="A580" t="s">
        <v>604</v>
      </c>
      <c r="B580">
        <v>7155.2612305000002</v>
      </c>
      <c r="C580">
        <v>6882.3598633000001</v>
      </c>
      <c r="D580">
        <v>7039.5859375</v>
      </c>
      <c r="E580">
        <v>6853.0058594000002</v>
      </c>
      <c r="F580">
        <v>6929.2202147999997</v>
      </c>
      <c r="G580">
        <v>6882.3598633000001</v>
      </c>
      <c r="H580">
        <v>6892.5200194999998</v>
      </c>
      <c r="I580">
        <v>6927.2099608999997</v>
      </c>
      <c r="J580">
        <v>6896.8632813000004</v>
      </c>
      <c r="L580" t="str">
        <f t="shared" ref="L580:L643" si="72">A580</f>
        <v>25AUG2024:03:00:00</v>
      </c>
      <c r="M580">
        <v>4</v>
      </c>
      <c r="N580">
        <f t="shared" si="66"/>
        <v>-272.9013672000001</v>
      </c>
      <c r="O580">
        <f t="shared" si="68"/>
        <v>-272.9013672000001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3.8139958613492877</v>
      </c>
    </row>
    <row r="581" spans="1:19" x14ac:dyDescent="0.25">
      <c r="A581" t="s">
        <v>605</v>
      </c>
      <c r="B581">
        <v>7087.3505858999997</v>
      </c>
      <c r="C581">
        <v>6831.2797852000003</v>
      </c>
      <c r="D581">
        <v>7004.3759766000003</v>
      </c>
      <c r="E581">
        <v>6896.7236327999999</v>
      </c>
      <c r="F581">
        <v>6880.2700194999998</v>
      </c>
      <c r="G581">
        <v>6831.2797852000003</v>
      </c>
      <c r="H581">
        <v>6851.1201172000001</v>
      </c>
      <c r="I581">
        <v>6867.2700194999998</v>
      </c>
      <c r="J581">
        <v>6865.3330077999999</v>
      </c>
      <c r="L581" t="str">
        <f t="shared" si="72"/>
        <v>25AUG2024:04:00:00</v>
      </c>
      <c r="M581">
        <v>5</v>
      </c>
      <c r="N581">
        <f t="shared" si="66"/>
        <v>-256.07080069999938</v>
      </c>
      <c r="O581">
        <f t="shared" si="68"/>
        <v>-256.07080069999938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3.6130680653704643</v>
      </c>
    </row>
    <row r="582" spans="1:19" x14ac:dyDescent="0.25">
      <c r="A582" t="s">
        <v>606</v>
      </c>
      <c r="B582">
        <v>7093.9570313000004</v>
      </c>
      <c r="C582">
        <v>6774.0698241999999</v>
      </c>
      <c r="D582">
        <v>7076.3969727000003</v>
      </c>
      <c r="E582">
        <v>7081.8935547000001</v>
      </c>
      <c r="F582">
        <v>6823.3500977000003</v>
      </c>
      <c r="G582">
        <v>6774.0698241999999</v>
      </c>
      <c r="H582">
        <v>6799.0498047000001</v>
      </c>
      <c r="I582">
        <v>6820.2900391000003</v>
      </c>
      <c r="J582">
        <v>6859.7309569999998</v>
      </c>
      <c r="L582" t="str">
        <f t="shared" si="72"/>
        <v>25AUG2024:05:00:00</v>
      </c>
      <c r="M582">
        <v>6</v>
      </c>
      <c r="N582">
        <f t="shared" si="66"/>
        <v>-319.88720710000052</v>
      </c>
      <c r="O582">
        <f t="shared" si="68"/>
        <v>-319.88720710000052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67"/>
        <v>4.5092915799826851</v>
      </c>
    </row>
    <row r="583" spans="1:19" x14ac:dyDescent="0.25">
      <c r="A583" t="s">
        <v>607</v>
      </c>
      <c r="B583">
        <v>7017.0874022999997</v>
      </c>
      <c r="C583">
        <v>6729.6601563000004</v>
      </c>
      <c r="D583">
        <v>7001.5419922000001</v>
      </c>
      <c r="E583">
        <v>6970.4252930000002</v>
      </c>
      <c r="F583">
        <v>6778.8701172000001</v>
      </c>
      <c r="G583">
        <v>6729.6601563000004</v>
      </c>
      <c r="H583">
        <v>6754.6699219000002</v>
      </c>
      <c r="I583">
        <v>6775.8100586</v>
      </c>
      <c r="J583">
        <v>6801.8872069999998</v>
      </c>
      <c r="L583" t="str">
        <f t="shared" si="72"/>
        <v>25AUG2024:06:00:00</v>
      </c>
      <c r="M583">
        <v>7</v>
      </c>
      <c r="N583">
        <f t="shared" si="66"/>
        <v>-287.42724599999929</v>
      </c>
      <c r="O583">
        <f t="shared" si="68"/>
        <v>-287.42724599999929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67"/>
        <v>4.0961046873349316</v>
      </c>
    </row>
    <row r="584" spans="1:19" x14ac:dyDescent="0.25">
      <c r="A584" t="s">
        <v>608</v>
      </c>
      <c r="B584">
        <v>6977.0410155999998</v>
      </c>
      <c r="C584">
        <v>6679.8999022999997</v>
      </c>
      <c r="D584">
        <v>6969.6420897999997</v>
      </c>
      <c r="E584">
        <v>6978.6894530999998</v>
      </c>
      <c r="F584">
        <v>6705.3500977000003</v>
      </c>
      <c r="G584">
        <v>6679.8999022999997</v>
      </c>
      <c r="H584">
        <v>6694.9599608999997</v>
      </c>
      <c r="I584">
        <v>6700.7900391000003</v>
      </c>
      <c r="J584">
        <v>6751.9384766000003</v>
      </c>
      <c r="L584" t="str">
        <f t="shared" si="72"/>
        <v>25AUG2024:07:00:00</v>
      </c>
      <c r="M584">
        <v>8</v>
      </c>
      <c r="N584">
        <f t="shared" si="66"/>
        <v>-297.14111330000014</v>
      </c>
      <c r="O584">
        <f t="shared" si="68"/>
        <v>-297.14111330000014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4.2588414291333656</v>
      </c>
    </row>
    <row r="585" spans="1:19" x14ac:dyDescent="0.25">
      <c r="A585" t="s">
        <v>609</v>
      </c>
      <c r="B585">
        <v>6996.6640625</v>
      </c>
      <c r="C585">
        <v>6675.5898438000004</v>
      </c>
      <c r="D585">
        <v>6887.6416016000003</v>
      </c>
      <c r="E585">
        <v>6909.7094727000003</v>
      </c>
      <c r="F585">
        <v>6693.3701172000001</v>
      </c>
      <c r="G585">
        <v>6675.5898438000004</v>
      </c>
      <c r="H585">
        <v>6689.1899414</v>
      </c>
      <c r="I585">
        <v>6686.1201172000001</v>
      </c>
      <c r="J585">
        <v>6730.7958983999997</v>
      </c>
      <c r="L585" t="str">
        <f t="shared" si="72"/>
        <v>25AUG2024:08:00:00</v>
      </c>
      <c r="M585">
        <v>9</v>
      </c>
      <c r="N585">
        <f t="shared" si="66"/>
        <v>-321.07421869999962</v>
      </c>
      <c r="O585">
        <f t="shared" si="68"/>
        <v>-321.07421869999962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4.5889614798123608</v>
      </c>
    </row>
    <row r="586" spans="1:19" x14ac:dyDescent="0.25">
      <c r="A586" t="s">
        <v>610</v>
      </c>
      <c r="B586">
        <v>7546.9428711</v>
      </c>
      <c r="C586">
        <v>6979.3901366999999</v>
      </c>
      <c r="D586">
        <v>7402.3740233999997</v>
      </c>
      <c r="E586">
        <v>7243.9379883000001</v>
      </c>
      <c r="F586">
        <v>7048.6699219000002</v>
      </c>
      <c r="G586">
        <v>6979.3901366999999</v>
      </c>
      <c r="H586">
        <v>7012.8798827999999</v>
      </c>
      <c r="I586">
        <v>7045.6899414</v>
      </c>
      <c r="J586">
        <v>7066.1137694999998</v>
      </c>
      <c r="L586" t="str">
        <f t="shared" si="72"/>
        <v>25AUG2024:09:00:00</v>
      </c>
      <c r="M586">
        <v>10</v>
      </c>
      <c r="N586">
        <f t="shared" si="66"/>
        <v>-567.55273440000019</v>
      </c>
      <c r="O586">
        <f t="shared" si="68"/>
        <v>-567.55273440000019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7.5202998630527178</v>
      </c>
    </row>
    <row r="587" spans="1:19" x14ac:dyDescent="0.25">
      <c r="A587" t="s">
        <v>611</v>
      </c>
      <c r="B587">
        <v>7566.4863280999998</v>
      </c>
      <c r="C587">
        <v>7170.2998047000001</v>
      </c>
      <c r="D587">
        <v>7616.1372069999998</v>
      </c>
      <c r="E587">
        <v>7600.2861327999999</v>
      </c>
      <c r="F587">
        <v>7251</v>
      </c>
      <c r="G587">
        <v>7170.2998047000001</v>
      </c>
      <c r="H587">
        <v>7209.5</v>
      </c>
      <c r="I587">
        <v>7245.8300780999998</v>
      </c>
      <c r="J587">
        <v>7295.3833008000001</v>
      </c>
      <c r="L587" t="str">
        <f t="shared" si="72"/>
        <v>25AUG2024:10:00:00</v>
      </c>
      <c r="M587">
        <v>11</v>
      </c>
      <c r="N587">
        <f t="shared" si="66"/>
        <v>-396.18652339999971</v>
      </c>
      <c r="O587">
        <f t="shared" si="68"/>
        <v>-396.18652339999971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5.236070035951351</v>
      </c>
    </row>
    <row r="588" spans="1:19" x14ac:dyDescent="0.25">
      <c r="A588" t="s">
        <v>612</v>
      </c>
      <c r="B588">
        <v>7346.9257813000004</v>
      </c>
      <c r="C588">
        <v>7224.3798827999999</v>
      </c>
      <c r="D588">
        <v>7532.0957030999998</v>
      </c>
      <c r="E588">
        <v>7619.8422852000003</v>
      </c>
      <c r="F588">
        <v>7294.1899414</v>
      </c>
      <c r="G588">
        <v>7224.3798827999999</v>
      </c>
      <c r="H588">
        <v>7270.8198241999999</v>
      </c>
      <c r="I588">
        <v>7284.5297852000003</v>
      </c>
      <c r="J588">
        <v>7338.7529297000001</v>
      </c>
      <c r="L588" t="str">
        <f t="shared" si="72"/>
        <v>25AUG2024:11:00:00</v>
      </c>
      <c r="M588">
        <v>12</v>
      </c>
      <c r="N588">
        <f t="shared" si="66"/>
        <v>-122.54589850000048</v>
      </c>
      <c r="O588">
        <f t="shared" si="68"/>
        <v>-122.54589850000048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67"/>
        <v>1.6679887907934823</v>
      </c>
    </row>
    <row r="589" spans="1:19" x14ac:dyDescent="0.25">
      <c r="A589" t="s">
        <v>613</v>
      </c>
      <c r="B589">
        <v>7466.9721680000002</v>
      </c>
      <c r="C589">
        <v>7311.1401366999999</v>
      </c>
      <c r="D589">
        <v>7570.3125</v>
      </c>
      <c r="E589">
        <v>7627.1723633000001</v>
      </c>
      <c r="F589">
        <v>7374.6401366999999</v>
      </c>
      <c r="G589">
        <v>7311.1401366999999</v>
      </c>
      <c r="H589">
        <v>7352.6601563000004</v>
      </c>
      <c r="I589">
        <v>7369.4799805000002</v>
      </c>
      <c r="J589">
        <v>7407.0190430000002</v>
      </c>
      <c r="L589" t="str">
        <f t="shared" si="72"/>
        <v>25AUG2024:12:00:00</v>
      </c>
      <c r="M589">
        <v>13</v>
      </c>
      <c r="N589">
        <f t="shared" si="66"/>
        <v>-155.83203130000038</v>
      </c>
      <c r="O589">
        <f t="shared" si="68"/>
        <v>-155.83203130000038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67"/>
        <v>2.0869507451470706</v>
      </c>
    </row>
    <row r="590" spans="1:19" x14ac:dyDescent="0.25">
      <c r="A590" t="s">
        <v>614</v>
      </c>
      <c r="B590">
        <v>7538.3876952999999</v>
      </c>
      <c r="C590">
        <v>7425.8798827999999</v>
      </c>
      <c r="D590">
        <v>7552.3427733999997</v>
      </c>
      <c r="E590">
        <v>7443.9248047000001</v>
      </c>
      <c r="F590">
        <v>7495.7700194999998</v>
      </c>
      <c r="G590">
        <v>7425.8798827999999</v>
      </c>
      <c r="H590">
        <v>7454.8198241999999</v>
      </c>
      <c r="I590">
        <v>7487.0400391000003</v>
      </c>
      <c r="J590">
        <v>7461.4873047000001</v>
      </c>
      <c r="L590" t="str">
        <f t="shared" si="72"/>
        <v>25AUG2024:13:00:00</v>
      </c>
      <c r="M590">
        <v>14</v>
      </c>
      <c r="N590">
        <f t="shared" si="66"/>
        <v>-112.5078125</v>
      </c>
      <c r="O590">
        <f t="shared" si="68"/>
        <v>-112.5078125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67"/>
        <v>1.4924651934543758</v>
      </c>
    </row>
    <row r="591" spans="1:19" x14ac:dyDescent="0.25">
      <c r="A591" t="s">
        <v>615</v>
      </c>
      <c r="B591">
        <v>7532.7338866999999</v>
      </c>
      <c r="C591">
        <v>7504.6699219000002</v>
      </c>
      <c r="D591">
        <v>7692.7270508000001</v>
      </c>
      <c r="E591">
        <v>7561.4604491999999</v>
      </c>
      <c r="F591">
        <v>7577.5200194999998</v>
      </c>
      <c r="G591">
        <v>7504.6699219000002</v>
      </c>
      <c r="H591">
        <v>7545.0498047000001</v>
      </c>
      <c r="I591">
        <v>7557.8100586</v>
      </c>
      <c r="J591">
        <v>7549.3022461</v>
      </c>
      <c r="L591" t="str">
        <f t="shared" si="72"/>
        <v>25AUG2024:14:00:00</v>
      </c>
      <c r="M591">
        <v>15</v>
      </c>
      <c r="N591">
        <f t="shared" si="66"/>
        <v>-28.063964799999667</v>
      </c>
      <c r="O591">
        <f t="shared" si="68"/>
        <v>-28.063964799999667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67"/>
        <v>0.37256015176044077</v>
      </c>
    </row>
    <row r="592" spans="1:19" x14ac:dyDescent="0.25">
      <c r="A592" t="s">
        <v>616</v>
      </c>
      <c r="B592">
        <v>7532.0151366999999</v>
      </c>
      <c r="C592">
        <v>7496.7099608999997</v>
      </c>
      <c r="D592">
        <v>7592.8759766000003</v>
      </c>
      <c r="E592">
        <v>7511.1909180000002</v>
      </c>
      <c r="F592">
        <v>7549.75</v>
      </c>
      <c r="G592">
        <v>7496.7099608999997</v>
      </c>
      <c r="H592">
        <v>7538.9501952999999</v>
      </c>
      <c r="I592">
        <v>7523.9599608999997</v>
      </c>
      <c r="J592">
        <v>7524.1123047000001</v>
      </c>
      <c r="L592" t="str">
        <f t="shared" si="72"/>
        <v>25AUG2024:15:00:00</v>
      </c>
      <c r="M592">
        <v>16</v>
      </c>
      <c r="N592">
        <f t="shared" si="66"/>
        <v>-35.305175800000143</v>
      </c>
      <c r="O592">
        <f t="shared" si="68"/>
        <v>-35.305175800000143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0.46873479618985997</v>
      </c>
    </row>
    <row r="593" spans="1:19" x14ac:dyDescent="0.25">
      <c r="A593" t="s">
        <v>617</v>
      </c>
      <c r="B593">
        <v>7520.4985352000003</v>
      </c>
      <c r="C593">
        <v>7379.4399414</v>
      </c>
      <c r="D593">
        <v>7356.0615233999997</v>
      </c>
      <c r="E593">
        <v>7259.9428711</v>
      </c>
      <c r="F593">
        <v>7412.2700194999998</v>
      </c>
      <c r="G593">
        <v>7379.4399414</v>
      </c>
      <c r="H593">
        <v>7425.9599608999997</v>
      </c>
      <c r="I593">
        <v>7387.2900391000003</v>
      </c>
      <c r="J593">
        <v>7372.9804688000004</v>
      </c>
      <c r="L593" t="str">
        <f t="shared" si="72"/>
        <v>25AUG2024:16:00:00</v>
      </c>
      <c r="M593">
        <v>17</v>
      </c>
      <c r="N593">
        <f t="shared" si="66"/>
        <v>-141.05859380000038</v>
      </c>
      <c r="O593">
        <f t="shared" si="68"/>
        <v>-141.05859380000038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67"/>
        <v>1.8756548271337314</v>
      </c>
    </row>
    <row r="594" spans="1:19" x14ac:dyDescent="0.25">
      <c r="A594" t="s">
        <v>618</v>
      </c>
      <c r="B594">
        <v>7530.5473633000001</v>
      </c>
      <c r="C594">
        <v>7205.75</v>
      </c>
      <c r="D594">
        <v>7285.5126952999999</v>
      </c>
      <c r="E594">
        <v>7185.6523438000004</v>
      </c>
      <c r="F594">
        <v>7198.7402344000002</v>
      </c>
      <c r="G594">
        <v>7205.75</v>
      </c>
      <c r="H594">
        <v>7277.2001952999999</v>
      </c>
      <c r="I594">
        <v>7184.3500977000003</v>
      </c>
      <c r="J594">
        <v>7210.3383789</v>
      </c>
      <c r="L594" t="str">
        <f t="shared" si="72"/>
        <v>25AUG2024:17:00:00</v>
      </c>
      <c r="M594">
        <v>18</v>
      </c>
      <c r="N594">
        <f t="shared" si="66"/>
        <v>-324.79736330000014</v>
      </c>
      <c r="O594">
        <f t="shared" si="68"/>
        <v>-324.79736330000014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67"/>
        <v>4.31306447766194</v>
      </c>
    </row>
    <row r="595" spans="1:19" x14ac:dyDescent="0.25">
      <c r="A595" t="s">
        <v>619</v>
      </c>
      <c r="B595">
        <v>7536.1386719000002</v>
      </c>
      <c r="C595">
        <v>7132.8999022999997</v>
      </c>
      <c r="D595">
        <v>7294.2148438000004</v>
      </c>
      <c r="E595">
        <v>7227.4868164</v>
      </c>
      <c r="F595">
        <v>7124.2299805000002</v>
      </c>
      <c r="G595">
        <v>7132.8999022999997</v>
      </c>
      <c r="H595">
        <v>7202.3598633000001</v>
      </c>
      <c r="I595">
        <v>7105.1201172000001</v>
      </c>
      <c r="J595">
        <v>7158.4194336</v>
      </c>
      <c r="L595" t="str">
        <f t="shared" si="72"/>
        <v>25AUG2024:18:00:00</v>
      </c>
      <c r="M595">
        <v>19</v>
      </c>
      <c r="N595">
        <f t="shared" si="66"/>
        <v>-403.23876960000052</v>
      </c>
      <c r="O595">
        <f t="shared" si="68"/>
        <v>-403.23876960000052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5.3507344696768504</v>
      </c>
    </row>
    <row r="596" spans="1:19" x14ac:dyDescent="0.25">
      <c r="A596" t="s">
        <v>620</v>
      </c>
      <c r="B596">
        <v>7497.9951172000001</v>
      </c>
      <c r="C596">
        <v>7085.8798827999999</v>
      </c>
      <c r="D596">
        <v>7410.8710938000004</v>
      </c>
      <c r="E596">
        <v>7414.5380858999997</v>
      </c>
      <c r="F596">
        <v>7109.5498047000001</v>
      </c>
      <c r="G596">
        <v>7085.8798827999999</v>
      </c>
      <c r="H596">
        <v>7185.5097655999998</v>
      </c>
      <c r="I596">
        <v>7085.7900391000003</v>
      </c>
      <c r="J596">
        <v>7176.2539063000004</v>
      </c>
      <c r="L596" t="str">
        <f t="shared" si="72"/>
        <v>25AUG2024:19:00:00</v>
      </c>
      <c r="M596">
        <v>20</v>
      </c>
      <c r="N596">
        <f t="shared" si="66"/>
        <v>-412.11523440000019</v>
      </c>
      <c r="O596">
        <f t="shared" si="68"/>
        <v>-412.11523440000019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5.4963390607527858</v>
      </c>
    </row>
    <row r="597" spans="1:19" x14ac:dyDescent="0.25">
      <c r="A597" t="s">
        <v>621</v>
      </c>
      <c r="B597">
        <v>7329.3105469000002</v>
      </c>
      <c r="C597">
        <v>6902.0200194999998</v>
      </c>
      <c r="D597">
        <v>7371.4101563000004</v>
      </c>
      <c r="E597">
        <v>7374.3554688000004</v>
      </c>
      <c r="F597">
        <v>6917.2402344000002</v>
      </c>
      <c r="G597">
        <v>6902.0200194999998</v>
      </c>
      <c r="H597">
        <v>6932.8100586</v>
      </c>
      <c r="I597">
        <v>6914.1000977000003</v>
      </c>
      <c r="J597">
        <v>7008.1054688000004</v>
      </c>
      <c r="L597" t="str">
        <f t="shared" si="72"/>
        <v>25AUG2024:20:00:00</v>
      </c>
      <c r="M597">
        <v>21</v>
      </c>
      <c r="N597">
        <f t="shared" si="66"/>
        <v>-427.29052740000043</v>
      </c>
      <c r="O597">
        <f t="shared" si="68"/>
        <v>-427.29052740000043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5.8298870632617268</v>
      </c>
    </row>
    <row r="598" spans="1:19" x14ac:dyDescent="0.25">
      <c r="A598" t="s">
        <v>622</v>
      </c>
      <c r="B598">
        <v>7122.4936522999997</v>
      </c>
      <c r="C598">
        <v>6762.4399414</v>
      </c>
      <c r="D598">
        <v>7142.4506836</v>
      </c>
      <c r="E598">
        <v>7075.2084961</v>
      </c>
      <c r="F598">
        <v>6774.1699219000002</v>
      </c>
      <c r="G598">
        <v>6762.4399414</v>
      </c>
      <c r="H598">
        <v>6764.7597655999998</v>
      </c>
      <c r="I598">
        <v>6783.0600586</v>
      </c>
      <c r="J598">
        <v>6831.9277344000002</v>
      </c>
      <c r="L598" t="str">
        <f t="shared" si="72"/>
        <v>25AUG2024:21:00:00</v>
      </c>
      <c r="M598">
        <v>22</v>
      </c>
      <c r="N598">
        <f t="shared" si="66"/>
        <v>-360.05371089999971</v>
      </c>
      <c r="O598">
        <f t="shared" si="68"/>
        <v>-360.05371089999971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5.055163661447855</v>
      </c>
    </row>
    <row r="599" spans="1:19" x14ac:dyDescent="0.25">
      <c r="A599" t="s">
        <v>623</v>
      </c>
      <c r="B599">
        <v>7139.2402344000002</v>
      </c>
      <c r="C599">
        <v>6936.4301758000001</v>
      </c>
      <c r="D599">
        <v>7318.6127930000002</v>
      </c>
      <c r="E599">
        <v>7270.5800780999998</v>
      </c>
      <c r="F599">
        <v>6983.5498047000001</v>
      </c>
      <c r="G599">
        <v>6936.4301758000001</v>
      </c>
      <c r="H599">
        <v>6945.3798827999999</v>
      </c>
      <c r="I599">
        <v>7000.6000977000003</v>
      </c>
      <c r="J599">
        <v>7027.3085938000004</v>
      </c>
      <c r="L599" t="str">
        <f t="shared" si="72"/>
        <v>25AUG2024:22:00:00</v>
      </c>
      <c r="M599">
        <v>23</v>
      </c>
      <c r="N599">
        <f t="shared" si="66"/>
        <v>-202.81005860000005</v>
      </c>
      <c r="O599">
        <f t="shared" si="68"/>
        <v>-202.81005860000005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2.8407792978133997</v>
      </c>
    </row>
    <row r="600" spans="1:19" x14ac:dyDescent="0.25">
      <c r="A600" t="s">
        <v>624</v>
      </c>
      <c r="B600">
        <v>7068.4848633000001</v>
      </c>
      <c r="C600">
        <v>7053.5</v>
      </c>
      <c r="D600">
        <v>7430.4770508000001</v>
      </c>
      <c r="E600">
        <v>7309.1376952999999</v>
      </c>
      <c r="F600">
        <v>7093.5498047000001</v>
      </c>
      <c r="G600">
        <v>7053.5</v>
      </c>
      <c r="H600">
        <v>7047.4702147999997</v>
      </c>
      <c r="I600">
        <v>7121.3999022999997</v>
      </c>
      <c r="J600">
        <v>7125.0117188000004</v>
      </c>
      <c r="L600" t="str">
        <f t="shared" si="72"/>
        <v>25AUG2024:23:00:00</v>
      </c>
      <c r="M600">
        <v>24</v>
      </c>
      <c r="N600">
        <f t="shared" si="66"/>
        <v>-14.984863300000143</v>
      </c>
      <c r="O600">
        <f t="shared" si="68"/>
        <v>-14.984863300000143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0.21199540764106969</v>
      </c>
    </row>
    <row r="601" spans="1:19" x14ac:dyDescent="0.25">
      <c r="A601" t="s">
        <v>625</v>
      </c>
      <c r="B601">
        <v>7096.9824219000002</v>
      </c>
      <c r="C601">
        <v>7026.5</v>
      </c>
      <c r="D601">
        <v>7384.7597655999998</v>
      </c>
      <c r="E601">
        <v>7199.0029297000001</v>
      </c>
      <c r="F601">
        <v>7058.8500977000003</v>
      </c>
      <c r="G601">
        <v>7026.5</v>
      </c>
      <c r="H601">
        <v>6989.2998047000001</v>
      </c>
      <c r="I601">
        <v>7082.3300780999998</v>
      </c>
      <c r="J601">
        <v>7071.1972655999998</v>
      </c>
      <c r="L601" t="str">
        <f t="shared" si="72"/>
        <v>26AUG2024:00:00:00</v>
      </c>
      <c r="M601">
        <v>1</v>
      </c>
      <c r="N601">
        <f t="shared" si="66"/>
        <v>-70.48242190000019</v>
      </c>
      <c r="O601">
        <f t="shared" si="68"/>
        <v>-70.48242190000019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0.99313225974048103</v>
      </c>
    </row>
    <row r="602" spans="1:19" x14ac:dyDescent="0.25">
      <c r="A602" t="s">
        <v>626</v>
      </c>
      <c r="B602">
        <v>6941.3359375</v>
      </c>
      <c r="C602">
        <v>7128</v>
      </c>
      <c r="D602">
        <v>7212.8022461</v>
      </c>
      <c r="E602">
        <v>6995.5092772999997</v>
      </c>
      <c r="F602">
        <v>7133.6601563000004</v>
      </c>
      <c r="G602">
        <v>7128</v>
      </c>
      <c r="H602">
        <v>7084.0200194999998</v>
      </c>
      <c r="I602">
        <v>7148.3300780999998</v>
      </c>
      <c r="J602">
        <v>7097.9042969000002</v>
      </c>
      <c r="L602" t="str">
        <f t="shared" si="72"/>
        <v>26AUG2024:01:00:00</v>
      </c>
      <c r="M602">
        <v>2</v>
      </c>
      <c r="N602">
        <f t="shared" si="66"/>
        <v>186.6640625</v>
      </c>
      <c r="O602" t="str">
        <f t="shared" si="68"/>
        <v/>
      </c>
      <c r="P602">
        <f t="shared" si="69"/>
        <v>186.6640625</v>
      </c>
      <c r="Q602" t="str">
        <f t="shared" si="70"/>
        <v/>
      </c>
      <c r="R602">
        <f t="shared" si="71"/>
        <v>1</v>
      </c>
      <c r="S602">
        <f t="shared" si="67"/>
        <v>2.6891662380373016</v>
      </c>
    </row>
    <row r="603" spans="1:19" x14ac:dyDescent="0.25">
      <c r="A603" t="s">
        <v>627</v>
      </c>
      <c r="B603">
        <v>7035.0966797000001</v>
      </c>
      <c r="C603">
        <v>7070.9702147999997</v>
      </c>
      <c r="D603">
        <v>7026.2939452999999</v>
      </c>
      <c r="E603">
        <v>6762.4809569999998</v>
      </c>
      <c r="F603">
        <v>7048.9199219000002</v>
      </c>
      <c r="G603">
        <v>7070.9702147999997</v>
      </c>
      <c r="H603">
        <v>7016.1098633000001</v>
      </c>
      <c r="I603">
        <v>7070.7700194999998</v>
      </c>
      <c r="J603">
        <v>6993.8505858999997</v>
      </c>
      <c r="L603" t="str">
        <f t="shared" si="72"/>
        <v>26AUG2024:02:00:00</v>
      </c>
      <c r="M603">
        <v>3</v>
      </c>
      <c r="N603">
        <f t="shared" si="66"/>
        <v>35.873535099999572</v>
      </c>
      <c r="O603" t="str">
        <f t="shared" si="68"/>
        <v/>
      </c>
      <c r="P603">
        <f t="shared" si="69"/>
        <v>35.873535099999572</v>
      </c>
      <c r="Q603" t="str">
        <f t="shared" si="70"/>
        <v/>
      </c>
      <c r="R603">
        <f t="shared" si="71"/>
        <v>1</v>
      </c>
      <c r="S603">
        <f t="shared" si="67"/>
        <v>0.50992241803177796</v>
      </c>
    </row>
    <row r="604" spans="1:19" x14ac:dyDescent="0.25">
      <c r="A604" t="s">
        <v>628</v>
      </c>
      <c r="B604">
        <v>7259.9526366999999</v>
      </c>
      <c r="C604">
        <v>7033.9799805000002</v>
      </c>
      <c r="D604">
        <v>7008.8344727000003</v>
      </c>
      <c r="E604">
        <v>6838.3745116999999</v>
      </c>
      <c r="F604">
        <v>7000.3500977000003</v>
      </c>
      <c r="G604">
        <v>7033.9799805000002</v>
      </c>
      <c r="H604">
        <v>6954.1401366999999</v>
      </c>
      <c r="I604">
        <v>7010.1201172000001</v>
      </c>
      <c r="J604">
        <v>6967.3930664</v>
      </c>
      <c r="L604" t="str">
        <f t="shared" si="72"/>
        <v>26AUG2024:03:00:00</v>
      </c>
      <c r="M604">
        <v>4</v>
      </c>
      <c r="N604">
        <f t="shared" si="66"/>
        <v>-225.97265619999962</v>
      </c>
      <c r="O604">
        <f t="shared" si="68"/>
        <v>-225.97265619999962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3.1125913281813795</v>
      </c>
    </row>
    <row r="605" spans="1:19" x14ac:dyDescent="0.25">
      <c r="A605" t="s">
        <v>629</v>
      </c>
      <c r="B605">
        <v>7233.25</v>
      </c>
      <c r="C605">
        <v>6960.4702147999997</v>
      </c>
      <c r="D605">
        <v>6977.0678711</v>
      </c>
      <c r="E605">
        <v>6862.0395508000001</v>
      </c>
      <c r="F605">
        <v>6904.7202147999997</v>
      </c>
      <c r="G605">
        <v>6960.4702147999997</v>
      </c>
      <c r="H605">
        <v>6865.6601563000004</v>
      </c>
      <c r="I605">
        <v>6917.3198241999999</v>
      </c>
      <c r="J605">
        <v>6902.0419922000001</v>
      </c>
      <c r="L605" t="str">
        <f t="shared" si="72"/>
        <v>26AUG2024:04:00:00</v>
      </c>
      <c r="M605">
        <v>5</v>
      </c>
      <c r="N605">
        <f t="shared" si="66"/>
        <v>-272.77978520000033</v>
      </c>
      <c r="O605">
        <f t="shared" si="68"/>
        <v>-272.77978520000033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3.7711925510662612</v>
      </c>
    </row>
    <row r="606" spans="1:19" x14ac:dyDescent="0.25">
      <c r="A606" t="s">
        <v>630</v>
      </c>
      <c r="B606">
        <v>7132.9296875</v>
      </c>
      <c r="C606">
        <v>6915.0400391000003</v>
      </c>
      <c r="D606">
        <v>6973.5986327999999</v>
      </c>
      <c r="E606">
        <v>6886.78125</v>
      </c>
      <c r="F606">
        <v>6847.6098633000001</v>
      </c>
      <c r="G606">
        <v>6915.0400391000003</v>
      </c>
      <c r="H606">
        <v>6811.3798827999999</v>
      </c>
      <c r="I606">
        <v>6868.1801758000001</v>
      </c>
      <c r="J606">
        <v>6865.7988280999998</v>
      </c>
      <c r="L606" t="str">
        <f t="shared" si="72"/>
        <v>26AUG2024:05:00:00</v>
      </c>
      <c r="M606">
        <v>6</v>
      </c>
      <c r="N606">
        <f t="shared" si="66"/>
        <v>-217.88964839999971</v>
      </c>
      <c r="O606">
        <f t="shared" si="68"/>
        <v>-217.88964839999971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3.0547006341845382</v>
      </c>
    </row>
    <row r="607" spans="1:19" x14ac:dyDescent="0.25">
      <c r="A607" t="s">
        <v>631</v>
      </c>
      <c r="B607">
        <v>6999.1318358999997</v>
      </c>
      <c r="C607">
        <v>6847.5097655999998</v>
      </c>
      <c r="D607">
        <v>6893.1933594000002</v>
      </c>
      <c r="E607">
        <v>6859.9160155999998</v>
      </c>
      <c r="F607">
        <v>6775.0297852000003</v>
      </c>
      <c r="G607">
        <v>6847.5097655999998</v>
      </c>
      <c r="H607">
        <v>6742.9101563000004</v>
      </c>
      <c r="I607">
        <v>6793.1000977000003</v>
      </c>
      <c r="J607">
        <v>6803.6933594000002</v>
      </c>
      <c r="L607" t="str">
        <f t="shared" si="72"/>
        <v>26AUG2024:06:00:00</v>
      </c>
      <c r="M607">
        <v>7</v>
      </c>
      <c r="N607">
        <f t="shared" si="66"/>
        <v>-151.6220702999999</v>
      </c>
      <c r="O607">
        <f t="shared" si="68"/>
        <v>-151.6220702999999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2.1662982474811923</v>
      </c>
    </row>
    <row r="608" spans="1:19" x14ac:dyDescent="0.25">
      <c r="A608" t="s">
        <v>632</v>
      </c>
      <c r="B608">
        <v>7044.7890625</v>
      </c>
      <c r="C608">
        <v>6783.1801758000001</v>
      </c>
      <c r="D608">
        <v>6883.1225586</v>
      </c>
      <c r="E608">
        <v>6889.9101563000004</v>
      </c>
      <c r="F608">
        <v>6706.3901366999999</v>
      </c>
      <c r="G608">
        <v>6783.1801758000001</v>
      </c>
      <c r="H608">
        <v>6681.5498047000001</v>
      </c>
      <c r="I608">
        <v>6747.3300780999998</v>
      </c>
      <c r="J608">
        <v>6761.6728516000003</v>
      </c>
      <c r="L608" t="str">
        <f t="shared" si="72"/>
        <v>26AUG2024:07:00:00</v>
      </c>
      <c r="M608">
        <v>8</v>
      </c>
      <c r="N608">
        <f t="shared" si="66"/>
        <v>-261.60888669999986</v>
      </c>
      <c r="O608">
        <f t="shared" si="68"/>
        <v>-261.60888669999986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3.7135091537738982</v>
      </c>
    </row>
    <row r="609" spans="1:19" x14ac:dyDescent="0.25">
      <c r="A609" t="s">
        <v>633</v>
      </c>
      <c r="B609">
        <v>7124.3632813000004</v>
      </c>
      <c r="C609">
        <v>6802.6000977000003</v>
      </c>
      <c r="D609">
        <v>6880.2241211</v>
      </c>
      <c r="E609">
        <v>6846.6757813000004</v>
      </c>
      <c r="F609">
        <v>6731.5800780999998</v>
      </c>
      <c r="G609">
        <v>6802.6000977000003</v>
      </c>
      <c r="H609">
        <v>6714.7202147999997</v>
      </c>
      <c r="I609">
        <v>6781.3598633000001</v>
      </c>
      <c r="J609">
        <v>6775.3872069999998</v>
      </c>
      <c r="L609" t="str">
        <f t="shared" si="72"/>
        <v>26AUG2024:08:00:00</v>
      </c>
      <c r="M609">
        <v>9</v>
      </c>
      <c r="N609">
        <f t="shared" si="66"/>
        <v>-321.76318360000005</v>
      </c>
      <c r="O609">
        <f t="shared" si="68"/>
        <v>-321.76318360000005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4.5163781084067223</v>
      </c>
    </row>
    <row r="610" spans="1:19" x14ac:dyDescent="0.25">
      <c r="A610" t="s">
        <v>634</v>
      </c>
      <c r="B610">
        <v>7305.5356444999998</v>
      </c>
      <c r="C610">
        <v>7171.8598633000001</v>
      </c>
      <c r="D610">
        <v>7335.1953125</v>
      </c>
      <c r="E610">
        <v>7172.4345702999999</v>
      </c>
      <c r="F610">
        <v>7173.6401366999999</v>
      </c>
      <c r="G610">
        <v>7171.8598633000001</v>
      </c>
      <c r="H610">
        <v>7124.7099608999997</v>
      </c>
      <c r="I610">
        <v>7187.75</v>
      </c>
      <c r="J610">
        <v>7166.0791016000003</v>
      </c>
      <c r="L610" t="str">
        <f t="shared" si="72"/>
        <v>26AUG2024:09:00:00</v>
      </c>
      <c r="M610">
        <v>10</v>
      </c>
      <c r="N610">
        <f t="shared" si="66"/>
        <v>-133.67578119999962</v>
      </c>
      <c r="O610">
        <f t="shared" si="68"/>
        <v>-133.67578119999962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1.8297875433766166</v>
      </c>
    </row>
    <row r="611" spans="1:19" x14ac:dyDescent="0.25">
      <c r="A611" t="s">
        <v>635</v>
      </c>
      <c r="B611">
        <v>7609.0283202999999</v>
      </c>
      <c r="C611">
        <v>7373.6699219000002</v>
      </c>
      <c r="D611">
        <v>7670.1533202999999</v>
      </c>
      <c r="E611">
        <v>7631.2016602000003</v>
      </c>
      <c r="F611">
        <v>7396.9799805000002</v>
      </c>
      <c r="G611">
        <v>7373.6699219000002</v>
      </c>
      <c r="H611">
        <v>7353.2700194999998</v>
      </c>
      <c r="I611">
        <v>7392.3500977000003</v>
      </c>
      <c r="J611">
        <v>7429.4946289</v>
      </c>
      <c r="L611" t="str">
        <f t="shared" si="72"/>
        <v>26AUG2024:10:00:00</v>
      </c>
      <c r="M611">
        <v>11</v>
      </c>
      <c r="N611">
        <f t="shared" si="66"/>
        <v>-235.35839839999971</v>
      </c>
      <c r="O611">
        <f t="shared" si="68"/>
        <v>-235.35839839999971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3.0931465686898676</v>
      </c>
    </row>
    <row r="612" spans="1:19" x14ac:dyDescent="0.25">
      <c r="A612" t="s">
        <v>636</v>
      </c>
      <c r="B612">
        <v>7642.0263672000001</v>
      </c>
      <c r="C612">
        <v>7388.1899414</v>
      </c>
      <c r="D612">
        <v>7575.7670897999997</v>
      </c>
      <c r="E612">
        <v>7671.2265625</v>
      </c>
      <c r="F612">
        <v>7415.3300780999998</v>
      </c>
      <c r="G612">
        <v>7388.1899414</v>
      </c>
      <c r="H612">
        <v>7383.2900391000003</v>
      </c>
      <c r="I612">
        <v>7411.2402344000002</v>
      </c>
      <c r="J612">
        <v>7453.8559569999998</v>
      </c>
      <c r="L612" t="str">
        <f t="shared" si="72"/>
        <v>26AUG2024:11:00:00</v>
      </c>
      <c r="M612">
        <v>12</v>
      </c>
      <c r="N612">
        <f t="shared" si="66"/>
        <v>-253.83642580000014</v>
      </c>
      <c r="O612">
        <f t="shared" si="68"/>
        <v>-253.83642580000014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3.3215853178612433</v>
      </c>
    </row>
    <row r="613" spans="1:19" x14ac:dyDescent="0.25">
      <c r="A613" t="s">
        <v>637</v>
      </c>
      <c r="B613">
        <v>7636.9228516000003</v>
      </c>
      <c r="C613">
        <v>7422.2099608999997</v>
      </c>
      <c r="D613">
        <v>7544.6474608999997</v>
      </c>
      <c r="E613">
        <v>7630.0336914</v>
      </c>
      <c r="F613">
        <v>7469.6699219000002</v>
      </c>
      <c r="G613">
        <v>7422.2099608999997</v>
      </c>
      <c r="H613">
        <v>7434.3398438000004</v>
      </c>
      <c r="I613">
        <v>7473.6201172000001</v>
      </c>
      <c r="J613">
        <v>7485.9750977000003</v>
      </c>
      <c r="L613" t="str">
        <f t="shared" si="72"/>
        <v>26AUG2024:12:00:00</v>
      </c>
      <c r="M613">
        <v>13</v>
      </c>
      <c r="N613">
        <f t="shared" si="66"/>
        <v>-214.71289070000057</v>
      </c>
      <c r="O613">
        <f t="shared" si="68"/>
        <v>-214.71289070000057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2.8115105373235032</v>
      </c>
    </row>
    <row r="614" spans="1:19" x14ac:dyDescent="0.25">
      <c r="A614" t="s">
        <v>638</v>
      </c>
      <c r="B614">
        <v>7557.0180664</v>
      </c>
      <c r="C614">
        <v>7468.3798827999999</v>
      </c>
      <c r="D614">
        <v>7602.1176758000001</v>
      </c>
      <c r="E614">
        <v>7554.3588866999999</v>
      </c>
      <c r="F614">
        <v>7532.8198241999999</v>
      </c>
      <c r="G614">
        <v>7468.3798827999999</v>
      </c>
      <c r="H614">
        <v>7486.4199219000002</v>
      </c>
      <c r="I614">
        <v>7525.7099608999997</v>
      </c>
      <c r="J614">
        <v>7513.5380858999997</v>
      </c>
      <c r="L614" t="str">
        <f t="shared" si="72"/>
        <v>26AUG2024:13:00:00</v>
      </c>
      <c r="M614">
        <v>14</v>
      </c>
      <c r="N614">
        <f t="shared" ref="N614:N674" si="73">C614-B614</f>
        <v>-88.638183600000048</v>
      </c>
      <c r="O614">
        <f t="shared" si="68"/>
        <v>-88.638183600000048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ref="S614:S674" si="74">ABS((B614-C614)/B614)*100</f>
        <v>1.1729253896335512</v>
      </c>
    </row>
    <row r="615" spans="1:19" x14ac:dyDescent="0.25">
      <c r="A615" t="s">
        <v>639</v>
      </c>
      <c r="B615">
        <v>7625.5019530999998</v>
      </c>
      <c r="C615">
        <v>7437.5297852000003</v>
      </c>
      <c r="D615">
        <v>7760.1157227000003</v>
      </c>
      <c r="E615">
        <v>7599.9082030999998</v>
      </c>
      <c r="F615">
        <v>7470.0297852000003</v>
      </c>
      <c r="G615">
        <v>7437.5297852000003</v>
      </c>
      <c r="H615">
        <v>7432.4702147999997</v>
      </c>
      <c r="I615">
        <v>7470.3701172000001</v>
      </c>
      <c r="J615">
        <v>7482.0620116999999</v>
      </c>
      <c r="L615" t="str">
        <f t="shared" si="72"/>
        <v>26AUG2024:14:00:00</v>
      </c>
      <c r="M615">
        <v>15</v>
      </c>
      <c r="N615">
        <f t="shared" si="73"/>
        <v>-187.97216789999948</v>
      </c>
      <c r="O615">
        <f t="shared" si="68"/>
        <v>-187.97216789999948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2.4650464855442471</v>
      </c>
    </row>
    <row r="616" spans="1:19" x14ac:dyDescent="0.25">
      <c r="A616" t="s">
        <v>640</v>
      </c>
      <c r="B616">
        <v>7478.1235352000003</v>
      </c>
      <c r="C616">
        <v>7358.1899414</v>
      </c>
      <c r="D616">
        <v>7598.2607422000001</v>
      </c>
      <c r="E616">
        <v>7409.4902344000002</v>
      </c>
      <c r="F616">
        <v>7372.7998047000001</v>
      </c>
      <c r="G616">
        <v>7358.1899414</v>
      </c>
      <c r="H616">
        <v>7341.6298827999999</v>
      </c>
      <c r="I616">
        <v>7372.7402344000002</v>
      </c>
      <c r="J616">
        <v>7370.9707030999998</v>
      </c>
      <c r="L616" t="str">
        <f t="shared" si="72"/>
        <v>26AUG2024:15:00:00</v>
      </c>
      <c r="M616">
        <v>16</v>
      </c>
      <c r="N616">
        <f t="shared" si="73"/>
        <v>-119.93359380000038</v>
      </c>
      <c r="O616">
        <f t="shared" si="68"/>
        <v>-119.93359380000038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4"/>
        <v>1.603792625723089</v>
      </c>
    </row>
    <row r="617" spans="1:19" x14ac:dyDescent="0.25">
      <c r="A617" t="s">
        <v>641</v>
      </c>
      <c r="B617">
        <v>7573.4912108999997</v>
      </c>
      <c r="C617">
        <v>7271.0097655999998</v>
      </c>
      <c r="D617">
        <v>7387.0009766000003</v>
      </c>
      <c r="E617">
        <v>7215.4404297000001</v>
      </c>
      <c r="F617">
        <v>7248.8500977000003</v>
      </c>
      <c r="G617">
        <v>7271.0097655999998</v>
      </c>
      <c r="H617">
        <v>7254.1601563000004</v>
      </c>
      <c r="I617">
        <v>7263.3100586</v>
      </c>
      <c r="J617">
        <v>7250.5541991999999</v>
      </c>
      <c r="L617" t="str">
        <f t="shared" si="72"/>
        <v>26AUG2024:16:00:00</v>
      </c>
      <c r="M617">
        <v>17</v>
      </c>
      <c r="N617">
        <f t="shared" si="73"/>
        <v>-302.4814452999999</v>
      </c>
      <c r="O617">
        <f t="shared" si="68"/>
        <v>-302.4814452999999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3.993949908658498</v>
      </c>
    </row>
    <row r="618" spans="1:19" x14ac:dyDescent="0.25">
      <c r="A618" t="s">
        <v>642</v>
      </c>
      <c r="B618">
        <v>7569.0932616999999</v>
      </c>
      <c r="C618">
        <v>7173.4399414</v>
      </c>
      <c r="D618">
        <v>7277.9975586</v>
      </c>
      <c r="E618">
        <v>7098.0278319999998</v>
      </c>
      <c r="F618">
        <v>7139.7797852000003</v>
      </c>
      <c r="G618">
        <v>7173.4399414</v>
      </c>
      <c r="H618">
        <v>7171.1499022999997</v>
      </c>
      <c r="I618">
        <v>7167</v>
      </c>
      <c r="J618">
        <v>7149.8793944999998</v>
      </c>
      <c r="L618" t="str">
        <f t="shared" si="72"/>
        <v>26AUG2024:17:00:00</v>
      </c>
      <c r="M618">
        <v>18</v>
      </c>
      <c r="N618">
        <f t="shared" si="73"/>
        <v>-395.6533202999999</v>
      </c>
      <c r="O618">
        <f t="shared" si="68"/>
        <v>-395.6533202999999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5.2272221601763844</v>
      </c>
    </row>
    <row r="619" spans="1:19" x14ac:dyDescent="0.25">
      <c r="A619" t="s">
        <v>643</v>
      </c>
      <c r="B619">
        <v>7549.8081055000002</v>
      </c>
      <c r="C619">
        <v>7084.6000977000003</v>
      </c>
      <c r="D619">
        <v>7298.1113280999998</v>
      </c>
      <c r="E619">
        <v>7123.1450194999998</v>
      </c>
      <c r="F619">
        <v>7044.4799805000002</v>
      </c>
      <c r="G619">
        <v>7084.6000977000003</v>
      </c>
      <c r="H619">
        <v>7082.5400391000003</v>
      </c>
      <c r="I619">
        <v>7074.7700194999998</v>
      </c>
      <c r="J619">
        <v>7081.9072266000003</v>
      </c>
      <c r="L619" t="str">
        <f t="shared" si="72"/>
        <v>26AUG2024:18:00:00</v>
      </c>
      <c r="M619">
        <v>19</v>
      </c>
      <c r="N619">
        <f t="shared" si="73"/>
        <v>-465.2080077999999</v>
      </c>
      <c r="O619">
        <f t="shared" si="68"/>
        <v>-465.2080077999999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6.1618520802018528</v>
      </c>
    </row>
    <row r="620" spans="1:19" x14ac:dyDescent="0.25">
      <c r="A620" t="s">
        <v>644</v>
      </c>
      <c r="B620">
        <v>7504.0375977000003</v>
      </c>
      <c r="C620">
        <v>7072.1699219000002</v>
      </c>
      <c r="D620">
        <v>7433.3295897999997</v>
      </c>
      <c r="E620">
        <v>7244.7734375</v>
      </c>
      <c r="F620">
        <v>7052.4702147999997</v>
      </c>
      <c r="G620">
        <v>7072.1699219000002</v>
      </c>
      <c r="H620">
        <v>7068.0200194999998</v>
      </c>
      <c r="I620">
        <v>7105.5200194999998</v>
      </c>
      <c r="J620">
        <v>7108.5908202999999</v>
      </c>
      <c r="L620" t="str">
        <f t="shared" si="72"/>
        <v>26AUG2024:19:00:00</v>
      </c>
      <c r="M620">
        <v>20</v>
      </c>
      <c r="N620">
        <f t="shared" si="73"/>
        <v>-431.86767580000014</v>
      </c>
      <c r="O620">
        <f t="shared" si="68"/>
        <v>-431.86767580000014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5.7551374200519501</v>
      </c>
    </row>
    <row r="621" spans="1:19" x14ac:dyDescent="0.25">
      <c r="A621" t="s">
        <v>645</v>
      </c>
      <c r="B621">
        <v>7421.9716797000001</v>
      </c>
      <c r="C621">
        <v>6860.7900391000003</v>
      </c>
      <c r="D621">
        <v>7468.8212891000003</v>
      </c>
      <c r="E621">
        <v>7297.8891602000003</v>
      </c>
      <c r="F621">
        <v>6898.9702147999997</v>
      </c>
      <c r="G621">
        <v>6860.7900391000003</v>
      </c>
      <c r="H621">
        <v>6917.8901366999999</v>
      </c>
      <c r="I621">
        <v>6907</v>
      </c>
      <c r="J621">
        <v>6976.5083008000001</v>
      </c>
      <c r="L621" t="str">
        <f t="shared" si="72"/>
        <v>26AUG2024:20:00:00</v>
      </c>
      <c r="M621">
        <v>21</v>
      </c>
      <c r="N621">
        <f t="shared" si="73"/>
        <v>-561.18164059999981</v>
      </c>
      <c r="O621">
        <f t="shared" si="68"/>
        <v>-561.18164059999981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7.561085717086474</v>
      </c>
    </row>
    <row r="622" spans="1:19" x14ac:dyDescent="0.25">
      <c r="A622" t="s">
        <v>646</v>
      </c>
      <c r="B622">
        <v>7448.6743164</v>
      </c>
      <c r="C622">
        <v>6710.8300780999998</v>
      </c>
      <c r="D622">
        <v>7393.6313477000003</v>
      </c>
      <c r="E622">
        <v>7244.625</v>
      </c>
      <c r="F622">
        <v>6747.8701172000001</v>
      </c>
      <c r="G622">
        <v>6710.8300780999998</v>
      </c>
      <c r="H622">
        <v>6780.4501952999999</v>
      </c>
      <c r="I622">
        <v>6727.7202147999997</v>
      </c>
      <c r="J622">
        <v>6842.2988280999998</v>
      </c>
      <c r="L622" t="str">
        <f t="shared" si="72"/>
        <v>26AUG2024:21:00:00</v>
      </c>
      <c r="M622">
        <v>22</v>
      </c>
      <c r="N622">
        <f t="shared" si="73"/>
        <v>-737.84423830000014</v>
      </c>
      <c r="O622">
        <f t="shared" si="68"/>
        <v>-737.84423830000014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9.9057121704927198</v>
      </c>
    </row>
    <row r="623" spans="1:19" x14ac:dyDescent="0.25">
      <c r="A623" t="s">
        <v>647</v>
      </c>
      <c r="B623">
        <v>7299.9008789</v>
      </c>
      <c r="C623">
        <v>6887.2099608999997</v>
      </c>
      <c r="D623">
        <v>7474.3735352000003</v>
      </c>
      <c r="E623">
        <v>7263.5268555000002</v>
      </c>
      <c r="F623">
        <v>6947.9902344000002</v>
      </c>
      <c r="G623">
        <v>6887.2099608999997</v>
      </c>
      <c r="H623">
        <v>6940.9599608999997</v>
      </c>
      <c r="I623">
        <v>6945.1098633000001</v>
      </c>
      <c r="J623">
        <v>6996.9594727000003</v>
      </c>
      <c r="L623" t="str">
        <f t="shared" si="72"/>
        <v>26AUG2024:22:00:00</v>
      </c>
      <c r="M623">
        <v>23</v>
      </c>
      <c r="N623">
        <f t="shared" si="73"/>
        <v>-412.69091800000024</v>
      </c>
      <c r="O623">
        <f t="shared" si="68"/>
        <v>-412.69091800000024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5.6533770094449194</v>
      </c>
    </row>
    <row r="624" spans="1:19" x14ac:dyDescent="0.25">
      <c r="A624" t="s">
        <v>648</v>
      </c>
      <c r="B624">
        <v>7104.1943358999997</v>
      </c>
      <c r="C624">
        <v>7003.8198241999999</v>
      </c>
      <c r="D624">
        <v>7529.4550780999998</v>
      </c>
      <c r="E624">
        <v>7261.2153319999998</v>
      </c>
      <c r="F624">
        <v>7080.8300780999998</v>
      </c>
      <c r="G624">
        <v>7003.8198241999999</v>
      </c>
      <c r="H624">
        <v>7075.5600586</v>
      </c>
      <c r="I624">
        <v>7067.8300780999998</v>
      </c>
      <c r="J624">
        <v>7097.8510741999999</v>
      </c>
      <c r="L624" t="str">
        <f t="shared" si="72"/>
        <v>26AUG2024:23:00:00</v>
      </c>
      <c r="M624">
        <v>24</v>
      </c>
      <c r="N624">
        <f t="shared" si="73"/>
        <v>-100.37451169999986</v>
      </c>
      <c r="O624">
        <f t="shared" si="68"/>
        <v>-100.37451169999986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1.4128908494630004</v>
      </c>
    </row>
    <row r="625" spans="1:19" x14ac:dyDescent="0.25">
      <c r="A625" t="s">
        <v>649</v>
      </c>
      <c r="B625">
        <v>7079.2729491999999</v>
      </c>
      <c r="C625">
        <v>6996.6000977000003</v>
      </c>
      <c r="D625">
        <v>7371.0390625</v>
      </c>
      <c r="E625">
        <v>7118.9311522999997</v>
      </c>
      <c r="F625">
        <v>7066.4702147999997</v>
      </c>
      <c r="G625">
        <v>6996.6000977000003</v>
      </c>
      <c r="H625">
        <v>7029.5800780999998</v>
      </c>
      <c r="I625">
        <v>7074.4101563000004</v>
      </c>
      <c r="J625">
        <v>7057.1982422000001</v>
      </c>
      <c r="L625" t="str">
        <f t="shared" si="72"/>
        <v>27AUG2024:00:00:00</v>
      </c>
      <c r="M625">
        <v>1</v>
      </c>
      <c r="N625">
        <f t="shared" si="73"/>
        <v>-82.672851499999524</v>
      </c>
      <c r="O625">
        <f t="shared" si="68"/>
        <v>-82.672851499999524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1.1678155665595864</v>
      </c>
    </row>
    <row r="626" spans="1:19" x14ac:dyDescent="0.25">
      <c r="A626" t="s">
        <v>650</v>
      </c>
      <c r="B626">
        <v>7242.4912108999997</v>
      </c>
      <c r="C626">
        <v>6950.6499022999997</v>
      </c>
      <c r="D626">
        <v>7171.2104491999999</v>
      </c>
      <c r="E626">
        <v>7019.3447266000003</v>
      </c>
      <c r="F626">
        <v>7109.2998047000001</v>
      </c>
      <c r="G626">
        <v>6950.6499022999997</v>
      </c>
      <c r="H626">
        <v>6975.9501952999999</v>
      </c>
      <c r="I626">
        <v>7065.8500977000003</v>
      </c>
      <c r="J626">
        <v>7024.21875</v>
      </c>
      <c r="L626" t="str">
        <f t="shared" si="72"/>
        <v>27AUG2024:01:00:00</v>
      </c>
      <c r="M626">
        <v>2</v>
      </c>
      <c r="N626">
        <f t="shared" si="73"/>
        <v>-291.84130860000005</v>
      </c>
      <c r="O626">
        <f t="shared" si="68"/>
        <v>-291.84130860000005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4.0295707664895311</v>
      </c>
    </row>
    <row r="627" spans="1:19" x14ac:dyDescent="0.25">
      <c r="A627" t="s">
        <v>651</v>
      </c>
      <c r="B627">
        <v>7218.9111327999999</v>
      </c>
      <c r="C627">
        <v>6888.8500977000003</v>
      </c>
      <c r="D627">
        <v>7045.5336914</v>
      </c>
      <c r="E627">
        <v>6985.3964844000002</v>
      </c>
      <c r="F627">
        <v>7022.9702147999997</v>
      </c>
      <c r="G627">
        <v>6888.8500977000003</v>
      </c>
      <c r="H627">
        <v>6894.0297852000003</v>
      </c>
      <c r="I627">
        <v>6987.2001952999999</v>
      </c>
      <c r="J627">
        <v>6955.6894530999998</v>
      </c>
      <c r="L627" t="str">
        <f t="shared" si="72"/>
        <v>27AUG2024:02:00:00</v>
      </c>
      <c r="M627">
        <v>3</v>
      </c>
      <c r="N627">
        <f t="shared" si="73"/>
        <v>-330.06103509999957</v>
      </c>
      <c r="O627">
        <f t="shared" si="68"/>
        <v>-330.06103509999957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4.5721720219040671</v>
      </c>
    </row>
    <row r="628" spans="1:19" x14ac:dyDescent="0.25">
      <c r="A628" t="s">
        <v>652</v>
      </c>
      <c r="B628">
        <v>7065.6811522999997</v>
      </c>
      <c r="C628">
        <v>6851.9599608999997</v>
      </c>
      <c r="D628">
        <v>7032.1645508000001</v>
      </c>
      <c r="E628">
        <v>7033.4199219000002</v>
      </c>
      <c r="F628">
        <v>6960.4301758000001</v>
      </c>
      <c r="G628">
        <v>6851.9599608999997</v>
      </c>
      <c r="H628">
        <v>6816.5898438000004</v>
      </c>
      <c r="I628">
        <v>6919.9599608999997</v>
      </c>
      <c r="J628">
        <v>6916.4721680000002</v>
      </c>
      <c r="L628" t="str">
        <f t="shared" si="72"/>
        <v>27AUG2024:03:00:00</v>
      </c>
      <c r="M628">
        <v>4</v>
      </c>
      <c r="N628">
        <f t="shared" si="73"/>
        <v>-213.72119139999995</v>
      </c>
      <c r="O628">
        <f t="shared" si="68"/>
        <v>-213.72119139999995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3.0247783163896385</v>
      </c>
    </row>
    <row r="629" spans="1:19" x14ac:dyDescent="0.25">
      <c r="A629" t="s">
        <v>653</v>
      </c>
      <c r="B629">
        <v>6944.6064452999999</v>
      </c>
      <c r="C629">
        <v>6767.5898438000004</v>
      </c>
      <c r="D629">
        <v>6983.9838866999999</v>
      </c>
      <c r="E629">
        <v>7005.6049805000002</v>
      </c>
      <c r="F629">
        <v>6869</v>
      </c>
      <c r="G629">
        <v>6767.5898438000004</v>
      </c>
      <c r="H629">
        <v>6742.9702147999997</v>
      </c>
      <c r="I629">
        <v>6825.1098633000001</v>
      </c>
      <c r="J629">
        <v>6842.0551758000001</v>
      </c>
      <c r="L629" t="str">
        <f t="shared" si="72"/>
        <v>27AUG2024:04:00:00</v>
      </c>
      <c r="M629">
        <v>5</v>
      </c>
      <c r="N629">
        <f t="shared" si="73"/>
        <v>-177.01660149999952</v>
      </c>
      <c r="O629">
        <f t="shared" si="68"/>
        <v>-177.01660149999952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2.5489795986898804</v>
      </c>
    </row>
    <row r="630" spans="1:19" x14ac:dyDescent="0.25">
      <c r="A630" t="s">
        <v>654</v>
      </c>
      <c r="B630">
        <v>6821.5136719000002</v>
      </c>
      <c r="C630">
        <v>6697.1601563000004</v>
      </c>
      <c r="D630">
        <v>6961.5546875</v>
      </c>
      <c r="E630">
        <v>6988.3496094000002</v>
      </c>
      <c r="F630">
        <v>6806.1899414</v>
      </c>
      <c r="G630">
        <v>6697.1601563000004</v>
      </c>
      <c r="H630">
        <v>6685.9702147999997</v>
      </c>
      <c r="I630">
        <v>6758.9301758000001</v>
      </c>
      <c r="J630">
        <v>6787.3203125</v>
      </c>
      <c r="L630" t="str">
        <f t="shared" si="72"/>
        <v>27AUG2024:05:00:00</v>
      </c>
      <c r="M630">
        <v>6</v>
      </c>
      <c r="N630">
        <f t="shared" si="73"/>
        <v>-124.35351559999981</v>
      </c>
      <c r="O630">
        <f t="shared" si="68"/>
        <v>-124.35351559999981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1.8229607324874504</v>
      </c>
    </row>
    <row r="631" spans="1:19" x14ac:dyDescent="0.25">
      <c r="A631" t="s">
        <v>655</v>
      </c>
      <c r="B631">
        <v>6675.4521483999997</v>
      </c>
      <c r="C631">
        <v>6632.1298827999999</v>
      </c>
      <c r="D631">
        <v>6861.9428711</v>
      </c>
      <c r="E631">
        <v>6802.8774414</v>
      </c>
      <c r="F631">
        <v>6736.6699219000002</v>
      </c>
      <c r="G631">
        <v>6632.1298827999999</v>
      </c>
      <c r="H631">
        <v>6625.6098633000001</v>
      </c>
      <c r="I631">
        <v>6691.4799805000002</v>
      </c>
      <c r="J631">
        <v>6697.7534180000002</v>
      </c>
      <c r="L631" t="str">
        <f t="shared" si="72"/>
        <v>27AUG2024:06:00:00</v>
      </c>
      <c r="M631">
        <v>7</v>
      </c>
      <c r="N631">
        <f t="shared" si="73"/>
        <v>-43.32226559999981</v>
      </c>
      <c r="O631">
        <f t="shared" si="68"/>
        <v>-43.32226559999981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0.64897874536309086</v>
      </c>
    </row>
    <row r="632" spans="1:19" x14ac:dyDescent="0.25">
      <c r="A632" t="s">
        <v>656</v>
      </c>
      <c r="B632">
        <v>6390.6411133000001</v>
      </c>
      <c r="C632">
        <v>6587.9301758000001</v>
      </c>
      <c r="D632">
        <v>6835.9272461</v>
      </c>
      <c r="E632">
        <v>6726.3784180000002</v>
      </c>
      <c r="F632">
        <v>6683.1699219000002</v>
      </c>
      <c r="G632">
        <v>6587.9301758000001</v>
      </c>
      <c r="H632">
        <v>6580.9101563000004</v>
      </c>
      <c r="I632">
        <v>6636.9399414</v>
      </c>
      <c r="J632">
        <v>6643.0659180000002</v>
      </c>
      <c r="L632" t="str">
        <f t="shared" si="72"/>
        <v>27AUG2024:07:00:00</v>
      </c>
      <c r="M632">
        <v>8</v>
      </c>
      <c r="N632">
        <f t="shared" si="73"/>
        <v>197.2890625</v>
      </c>
      <c r="O632" t="str">
        <f t="shared" si="68"/>
        <v/>
      </c>
      <c r="P632">
        <f t="shared" si="69"/>
        <v>197.2890625</v>
      </c>
      <c r="Q632" t="str">
        <f t="shared" si="70"/>
        <v/>
      </c>
      <c r="R632">
        <f t="shared" si="71"/>
        <v>1</v>
      </c>
      <c r="S632">
        <f t="shared" si="74"/>
        <v>3.0871560302362817</v>
      </c>
    </row>
    <row r="633" spans="1:19" x14ac:dyDescent="0.25">
      <c r="A633" t="s">
        <v>657</v>
      </c>
      <c r="B633">
        <v>6234.1640625</v>
      </c>
      <c r="C633">
        <v>6625.4799805000002</v>
      </c>
      <c r="D633">
        <v>6859.2924805000002</v>
      </c>
      <c r="E633">
        <v>6737.1748047000001</v>
      </c>
      <c r="F633">
        <v>6720.4199219000002</v>
      </c>
      <c r="G633">
        <v>6625.4799805000002</v>
      </c>
      <c r="H633">
        <v>6630.1699219000002</v>
      </c>
      <c r="I633">
        <v>6681.4101563000004</v>
      </c>
      <c r="J633">
        <v>6678.9316405999998</v>
      </c>
      <c r="L633" t="str">
        <f t="shared" si="72"/>
        <v>27AUG2024:08:00:00</v>
      </c>
      <c r="M633">
        <v>9</v>
      </c>
      <c r="N633">
        <f t="shared" si="73"/>
        <v>391.31591800000024</v>
      </c>
      <c r="O633" t="str">
        <f t="shared" si="68"/>
        <v/>
      </c>
      <c r="P633">
        <f t="shared" si="69"/>
        <v>391.31591800000024</v>
      </c>
      <c r="Q633" t="str">
        <f t="shared" si="70"/>
        <v/>
      </c>
      <c r="R633">
        <f t="shared" si="71"/>
        <v>1</v>
      </c>
      <c r="S633">
        <f t="shared" si="74"/>
        <v>6.2769589326957211</v>
      </c>
    </row>
    <row r="634" spans="1:19" x14ac:dyDescent="0.25">
      <c r="A634" t="s">
        <v>658</v>
      </c>
      <c r="B634">
        <v>7026.2949219000002</v>
      </c>
      <c r="C634">
        <v>6972.6601563000004</v>
      </c>
      <c r="D634">
        <v>7312.9023438000004</v>
      </c>
      <c r="E634">
        <v>7218.1821289</v>
      </c>
      <c r="F634">
        <v>7073.3798827999999</v>
      </c>
      <c r="G634">
        <v>6972.6601563000004</v>
      </c>
      <c r="H634">
        <v>6956.6899414</v>
      </c>
      <c r="I634">
        <v>7039.7299805000002</v>
      </c>
      <c r="J634">
        <v>7052.1289063000004</v>
      </c>
      <c r="L634" t="str">
        <f t="shared" si="72"/>
        <v>27AUG2024:09:00:00</v>
      </c>
      <c r="M634">
        <v>10</v>
      </c>
      <c r="N634">
        <f t="shared" si="73"/>
        <v>-53.63476559999981</v>
      </c>
      <c r="O634">
        <f t="shared" si="68"/>
        <v>-53.63476559999981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0.76334350032515119</v>
      </c>
    </row>
    <row r="635" spans="1:19" x14ac:dyDescent="0.25">
      <c r="A635" t="s">
        <v>659</v>
      </c>
      <c r="B635">
        <v>7875.9902344000002</v>
      </c>
      <c r="C635">
        <v>7200.9101563000004</v>
      </c>
      <c r="D635">
        <v>7593.0263672000001</v>
      </c>
      <c r="E635">
        <v>7460.8759766000003</v>
      </c>
      <c r="F635">
        <v>7299.1201172000001</v>
      </c>
      <c r="G635">
        <v>7200.9101563000004</v>
      </c>
      <c r="H635">
        <v>7180.1499022999997</v>
      </c>
      <c r="I635">
        <v>7270.6298827999999</v>
      </c>
      <c r="J635">
        <v>7282.3369141000003</v>
      </c>
      <c r="L635" t="str">
        <f t="shared" si="72"/>
        <v>27AUG2024:10:00:00</v>
      </c>
      <c r="M635">
        <v>11</v>
      </c>
      <c r="N635">
        <f t="shared" si="73"/>
        <v>-675.08007809999981</v>
      </c>
      <c r="O635">
        <f t="shared" si="68"/>
        <v>-675.08007809999981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8.5713676377028669</v>
      </c>
    </row>
    <row r="636" spans="1:19" x14ac:dyDescent="0.25">
      <c r="A636" t="s">
        <v>660</v>
      </c>
      <c r="B636">
        <v>7769.78125</v>
      </c>
      <c r="C636">
        <v>7252.9301758000001</v>
      </c>
      <c r="D636">
        <v>7481.0214844000002</v>
      </c>
      <c r="E636">
        <v>7332.6127930000002</v>
      </c>
      <c r="F636">
        <v>7340.4501952999999</v>
      </c>
      <c r="G636">
        <v>7252.9301758000001</v>
      </c>
      <c r="H636">
        <v>7235.1899414</v>
      </c>
      <c r="I636">
        <v>7313.5400391000003</v>
      </c>
      <c r="J636">
        <v>7294.9448241999999</v>
      </c>
      <c r="L636" t="str">
        <f t="shared" si="72"/>
        <v>27AUG2024:11:00:00</v>
      </c>
      <c r="M636">
        <v>12</v>
      </c>
      <c r="N636">
        <f t="shared" si="73"/>
        <v>-516.85107419999986</v>
      </c>
      <c r="O636">
        <f t="shared" si="68"/>
        <v>-516.85107419999986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6.6520672535021479</v>
      </c>
    </row>
    <row r="637" spans="1:19" x14ac:dyDescent="0.25">
      <c r="A637" t="s">
        <v>661</v>
      </c>
      <c r="B637">
        <v>7496.0668944999998</v>
      </c>
      <c r="C637">
        <v>7326.3701172000001</v>
      </c>
      <c r="D637">
        <v>7490.7934569999998</v>
      </c>
      <c r="E637">
        <v>7397.2558594000002</v>
      </c>
      <c r="F637">
        <v>7410.2299805000002</v>
      </c>
      <c r="G637">
        <v>7326.3701172000001</v>
      </c>
      <c r="H637">
        <v>7309.75</v>
      </c>
      <c r="I637">
        <v>7384.7299805000002</v>
      </c>
      <c r="J637">
        <v>7365.6669922000001</v>
      </c>
      <c r="L637" t="str">
        <f t="shared" si="72"/>
        <v>27AUG2024:12:00:00</v>
      </c>
      <c r="M637">
        <v>13</v>
      </c>
      <c r="N637">
        <f t="shared" si="73"/>
        <v>-169.69677729999967</v>
      </c>
      <c r="O637">
        <f t="shared" si="68"/>
        <v>-169.69677729999967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2.2638108715986682</v>
      </c>
    </row>
    <row r="638" spans="1:19" x14ac:dyDescent="0.25">
      <c r="A638" t="s">
        <v>662</v>
      </c>
      <c r="B638">
        <v>7416.1875</v>
      </c>
      <c r="C638">
        <v>7384.7402344000002</v>
      </c>
      <c r="D638">
        <v>7576.5698241999999</v>
      </c>
      <c r="E638">
        <v>7535.6821289</v>
      </c>
      <c r="F638">
        <v>7473.8999022999997</v>
      </c>
      <c r="G638">
        <v>7384.7402344000002</v>
      </c>
      <c r="H638">
        <v>7356.7998047000001</v>
      </c>
      <c r="I638">
        <v>7436.8798827999999</v>
      </c>
      <c r="J638">
        <v>7437.6005858999997</v>
      </c>
      <c r="L638" t="str">
        <f t="shared" si="72"/>
        <v>27AUG2024:13:00:00</v>
      </c>
      <c r="M638">
        <v>14</v>
      </c>
      <c r="N638">
        <f t="shared" si="73"/>
        <v>-31.44726559999981</v>
      </c>
      <c r="O638">
        <f t="shared" si="68"/>
        <v>-31.44726559999981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0.42403547105571177</v>
      </c>
    </row>
    <row r="639" spans="1:19" x14ac:dyDescent="0.25">
      <c r="A639" t="s">
        <v>663</v>
      </c>
      <c r="B639">
        <v>7412.3671875</v>
      </c>
      <c r="C639">
        <v>7407.3100586</v>
      </c>
      <c r="D639">
        <v>7706.0390625</v>
      </c>
      <c r="E639">
        <v>7544.2431641000003</v>
      </c>
      <c r="F639">
        <v>7463.3901366999999</v>
      </c>
      <c r="G639">
        <v>7407.3100586</v>
      </c>
      <c r="H639">
        <v>7374.9199219000002</v>
      </c>
      <c r="I639">
        <v>7407.8701172000001</v>
      </c>
      <c r="J639">
        <v>7439.546875</v>
      </c>
      <c r="L639" t="str">
        <f t="shared" si="72"/>
        <v>27AUG2024:14:00:00</v>
      </c>
      <c r="M639">
        <v>15</v>
      </c>
      <c r="N639">
        <f t="shared" si="73"/>
        <v>-5.0571288999999524</v>
      </c>
      <c r="O639">
        <f t="shared" si="68"/>
        <v>-5.0571288999999524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4"/>
        <v>6.8225558341580103E-2</v>
      </c>
    </row>
    <row r="640" spans="1:19" x14ac:dyDescent="0.25">
      <c r="A640" t="s">
        <v>664</v>
      </c>
      <c r="B640">
        <v>7507.9560547000001</v>
      </c>
      <c r="C640">
        <v>7311.8100586</v>
      </c>
      <c r="D640">
        <v>7568.0034180000002</v>
      </c>
      <c r="E640">
        <v>7388.6894530999998</v>
      </c>
      <c r="F640">
        <v>7374.7202147999997</v>
      </c>
      <c r="G640">
        <v>7311.8100586</v>
      </c>
      <c r="H640">
        <v>7317.8100586</v>
      </c>
      <c r="I640">
        <v>7314.0400391000003</v>
      </c>
      <c r="J640">
        <v>7341.4140625</v>
      </c>
      <c r="L640" t="str">
        <f t="shared" si="72"/>
        <v>27AUG2024:15:00:00</v>
      </c>
      <c r="M640">
        <v>16</v>
      </c>
      <c r="N640">
        <f t="shared" si="73"/>
        <v>-196.14599610000005</v>
      </c>
      <c r="O640">
        <f t="shared" si="68"/>
        <v>-196.14599610000005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4"/>
        <v>2.6125085798446057</v>
      </c>
    </row>
    <row r="641" spans="1:19" x14ac:dyDescent="0.25">
      <c r="A641" t="s">
        <v>665</v>
      </c>
      <c r="B641">
        <v>7552.4033202999999</v>
      </c>
      <c r="C641">
        <v>7221.3300780999998</v>
      </c>
      <c r="D641">
        <v>7397.5322266000003</v>
      </c>
      <c r="E641">
        <v>7251.4326172000001</v>
      </c>
      <c r="F641">
        <v>7283.9799805000002</v>
      </c>
      <c r="G641">
        <v>7221.3300780999998</v>
      </c>
      <c r="H641">
        <v>7285.8300780999998</v>
      </c>
      <c r="I641">
        <v>7253.8999022999997</v>
      </c>
      <c r="J641">
        <v>7259.2949219000002</v>
      </c>
      <c r="L641" t="str">
        <f t="shared" si="72"/>
        <v>27AUG2024:16:00:00</v>
      </c>
      <c r="M641">
        <v>17</v>
      </c>
      <c r="N641">
        <f t="shared" si="73"/>
        <v>-331.0732422000001</v>
      </c>
      <c r="O641">
        <f t="shared" si="68"/>
        <v>-331.0732422000001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4.3836806399111774</v>
      </c>
    </row>
    <row r="642" spans="1:19" x14ac:dyDescent="0.25">
      <c r="A642" t="s">
        <v>666</v>
      </c>
      <c r="B642">
        <v>7656.4462891000003</v>
      </c>
      <c r="C642">
        <v>7152.1699219000002</v>
      </c>
      <c r="D642">
        <v>7301.1279297000001</v>
      </c>
      <c r="E642">
        <v>7182.1660155999998</v>
      </c>
      <c r="F642">
        <v>7203.2797852000003</v>
      </c>
      <c r="G642">
        <v>7152.1699219000002</v>
      </c>
      <c r="H642">
        <v>7236.9702147999997</v>
      </c>
      <c r="I642">
        <v>7192.0200194999998</v>
      </c>
      <c r="J642">
        <v>7193.3212891000003</v>
      </c>
      <c r="L642" t="str">
        <f t="shared" si="72"/>
        <v>27AUG2024:17:00:00</v>
      </c>
      <c r="M642">
        <v>18</v>
      </c>
      <c r="N642">
        <f t="shared" si="73"/>
        <v>-504.2763672000001</v>
      </c>
      <c r="O642">
        <f t="shared" si="68"/>
        <v>-504.2763672000001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6.5862979789710865</v>
      </c>
    </row>
    <row r="643" spans="1:19" x14ac:dyDescent="0.25">
      <c r="A643" t="s">
        <v>667</v>
      </c>
      <c r="B643">
        <v>7529.4033202999999</v>
      </c>
      <c r="C643">
        <v>7052.7299805000002</v>
      </c>
      <c r="D643">
        <v>7305.4716797000001</v>
      </c>
      <c r="E643">
        <v>7191.9716797000001</v>
      </c>
      <c r="F643">
        <v>7117.8701172000001</v>
      </c>
      <c r="G643">
        <v>7052.7299805000002</v>
      </c>
      <c r="H643">
        <v>7145.4799805000002</v>
      </c>
      <c r="I643">
        <v>7110.8100586</v>
      </c>
      <c r="J643">
        <v>7123.7729491999999</v>
      </c>
      <c r="L643" t="str">
        <f t="shared" si="72"/>
        <v>27AUG2024:18:00:00</v>
      </c>
      <c r="M643">
        <v>19</v>
      </c>
      <c r="N643">
        <f t="shared" si="73"/>
        <v>-476.67333979999967</v>
      </c>
      <c r="O643">
        <f t="shared" ref="O643:O698" si="75">IF(N643&lt;0,N643,"")</f>
        <v>-476.67333979999967</v>
      </c>
      <c r="P643" t="str">
        <f t="shared" ref="P643:P698" si="76">IF(N643&gt;0,N643,"")</f>
        <v/>
      </c>
      <c r="Q643">
        <f t="shared" ref="Q643:Q698" si="77">IF(O643&lt;0,1,"")</f>
        <v>1</v>
      </c>
      <c r="R643" t="str">
        <f t="shared" ref="R643:R698" si="78">IF(AND(P643&gt;0,P643&lt;&gt;""),1,"")</f>
        <v/>
      </c>
      <c r="S643">
        <f t="shared" si="74"/>
        <v>6.3308248943822978</v>
      </c>
    </row>
    <row r="644" spans="1:19" x14ac:dyDescent="0.25">
      <c r="A644" t="s">
        <v>668</v>
      </c>
      <c r="B644">
        <v>7514.4326172000001</v>
      </c>
      <c r="C644">
        <v>7029.7998047000001</v>
      </c>
      <c r="D644">
        <v>7414.4741211</v>
      </c>
      <c r="E644">
        <v>7243.2094727000003</v>
      </c>
      <c r="F644">
        <v>7102.1499022999997</v>
      </c>
      <c r="G644">
        <v>7029.7998047000001</v>
      </c>
      <c r="H644">
        <v>7127.1801758000001</v>
      </c>
      <c r="I644">
        <v>7112.2299805000002</v>
      </c>
      <c r="J644">
        <v>7122.9140625</v>
      </c>
      <c r="L644" t="str">
        <f t="shared" ref="L644:L674" si="79">A644</f>
        <v>27AUG2024:19:00:00</v>
      </c>
      <c r="M644">
        <v>20</v>
      </c>
      <c r="N644">
        <f t="shared" si="73"/>
        <v>-484.6328125</v>
      </c>
      <c r="O644">
        <f t="shared" si="75"/>
        <v>-484.6328125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6.4493600140975396</v>
      </c>
    </row>
    <row r="645" spans="1:19" x14ac:dyDescent="0.25">
      <c r="A645" t="s">
        <v>669</v>
      </c>
      <c r="B645">
        <v>7461.7900391000003</v>
      </c>
      <c r="C645">
        <v>6790.2402344000002</v>
      </c>
      <c r="D645">
        <v>7419.3974608999997</v>
      </c>
      <c r="E645">
        <v>7208.6899414</v>
      </c>
      <c r="F645">
        <v>6926.9301758000001</v>
      </c>
      <c r="G645">
        <v>6790.2402344000002</v>
      </c>
      <c r="H645">
        <v>6892.3500977000003</v>
      </c>
      <c r="I645">
        <v>6903.2700194999998</v>
      </c>
      <c r="J645">
        <v>6944.2958983999997</v>
      </c>
      <c r="L645" t="str">
        <f t="shared" si="79"/>
        <v>27AUG2024:20:00:00</v>
      </c>
      <c r="M645">
        <v>21</v>
      </c>
      <c r="N645">
        <f t="shared" si="73"/>
        <v>-671.5498047000001</v>
      </c>
      <c r="O645">
        <f t="shared" si="75"/>
        <v>-671.5498047000001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8.999848577634312</v>
      </c>
    </row>
    <row r="646" spans="1:19" x14ac:dyDescent="0.25">
      <c r="A646" t="s">
        <v>670</v>
      </c>
      <c r="B646">
        <v>7129.7553711</v>
      </c>
      <c r="C646">
        <v>6637.2402344000002</v>
      </c>
      <c r="D646">
        <v>7350.96875</v>
      </c>
      <c r="E646">
        <v>7133.7729491999999</v>
      </c>
      <c r="F646">
        <v>6773.2001952999999</v>
      </c>
      <c r="G646">
        <v>6637.2402344000002</v>
      </c>
      <c r="H646">
        <v>6701.5800780999998</v>
      </c>
      <c r="I646">
        <v>6718.7202147999997</v>
      </c>
      <c r="J646">
        <v>6792.9028319999998</v>
      </c>
      <c r="L646" t="str">
        <f t="shared" si="79"/>
        <v>27AUG2024:21:00:00</v>
      </c>
      <c r="M646">
        <v>22</v>
      </c>
      <c r="N646">
        <f t="shared" si="73"/>
        <v>-492.51513669999986</v>
      </c>
      <c r="O646">
        <f t="shared" si="75"/>
        <v>-492.51513669999986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6.907882684115334</v>
      </c>
    </row>
    <row r="647" spans="1:19" x14ac:dyDescent="0.25">
      <c r="A647" t="s">
        <v>671</v>
      </c>
      <c r="B647">
        <v>7125.7568358999997</v>
      </c>
      <c r="C647">
        <v>6772.6401366999999</v>
      </c>
      <c r="D647">
        <v>7420.6088866999999</v>
      </c>
      <c r="E647">
        <v>7158.9868164</v>
      </c>
      <c r="F647">
        <v>6936.0498047000001</v>
      </c>
      <c r="G647">
        <v>6772.6401366999999</v>
      </c>
      <c r="H647">
        <v>6848.0600586</v>
      </c>
      <c r="I647">
        <v>6899.2900391000003</v>
      </c>
      <c r="J647">
        <v>6923.0053711</v>
      </c>
      <c r="L647" t="str">
        <f t="shared" si="79"/>
        <v>27AUG2024:22:00:00</v>
      </c>
      <c r="M647">
        <v>23</v>
      </c>
      <c r="N647">
        <f t="shared" si="73"/>
        <v>-353.11669919999986</v>
      </c>
      <c r="O647">
        <f t="shared" si="75"/>
        <v>-353.11669919999986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4.9554974626832093</v>
      </c>
    </row>
    <row r="648" spans="1:19" x14ac:dyDescent="0.25">
      <c r="A648" t="s">
        <v>672</v>
      </c>
      <c r="B648">
        <v>7110.0668944999998</v>
      </c>
      <c r="C648">
        <v>6829.4399414</v>
      </c>
      <c r="D648">
        <v>7452.3613280999998</v>
      </c>
      <c r="E648">
        <v>7166.2495116999999</v>
      </c>
      <c r="F648">
        <v>7023.3300780999998</v>
      </c>
      <c r="G648">
        <v>6829.4399414</v>
      </c>
      <c r="H648">
        <v>6951.3100586</v>
      </c>
      <c r="I648">
        <v>6967.1401366999999</v>
      </c>
      <c r="J648">
        <v>6987.4946289</v>
      </c>
      <c r="L648" t="str">
        <f t="shared" si="79"/>
        <v>27AUG2024:23:00:00</v>
      </c>
      <c r="M648">
        <v>24</v>
      </c>
      <c r="N648">
        <f t="shared" si="73"/>
        <v>-280.62695309999981</v>
      </c>
      <c r="O648">
        <f t="shared" si="75"/>
        <v>-280.62695309999981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3.9468961018788598</v>
      </c>
    </row>
    <row r="649" spans="1:19" x14ac:dyDescent="0.25">
      <c r="A649" t="s">
        <v>673</v>
      </c>
      <c r="B649">
        <v>6882.3833008000001</v>
      </c>
      <c r="C649">
        <v>6893.0800780999998</v>
      </c>
      <c r="D649">
        <v>7321.5078125</v>
      </c>
      <c r="E649">
        <v>7127.1201172000001</v>
      </c>
      <c r="F649">
        <v>7045.4599608999997</v>
      </c>
      <c r="G649">
        <v>6893.0800780999998</v>
      </c>
      <c r="H649">
        <v>6962.2700194999998</v>
      </c>
      <c r="I649">
        <v>7014.6899414</v>
      </c>
      <c r="J649">
        <v>7008.5244141000003</v>
      </c>
      <c r="L649" t="str">
        <f t="shared" si="79"/>
        <v>28AUG2024:00:00:00</v>
      </c>
      <c r="M649">
        <v>1</v>
      </c>
      <c r="N649">
        <f t="shared" si="73"/>
        <v>10.696777299999667</v>
      </c>
      <c r="O649" t="str">
        <f t="shared" si="75"/>
        <v/>
      </c>
      <c r="P649">
        <f t="shared" si="76"/>
        <v>10.696777299999667</v>
      </c>
      <c r="Q649" t="str">
        <f t="shared" si="77"/>
        <v/>
      </c>
      <c r="R649">
        <f t="shared" si="78"/>
        <v>1</v>
      </c>
      <c r="S649">
        <f t="shared" si="74"/>
        <v>0.15542257431021442</v>
      </c>
    </row>
    <row r="650" spans="1:19" x14ac:dyDescent="0.25">
      <c r="A650" t="s">
        <v>674</v>
      </c>
      <c r="B650">
        <v>6717.4106444999998</v>
      </c>
      <c r="C650">
        <v>7074.7700194999998</v>
      </c>
      <c r="D650">
        <v>7099.9584961</v>
      </c>
      <c r="E650">
        <v>7018.7651366999999</v>
      </c>
      <c r="F650">
        <v>7074.7700194999998</v>
      </c>
      <c r="G650">
        <v>6977.3500977000003</v>
      </c>
      <c r="H650">
        <v>7079.9799805000002</v>
      </c>
      <c r="I650">
        <v>7082.4301758000001</v>
      </c>
      <c r="J650">
        <v>7046.6591797000001</v>
      </c>
      <c r="L650" t="str">
        <f t="shared" si="79"/>
        <v>28AUG2024:01:00:00</v>
      </c>
      <c r="M650">
        <v>2</v>
      </c>
      <c r="N650">
        <f t="shared" si="73"/>
        <v>357.359375</v>
      </c>
      <c r="O650" t="str">
        <f t="shared" si="75"/>
        <v/>
      </c>
      <c r="P650">
        <f t="shared" si="76"/>
        <v>357.359375</v>
      </c>
      <c r="Q650" t="str">
        <f t="shared" si="77"/>
        <v/>
      </c>
      <c r="R650">
        <f t="shared" si="78"/>
        <v>1</v>
      </c>
      <c r="S650">
        <f t="shared" si="74"/>
        <v>5.3198977092846693</v>
      </c>
    </row>
    <row r="651" spans="1:19" x14ac:dyDescent="0.25">
      <c r="A651" t="s">
        <v>675</v>
      </c>
      <c r="B651">
        <v>6633.9638672000001</v>
      </c>
      <c r="C651">
        <v>6998.3798827999999</v>
      </c>
      <c r="D651">
        <v>7041.0922852000003</v>
      </c>
      <c r="E651">
        <v>7032.8769530999998</v>
      </c>
      <c r="F651">
        <v>6998.3798827999999</v>
      </c>
      <c r="G651">
        <v>6927.9399414</v>
      </c>
      <c r="H651">
        <v>7008.8100586</v>
      </c>
      <c r="I651">
        <v>6999.8398438000004</v>
      </c>
      <c r="J651">
        <v>6993.5693358999997</v>
      </c>
      <c r="L651" t="str">
        <f t="shared" si="79"/>
        <v>28AUG2024:02:00:00</v>
      </c>
      <c r="M651">
        <v>3</v>
      </c>
      <c r="N651">
        <f t="shared" si="73"/>
        <v>364.41601559999981</v>
      </c>
      <c r="O651" t="str">
        <f t="shared" si="75"/>
        <v/>
      </c>
      <c r="P651">
        <f t="shared" si="76"/>
        <v>364.41601559999981</v>
      </c>
      <c r="Q651" t="str">
        <f t="shared" si="77"/>
        <v/>
      </c>
      <c r="R651">
        <f t="shared" si="78"/>
        <v>1</v>
      </c>
      <c r="S651">
        <f t="shared" si="74"/>
        <v>5.4931866210752975</v>
      </c>
    </row>
    <row r="652" spans="1:19" x14ac:dyDescent="0.25">
      <c r="A652" t="s">
        <v>676</v>
      </c>
      <c r="B652">
        <v>6560.1171875</v>
      </c>
      <c r="C652">
        <v>6948.2797852000003</v>
      </c>
      <c r="D652">
        <v>7096.4160155999998</v>
      </c>
      <c r="E652">
        <v>7164.3203125</v>
      </c>
      <c r="F652">
        <v>6948.2797852000003</v>
      </c>
      <c r="G652">
        <v>6939.0200194999998</v>
      </c>
      <c r="H652">
        <v>6957.6201172000001</v>
      </c>
      <c r="I652">
        <v>6953.3798827999999</v>
      </c>
      <c r="J652">
        <v>6992.5244141000003</v>
      </c>
      <c r="L652" t="str">
        <f t="shared" si="79"/>
        <v>28AUG2024:03:00:00</v>
      </c>
      <c r="M652">
        <v>4</v>
      </c>
      <c r="N652">
        <f t="shared" si="73"/>
        <v>388.16259770000033</v>
      </c>
      <c r="O652" t="str">
        <f t="shared" si="75"/>
        <v/>
      </c>
      <c r="P652">
        <f t="shared" si="76"/>
        <v>388.16259770000033</v>
      </c>
      <c r="Q652" t="str">
        <f t="shared" si="77"/>
        <v/>
      </c>
      <c r="R652">
        <f t="shared" si="78"/>
        <v>1</v>
      </c>
      <c r="S652">
        <f t="shared" si="74"/>
        <v>5.9170070687094771</v>
      </c>
    </row>
    <row r="653" spans="1:19" x14ac:dyDescent="0.25">
      <c r="A653" t="s">
        <v>677</v>
      </c>
      <c r="B653">
        <v>6508.7412108999997</v>
      </c>
      <c r="C653">
        <v>6868.2299805000002</v>
      </c>
      <c r="D653">
        <v>7048.5590819999998</v>
      </c>
      <c r="E653">
        <v>7128.6889647999997</v>
      </c>
      <c r="F653">
        <v>6868.2299805000002</v>
      </c>
      <c r="G653">
        <v>6891.5498047000001</v>
      </c>
      <c r="H653">
        <v>6876.4599608999997</v>
      </c>
      <c r="I653">
        <v>6874.3999022999997</v>
      </c>
      <c r="J653">
        <v>6927.8657227000003</v>
      </c>
      <c r="L653" t="str">
        <f t="shared" si="79"/>
        <v>28AUG2024:04:00:00</v>
      </c>
      <c r="M653">
        <v>5</v>
      </c>
      <c r="N653">
        <f t="shared" si="73"/>
        <v>359.48876960000052</v>
      </c>
      <c r="O653" t="str">
        <f t="shared" si="75"/>
        <v/>
      </c>
      <c r="P653">
        <f t="shared" si="76"/>
        <v>359.48876960000052</v>
      </c>
      <c r="Q653" t="str">
        <f t="shared" si="77"/>
        <v/>
      </c>
      <c r="R653">
        <f t="shared" si="78"/>
        <v>1</v>
      </c>
      <c r="S653">
        <f t="shared" si="74"/>
        <v>5.5231688886013037</v>
      </c>
    </row>
    <row r="654" spans="1:19" x14ac:dyDescent="0.25">
      <c r="A654" t="s">
        <v>678</v>
      </c>
      <c r="B654">
        <v>6618.7456055000002</v>
      </c>
      <c r="C654">
        <v>6807.0898438000004</v>
      </c>
      <c r="D654">
        <v>6983.1796875</v>
      </c>
      <c r="E654">
        <v>6944.9003905999998</v>
      </c>
      <c r="F654">
        <v>6807.0898438000004</v>
      </c>
      <c r="G654">
        <v>6852.2299805000002</v>
      </c>
      <c r="H654">
        <v>6817.1098633000001</v>
      </c>
      <c r="I654">
        <v>6812.8500977000003</v>
      </c>
      <c r="J654">
        <v>6846.8359375</v>
      </c>
      <c r="L654" t="str">
        <f t="shared" si="79"/>
        <v>28AUG2024:05:00:00</v>
      </c>
      <c r="M654">
        <v>6</v>
      </c>
      <c r="N654">
        <f t="shared" si="73"/>
        <v>188.34423830000014</v>
      </c>
      <c r="O654" t="str">
        <f t="shared" si="75"/>
        <v/>
      </c>
      <c r="P654">
        <f t="shared" si="76"/>
        <v>188.34423830000014</v>
      </c>
      <c r="Q654" t="str">
        <f t="shared" si="77"/>
        <v/>
      </c>
      <c r="R654">
        <f t="shared" si="78"/>
        <v>1</v>
      </c>
      <c r="S654">
        <f t="shared" si="74"/>
        <v>2.8456183320218731</v>
      </c>
    </row>
    <row r="655" spans="1:19" x14ac:dyDescent="0.25">
      <c r="A655" t="s">
        <v>679</v>
      </c>
      <c r="B655">
        <v>6605.5258789</v>
      </c>
      <c r="C655">
        <v>6742.0898438000004</v>
      </c>
      <c r="D655">
        <v>6857.1855469000002</v>
      </c>
      <c r="E655">
        <v>6759.8046875</v>
      </c>
      <c r="F655">
        <v>6742.0898438000004</v>
      </c>
      <c r="G655">
        <v>6787.7797852000003</v>
      </c>
      <c r="H655">
        <v>6741.6000977000003</v>
      </c>
      <c r="I655">
        <v>6731.7099608999997</v>
      </c>
      <c r="J655">
        <v>6752.5966797000001</v>
      </c>
      <c r="L655" t="str">
        <f t="shared" si="79"/>
        <v>28AUG2024:06:00:00</v>
      </c>
      <c r="M655">
        <v>7</v>
      </c>
      <c r="N655">
        <f t="shared" si="73"/>
        <v>136.56396490000043</v>
      </c>
      <c r="O655" t="str">
        <f t="shared" si="75"/>
        <v/>
      </c>
      <c r="P655">
        <f t="shared" si="76"/>
        <v>136.56396490000043</v>
      </c>
      <c r="Q655" t="str">
        <f t="shared" si="77"/>
        <v/>
      </c>
      <c r="R655">
        <f t="shared" si="78"/>
        <v>1</v>
      </c>
      <c r="S655">
        <f t="shared" si="74"/>
        <v>2.0674200268630547</v>
      </c>
    </row>
    <row r="656" spans="1:19" x14ac:dyDescent="0.25">
      <c r="A656" t="s">
        <v>680</v>
      </c>
      <c r="B656">
        <v>6723.0498047000001</v>
      </c>
      <c r="C656">
        <v>6721.8198241999999</v>
      </c>
      <c r="D656">
        <v>6843.9643555000002</v>
      </c>
      <c r="E656">
        <v>6721.4663086</v>
      </c>
      <c r="F656">
        <v>6721.8198241999999</v>
      </c>
      <c r="G656">
        <v>6761.8598633000001</v>
      </c>
      <c r="H656">
        <v>6700.1401366999999</v>
      </c>
      <c r="I656">
        <v>6727.5400391000003</v>
      </c>
      <c r="J656">
        <v>6726.5654297000001</v>
      </c>
      <c r="L656" t="str">
        <f t="shared" si="79"/>
        <v>28AUG2024:07:00:00</v>
      </c>
      <c r="M656">
        <v>8</v>
      </c>
      <c r="N656">
        <f t="shared" si="73"/>
        <v>-1.229980500000238</v>
      </c>
      <c r="O656">
        <f t="shared" si="75"/>
        <v>-1.229980500000238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1.8294978257343476E-2</v>
      </c>
    </row>
    <row r="657" spans="1:19" x14ac:dyDescent="0.25">
      <c r="A657" t="s">
        <v>681</v>
      </c>
      <c r="B657">
        <v>6655.4033202999999</v>
      </c>
      <c r="C657">
        <v>6799.8701172000001</v>
      </c>
      <c r="D657">
        <v>6878.8603516000003</v>
      </c>
      <c r="E657">
        <v>6757.8662108999997</v>
      </c>
      <c r="F657">
        <v>6799.8701172000001</v>
      </c>
      <c r="G657">
        <v>6809.1601563000004</v>
      </c>
      <c r="H657">
        <v>6770.9199219000002</v>
      </c>
      <c r="I657">
        <v>6804.7001952999999</v>
      </c>
      <c r="J657">
        <v>6788.5034180000002</v>
      </c>
      <c r="L657" t="str">
        <f t="shared" si="79"/>
        <v>28AUG2024:08:00:00</v>
      </c>
      <c r="M657">
        <v>9</v>
      </c>
      <c r="N657">
        <f t="shared" si="73"/>
        <v>144.46679690000019</v>
      </c>
      <c r="O657" t="str">
        <f t="shared" si="75"/>
        <v/>
      </c>
      <c r="P657">
        <f t="shared" si="76"/>
        <v>144.46679690000019</v>
      </c>
      <c r="Q657" t="str">
        <f t="shared" si="77"/>
        <v/>
      </c>
      <c r="R657">
        <f t="shared" si="78"/>
        <v>1</v>
      </c>
      <c r="S657">
        <f t="shared" si="74"/>
        <v>2.1706693035319788</v>
      </c>
    </row>
    <row r="658" spans="1:19" x14ac:dyDescent="0.25">
      <c r="A658" t="s">
        <v>682</v>
      </c>
      <c r="B658">
        <v>7450.5415039</v>
      </c>
      <c r="C658">
        <v>7151.5698241999999</v>
      </c>
      <c r="D658">
        <v>7252.3305664</v>
      </c>
      <c r="E658">
        <v>7131.4829102000003</v>
      </c>
      <c r="F658">
        <v>7151.5698241999999</v>
      </c>
      <c r="G658">
        <v>7083.1298827999999</v>
      </c>
      <c r="H658">
        <v>7108.4101563000004</v>
      </c>
      <c r="I658">
        <v>7144.4799805000002</v>
      </c>
      <c r="J658">
        <v>7123.8144530999998</v>
      </c>
      <c r="L658" t="str">
        <f t="shared" si="79"/>
        <v>28AUG2024:09:00:00</v>
      </c>
      <c r="M658">
        <v>10</v>
      </c>
      <c r="N658">
        <f t="shared" si="73"/>
        <v>-298.9716797000001</v>
      </c>
      <c r="O658">
        <f t="shared" si="75"/>
        <v>-298.9716797000001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4.0127510133794004</v>
      </c>
    </row>
    <row r="659" spans="1:19" x14ac:dyDescent="0.25">
      <c r="A659" t="s">
        <v>683</v>
      </c>
      <c r="B659">
        <v>7766.78125</v>
      </c>
      <c r="C659">
        <v>7369.1801758000001</v>
      </c>
      <c r="D659">
        <v>7553.1313477000003</v>
      </c>
      <c r="E659">
        <v>7432.6054688000004</v>
      </c>
      <c r="F659">
        <v>7369.1801758000001</v>
      </c>
      <c r="G659">
        <v>7261.1699219000002</v>
      </c>
      <c r="H659">
        <v>7336.0498047000001</v>
      </c>
      <c r="I659">
        <v>7340.3598633000001</v>
      </c>
      <c r="J659">
        <v>7347.8730469000002</v>
      </c>
      <c r="L659" t="str">
        <f t="shared" si="79"/>
        <v>28AUG2024:10:00:00</v>
      </c>
      <c r="M659">
        <v>11</v>
      </c>
      <c r="N659">
        <f t="shared" si="73"/>
        <v>-397.60107419999986</v>
      </c>
      <c r="O659">
        <f t="shared" si="75"/>
        <v>-397.60107419999986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5.1192516101827881</v>
      </c>
    </row>
    <row r="660" spans="1:19" x14ac:dyDescent="0.25">
      <c r="A660" t="s">
        <v>684</v>
      </c>
      <c r="B660">
        <v>7544.6103516000003</v>
      </c>
      <c r="C660">
        <v>7402.2900391000003</v>
      </c>
      <c r="D660">
        <v>7509.4282227000003</v>
      </c>
      <c r="E660">
        <v>7410.5693358999997</v>
      </c>
      <c r="F660">
        <v>7402.2900391000003</v>
      </c>
      <c r="G660">
        <v>7290.2299805000002</v>
      </c>
      <c r="H660">
        <v>7351.8500977000003</v>
      </c>
      <c r="I660">
        <v>7362.2001952999999</v>
      </c>
      <c r="J660">
        <v>7363.4277344000002</v>
      </c>
      <c r="L660" t="str">
        <f t="shared" si="79"/>
        <v>28AUG2024:11:00:00</v>
      </c>
      <c r="M660">
        <v>12</v>
      </c>
      <c r="N660">
        <f t="shared" si="73"/>
        <v>-142.3203125</v>
      </c>
      <c r="O660">
        <f t="shared" si="75"/>
        <v>-142.3203125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4"/>
        <v>1.8863838669921216</v>
      </c>
    </row>
    <row r="661" spans="1:19" x14ac:dyDescent="0.25">
      <c r="A661" t="s">
        <v>685</v>
      </c>
      <c r="B661">
        <v>7366.1811522999997</v>
      </c>
      <c r="C661">
        <v>7475.7099608999997</v>
      </c>
      <c r="D661">
        <v>7524.0375977000003</v>
      </c>
      <c r="E661">
        <v>7414.5805664</v>
      </c>
      <c r="F661">
        <v>7475.7099608999997</v>
      </c>
      <c r="G661">
        <v>7348.7998047000001</v>
      </c>
      <c r="H661">
        <v>7402.0200194999998</v>
      </c>
      <c r="I661">
        <v>7424.6899414</v>
      </c>
      <c r="J661">
        <v>7413.1606444999998</v>
      </c>
      <c r="L661" t="str">
        <f t="shared" si="79"/>
        <v>28AUG2024:12:00:00</v>
      </c>
      <c r="M661">
        <v>13</v>
      </c>
      <c r="N661">
        <f t="shared" si="73"/>
        <v>109.52880860000005</v>
      </c>
      <c r="O661" t="str">
        <f t="shared" si="75"/>
        <v/>
      </c>
      <c r="P661">
        <f t="shared" si="76"/>
        <v>109.52880860000005</v>
      </c>
      <c r="Q661" t="str">
        <f t="shared" si="77"/>
        <v/>
      </c>
      <c r="R661">
        <f t="shared" si="78"/>
        <v>1</v>
      </c>
      <c r="S661">
        <f t="shared" si="74"/>
        <v>1.4869144042948363</v>
      </c>
    </row>
    <row r="662" spans="1:19" x14ac:dyDescent="0.25">
      <c r="A662" t="s">
        <v>686</v>
      </c>
      <c r="B662">
        <v>7423.7412108999997</v>
      </c>
      <c r="C662">
        <v>7502.5800780999998</v>
      </c>
      <c r="D662">
        <v>7572.0415039</v>
      </c>
      <c r="E662">
        <v>7486.8120116999999</v>
      </c>
      <c r="F662">
        <v>7502.5800780999998</v>
      </c>
      <c r="G662">
        <v>7356.3198241999999</v>
      </c>
      <c r="H662">
        <v>7406.3999022999997</v>
      </c>
      <c r="I662">
        <v>7422.8901366999999</v>
      </c>
      <c r="J662">
        <v>7435.0009766000003</v>
      </c>
      <c r="L662" t="str">
        <f t="shared" si="79"/>
        <v>28AUG2024:13:00:00</v>
      </c>
      <c r="M662">
        <v>14</v>
      </c>
      <c r="N662">
        <f t="shared" si="73"/>
        <v>78.838867200000095</v>
      </c>
      <c r="O662" t="str">
        <f t="shared" si="75"/>
        <v/>
      </c>
      <c r="P662">
        <f t="shared" si="76"/>
        <v>78.838867200000095</v>
      </c>
      <c r="Q662" t="str">
        <f t="shared" si="77"/>
        <v/>
      </c>
      <c r="R662">
        <f t="shared" si="78"/>
        <v>1</v>
      </c>
      <c r="S662">
        <f t="shared" si="74"/>
        <v>1.0619829673513397</v>
      </c>
    </row>
    <row r="663" spans="1:19" x14ac:dyDescent="0.25">
      <c r="A663" t="s">
        <v>687</v>
      </c>
      <c r="B663">
        <v>7514.5136719000002</v>
      </c>
      <c r="C663">
        <v>7499.0698241999999</v>
      </c>
      <c r="D663">
        <v>7693.6606444999998</v>
      </c>
      <c r="E663">
        <v>7620.1367188000004</v>
      </c>
      <c r="F663">
        <v>7499.0698241999999</v>
      </c>
      <c r="G663">
        <v>7381.6201172000001</v>
      </c>
      <c r="H663">
        <v>7375.0200194999998</v>
      </c>
      <c r="I663">
        <v>7403.7900391000003</v>
      </c>
      <c r="J663">
        <v>7455.9277344000002</v>
      </c>
      <c r="L663" t="str">
        <f t="shared" si="79"/>
        <v>28AUG2024:14:00:00</v>
      </c>
      <c r="M663">
        <v>15</v>
      </c>
      <c r="N663">
        <f t="shared" si="73"/>
        <v>-15.443847700000333</v>
      </c>
      <c r="O663">
        <f t="shared" si="75"/>
        <v>-15.443847700000333</v>
      </c>
      <c r="P663" t="str">
        <f t="shared" si="76"/>
        <v/>
      </c>
      <c r="Q663">
        <f t="shared" si="77"/>
        <v>1</v>
      </c>
      <c r="R663" t="str">
        <f t="shared" si="78"/>
        <v/>
      </c>
      <c r="S663">
        <f t="shared" si="74"/>
        <v>0.2055202555256706</v>
      </c>
    </row>
    <row r="664" spans="1:19" x14ac:dyDescent="0.25">
      <c r="A664" t="s">
        <v>688</v>
      </c>
      <c r="B664">
        <v>7472.8505858999997</v>
      </c>
      <c r="C664">
        <v>7408.5498047000001</v>
      </c>
      <c r="D664">
        <v>7561.3134766000003</v>
      </c>
      <c r="E664">
        <v>7467.7700194999998</v>
      </c>
      <c r="F664">
        <v>7408.5498047000001</v>
      </c>
      <c r="G664">
        <v>7280.6699219000002</v>
      </c>
      <c r="H664">
        <v>7302.4501952999999</v>
      </c>
      <c r="I664">
        <v>7343.8701172000001</v>
      </c>
      <c r="J664">
        <v>7360.6625977000003</v>
      </c>
      <c r="L664" t="str">
        <f t="shared" si="79"/>
        <v>28AUG2024:15:00:00</v>
      </c>
      <c r="M664">
        <v>16</v>
      </c>
      <c r="N664">
        <f t="shared" si="73"/>
        <v>-64.300781199999619</v>
      </c>
      <c r="O664">
        <f t="shared" si="75"/>
        <v>-64.300781199999619</v>
      </c>
      <c r="P664" t="str">
        <f t="shared" si="76"/>
        <v/>
      </c>
      <c r="Q664">
        <f t="shared" si="77"/>
        <v>1</v>
      </c>
      <c r="R664" t="str">
        <f t="shared" si="78"/>
        <v/>
      </c>
      <c r="S664">
        <f t="shared" si="74"/>
        <v>0.86045854203647909</v>
      </c>
    </row>
    <row r="665" spans="1:19" x14ac:dyDescent="0.25">
      <c r="A665" t="s">
        <v>689</v>
      </c>
      <c r="B665">
        <v>7492.5571289</v>
      </c>
      <c r="C665">
        <v>7344.8198241999999</v>
      </c>
      <c r="D665">
        <v>7497.2578125</v>
      </c>
      <c r="E665">
        <v>7478.8969727000003</v>
      </c>
      <c r="F665">
        <v>7344.8198241999999</v>
      </c>
      <c r="G665">
        <v>7251.2099608999997</v>
      </c>
      <c r="H665">
        <v>7267.2299805000002</v>
      </c>
      <c r="I665">
        <v>7307.1801758000001</v>
      </c>
      <c r="J665">
        <v>7329.8676758000001</v>
      </c>
      <c r="L665" t="str">
        <f t="shared" si="79"/>
        <v>28AUG2024:16:00:00</v>
      </c>
      <c r="M665">
        <v>17</v>
      </c>
      <c r="N665">
        <f t="shared" si="73"/>
        <v>-147.7373047000001</v>
      </c>
      <c r="O665">
        <f t="shared" si="75"/>
        <v>-147.7373047000001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4"/>
        <v>1.9717874973572576</v>
      </c>
    </row>
    <row r="666" spans="1:19" x14ac:dyDescent="0.25">
      <c r="A666" t="s">
        <v>690</v>
      </c>
      <c r="B666">
        <v>7628.7202147999997</v>
      </c>
      <c r="C666">
        <v>7280.2001952999999</v>
      </c>
      <c r="D666">
        <v>7467.4726563000004</v>
      </c>
      <c r="E666">
        <v>7451.0698241999999</v>
      </c>
      <c r="F666">
        <v>7280.2001952999999</v>
      </c>
      <c r="G666">
        <v>7196.2700194999998</v>
      </c>
      <c r="H666">
        <v>7205.6499022999997</v>
      </c>
      <c r="I666">
        <v>7240.1000977000003</v>
      </c>
      <c r="J666">
        <v>7274.6577147999997</v>
      </c>
      <c r="L666" t="str">
        <f t="shared" si="79"/>
        <v>28AUG2024:17:00:00</v>
      </c>
      <c r="M666">
        <v>18</v>
      </c>
      <c r="N666">
        <f t="shared" si="73"/>
        <v>-348.52001949999976</v>
      </c>
      <c r="O666">
        <f t="shared" si="75"/>
        <v>-348.52001949999976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4"/>
        <v>4.5685253841641487</v>
      </c>
    </row>
    <row r="667" spans="1:19" x14ac:dyDescent="0.25">
      <c r="A667" t="s">
        <v>691</v>
      </c>
      <c r="B667">
        <v>7552.9379883000001</v>
      </c>
      <c r="C667">
        <v>7223.8300780999998</v>
      </c>
      <c r="D667">
        <v>7459.3295897999997</v>
      </c>
      <c r="E667">
        <v>7440.4653319999998</v>
      </c>
      <c r="F667">
        <v>7223.8300780999998</v>
      </c>
      <c r="G667">
        <v>7120.0400391000003</v>
      </c>
      <c r="H667">
        <v>7163.3198241999999</v>
      </c>
      <c r="I667">
        <v>7184.2299805000002</v>
      </c>
      <c r="J667">
        <v>7226.3774414</v>
      </c>
      <c r="L667" t="str">
        <f t="shared" si="79"/>
        <v>28AUG2024:18:00:00</v>
      </c>
      <c r="M667">
        <v>19</v>
      </c>
      <c r="N667">
        <f t="shared" si="73"/>
        <v>-329.10791020000033</v>
      </c>
      <c r="O667">
        <f t="shared" si="75"/>
        <v>-329.10791020000033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4.3573495599965231</v>
      </c>
    </row>
    <row r="668" spans="1:19" x14ac:dyDescent="0.25">
      <c r="A668" t="s">
        <v>692</v>
      </c>
      <c r="B668">
        <v>7379.6435547000001</v>
      </c>
      <c r="C668">
        <v>7227.1401366999999</v>
      </c>
      <c r="D668">
        <v>7519.9570313000004</v>
      </c>
      <c r="E668">
        <v>7428.5151366999999</v>
      </c>
      <c r="F668">
        <v>7227.1401366999999</v>
      </c>
      <c r="G668">
        <v>7087.2797852000003</v>
      </c>
      <c r="H668">
        <v>7163.6201172000001</v>
      </c>
      <c r="I668">
        <v>7182.1699219000002</v>
      </c>
      <c r="J668">
        <v>7217.7451172000001</v>
      </c>
      <c r="L668" t="str">
        <f t="shared" si="79"/>
        <v>28AUG2024:19:00:00</v>
      </c>
      <c r="M668">
        <v>20</v>
      </c>
      <c r="N668">
        <f t="shared" si="73"/>
        <v>-152.50341800000024</v>
      </c>
      <c r="O668">
        <f t="shared" si="75"/>
        <v>-152.50341800000024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2.066541789852069</v>
      </c>
    </row>
    <row r="669" spans="1:19" x14ac:dyDescent="0.25">
      <c r="A669" t="s">
        <v>693</v>
      </c>
      <c r="B669">
        <v>7331.3349608999997</v>
      </c>
      <c r="C669">
        <v>7016.8300780999998</v>
      </c>
      <c r="D669">
        <v>7497.1674805000002</v>
      </c>
      <c r="E669">
        <v>7362.0620116999999</v>
      </c>
      <c r="F669">
        <v>7016.8300780999998</v>
      </c>
      <c r="G669">
        <v>6855.75</v>
      </c>
      <c r="H669">
        <v>6901.5800780999998</v>
      </c>
      <c r="I669">
        <v>6920.4902344000002</v>
      </c>
      <c r="J669">
        <v>7011.3427733999997</v>
      </c>
      <c r="L669" t="str">
        <f t="shared" si="79"/>
        <v>28AUG2024:20:00:00</v>
      </c>
      <c r="M669">
        <v>21</v>
      </c>
      <c r="N669">
        <f t="shared" si="73"/>
        <v>-314.5048827999999</v>
      </c>
      <c r="O669">
        <f t="shared" si="75"/>
        <v>-314.5048827999999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4.2898719602547128</v>
      </c>
    </row>
    <row r="670" spans="1:19" x14ac:dyDescent="0.25">
      <c r="A670" t="s">
        <v>694</v>
      </c>
      <c r="B670">
        <v>7359.0175780999998</v>
      </c>
      <c r="C670">
        <v>6826.3398438000004</v>
      </c>
      <c r="D670">
        <v>7453.7490233999997</v>
      </c>
      <c r="E670">
        <v>7353.3574219000002</v>
      </c>
      <c r="F670">
        <v>6826.3398438000004</v>
      </c>
      <c r="G670">
        <v>6696.2797852000003</v>
      </c>
      <c r="H670">
        <v>6722.9301758000001</v>
      </c>
      <c r="I670">
        <v>6688.4902344000002</v>
      </c>
      <c r="J670">
        <v>6857.4794922000001</v>
      </c>
      <c r="L670" t="str">
        <f t="shared" si="79"/>
        <v>28AUG2024:21:00:00</v>
      </c>
      <c r="M670">
        <v>22</v>
      </c>
      <c r="N670">
        <f t="shared" si="73"/>
        <v>-532.67773429999943</v>
      </c>
      <c r="O670">
        <f t="shared" si="75"/>
        <v>-532.67773429999943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7.238435411341003</v>
      </c>
    </row>
    <row r="671" spans="1:19" x14ac:dyDescent="0.25">
      <c r="A671" t="s">
        <v>695</v>
      </c>
      <c r="B671">
        <v>7278.9091797000001</v>
      </c>
      <c r="C671">
        <v>6986.2900391000003</v>
      </c>
      <c r="D671">
        <v>7410.0424805000002</v>
      </c>
      <c r="E671">
        <v>7264.8076172000001</v>
      </c>
      <c r="F671">
        <v>6986.2900391000003</v>
      </c>
      <c r="G671">
        <v>6819.5097655999998</v>
      </c>
      <c r="H671">
        <v>6906.3701172000001</v>
      </c>
      <c r="I671">
        <v>6886.8198241999999</v>
      </c>
      <c r="J671">
        <v>6972.7597655999998</v>
      </c>
      <c r="L671" t="str">
        <f t="shared" si="79"/>
        <v>28AUG2024:22:00:00</v>
      </c>
      <c r="M671">
        <v>23</v>
      </c>
      <c r="N671">
        <f t="shared" si="73"/>
        <v>-292.61914059999981</v>
      </c>
      <c r="O671">
        <f t="shared" si="75"/>
        <v>-292.61914059999981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4.0200960525250036</v>
      </c>
    </row>
    <row r="672" spans="1:19" x14ac:dyDescent="0.25">
      <c r="A672" t="s">
        <v>696</v>
      </c>
      <c r="B672">
        <v>7173.5556641000003</v>
      </c>
      <c r="C672">
        <v>7080.8398438000004</v>
      </c>
      <c r="D672">
        <v>7351.8535155999998</v>
      </c>
      <c r="E672">
        <v>7139.3706055000002</v>
      </c>
      <c r="F672">
        <v>7080.8398438000004</v>
      </c>
      <c r="G672">
        <v>6911.4199219000002</v>
      </c>
      <c r="H672">
        <v>7041.8598633000001</v>
      </c>
      <c r="I672">
        <v>6979.2797852000003</v>
      </c>
      <c r="J672">
        <v>7030.5541991999999</v>
      </c>
      <c r="L672" t="str">
        <f t="shared" si="79"/>
        <v>28AUG2024:23:00:00</v>
      </c>
      <c r="M672">
        <v>24</v>
      </c>
      <c r="N672">
        <f t="shared" si="73"/>
        <v>-92.715820299999905</v>
      </c>
      <c r="O672">
        <f t="shared" si="75"/>
        <v>-92.715820299999905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1.2924667297696657</v>
      </c>
    </row>
    <row r="673" spans="1:19" x14ac:dyDescent="0.25">
      <c r="A673" t="s">
        <v>697</v>
      </c>
      <c r="B673">
        <v>7132.8041991999999</v>
      </c>
      <c r="C673">
        <v>7084.5097655999998</v>
      </c>
      <c r="D673">
        <v>7250.2802733999997</v>
      </c>
      <c r="E673">
        <v>7108.5214844000002</v>
      </c>
      <c r="F673">
        <v>7084.5097655999998</v>
      </c>
      <c r="G673">
        <v>6924.5097655999998</v>
      </c>
      <c r="H673">
        <v>7026.8300780999998</v>
      </c>
      <c r="I673">
        <v>7009.7299805000002</v>
      </c>
      <c r="J673">
        <v>7030.8203125</v>
      </c>
      <c r="L673" t="str">
        <f t="shared" si="79"/>
        <v>29AUG2024:00:00:00</v>
      </c>
      <c r="M673">
        <v>1</v>
      </c>
      <c r="N673">
        <f t="shared" si="73"/>
        <v>-48.294433600000048</v>
      </c>
      <c r="O673">
        <f t="shared" si="75"/>
        <v>-48.294433600000048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0.67707499394721427</v>
      </c>
    </row>
    <row r="674" spans="1:19" x14ac:dyDescent="0.25">
      <c r="A674" t="s">
        <v>698</v>
      </c>
      <c r="B674">
        <v>6989.7768555000002</v>
      </c>
      <c r="C674">
        <v>7060.5698241999999</v>
      </c>
      <c r="D674">
        <v>7131.1279297000001</v>
      </c>
      <c r="E674">
        <v>7181.8159180000002</v>
      </c>
      <c r="F674">
        <v>7021.6899414</v>
      </c>
      <c r="G674">
        <v>6998.4399414</v>
      </c>
      <c r="H674">
        <v>7043.7001952999999</v>
      </c>
      <c r="I674">
        <v>7060.5698241999999</v>
      </c>
      <c r="J674">
        <v>7061.2431641000003</v>
      </c>
      <c r="L674" t="str">
        <f t="shared" si="79"/>
        <v>29AUG2024:01:00:00</v>
      </c>
      <c r="M674">
        <v>2</v>
      </c>
      <c r="N674">
        <f t="shared" si="73"/>
        <v>70.792968699999619</v>
      </c>
      <c r="O674" t="str">
        <f t="shared" si="75"/>
        <v/>
      </c>
      <c r="P674">
        <f t="shared" si="76"/>
        <v>70.792968699999619</v>
      </c>
      <c r="Q674" t="str">
        <f t="shared" si="77"/>
        <v/>
      </c>
      <c r="R674">
        <f t="shared" si="78"/>
        <v>1</v>
      </c>
      <c r="S674">
        <f t="shared" si="74"/>
        <v>1.0128072778789099</v>
      </c>
    </row>
    <row r="675" spans="1:19" x14ac:dyDescent="0.25">
      <c r="A675" t="s">
        <v>699</v>
      </c>
      <c r="B675">
        <v>6835.8466797000001</v>
      </c>
      <c r="C675">
        <v>6973.7402344000002</v>
      </c>
      <c r="D675">
        <v>7077.9443358999997</v>
      </c>
      <c r="E675">
        <v>7171.6752930000002</v>
      </c>
      <c r="F675">
        <v>6888.5400391000003</v>
      </c>
      <c r="G675">
        <v>6944.4101563000004</v>
      </c>
      <c r="H675">
        <v>6952.7797852000003</v>
      </c>
      <c r="I675">
        <v>6973.7402344000002</v>
      </c>
      <c r="J675">
        <v>6986.2290039</v>
      </c>
      <c r="L675" t="str">
        <f t="shared" ref="L675:L698" si="80">A675</f>
        <v>29AUG2024:02:00:00</v>
      </c>
      <c r="M675">
        <v>3</v>
      </c>
      <c r="N675">
        <f t="shared" ref="N675:N698" si="81">C675-B675</f>
        <v>137.8935547000001</v>
      </c>
      <c r="O675" t="str">
        <f t="shared" si="75"/>
        <v/>
      </c>
      <c r="P675">
        <f t="shared" si="76"/>
        <v>137.8935547000001</v>
      </c>
      <c r="Q675" t="str">
        <f t="shared" si="77"/>
        <v/>
      </c>
      <c r="R675">
        <f t="shared" si="78"/>
        <v>1</v>
      </c>
      <c r="S675">
        <f t="shared" ref="S675:S698" si="82">ABS((B675-C675)/B675)*100</f>
        <v>2.0172125145740063</v>
      </c>
    </row>
    <row r="676" spans="1:19" x14ac:dyDescent="0.25">
      <c r="A676" t="s">
        <v>700</v>
      </c>
      <c r="B676">
        <v>6839.2949219000002</v>
      </c>
      <c r="C676">
        <v>6906.5</v>
      </c>
      <c r="D676">
        <v>7068.5112305000002</v>
      </c>
      <c r="E676">
        <v>7112.4497069999998</v>
      </c>
      <c r="F676">
        <v>6828.8798827999999</v>
      </c>
      <c r="G676">
        <v>6894.5898438000004</v>
      </c>
      <c r="H676">
        <v>6899.0297852000003</v>
      </c>
      <c r="I676">
        <v>6906.5</v>
      </c>
      <c r="J676">
        <v>6928.2900391000003</v>
      </c>
      <c r="L676" t="str">
        <f t="shared" si="80"/>
        <v>29AUG2024:03:00:00</v>
      </c>
      <c r="M676">
        <v>4</v>
      </c>
      <c r="N676">
        <f t="shared" si="81"/>
        <v>67.20507809999981</v>
      </c>
      <c r="O676" t="str">
        <f t="shared" si="75"/>
        <v/>
      </c>
      <c r="P676">
        <f t="shared" si="76"/>
        <v>67.20507809999981</v>
      </c>
      <c r="Q676" t="str">
        <f t="shared" si="77"/>
        <v/>
      </c>
      <c r="R676">
        <f t="shared" si="78"/>
        <v>1</v>
      </c>
      <c r="S676">
        <f t="shared" si="82"/>
        <v>0.98263167281766817</v>
      </c>
    </row>
    <row r="677" spans="1:19" x14ac:dyDescent="0.25">
      <c r="A677" t="s">
        <v>701</v>
      </c>
      <c r="B677">
        <v>6873.8706055000002</v>
      </c>
      <c r="C677">
        <v>6838.9599608999997</v>
      </c>
      <c r="D677">
        <v>6999.7475586</v>
      </c>
      <c r="E677">
        <v>6934.8300780999998</v>
      </c>
      <c r="F677">
        <v>6837.6801758000001</v>
      </c>
      <c r="G677">
        <v>6855.7202147999997</v>
      </c>
      <c r="H677">
        <v>6835.6499022999997</v>
      </c>
      <c r="I677">
        <v>6838.9599608999997</v>
      </c>
      <c r="J677">
        <v>6860.5678711</v>
      </c>
      <c r="L677" t="str">
        <f t="shared" si="80"/>
        <v>29AUG2024:04:00:00</v>
      </c>
      <c r="M677">
        <v>5</v>
      </c>
      <c r="N677">
        <f t="shared" si="81"/>
        <v>-34.910644600000523</v>
      </c>
      <c r="O677">
        <f t="shared" si="75"/>
        <v>-34.910644600000523</v>
      </c>
      <c r="P677" t="str">
        <f t="shared" si="76"/>
        <v/>
      </c>
      <c r="Q677">
        <f t="shared" si="77"/>
        <v>1</v>
      </c>
      <c r="R677" t="str">
        <f t="shared" si="78"/>
        <v/>
      </c>
      <c r="S677">
        <f t="shared" si="82"/>
        <v>0.50787462557219831</v>
      </c>
    </row>
    <row r="678" spans="1:19" x14ac:dyDescent="0.25">
      <c r="A678" t="s">
        <v>702</v>
      </c>
      <c r="B678">
        <v>6874.6220702999999</v>
      </c>
      <c r="C678">
        <v>6785.4101563000004</v>
      </c>
      <c r="D678">
        <v>6919.3452147999997</v>
      </c>
      <c r="E678">
        <v>6789.3627930000002</v>
      </c>
      <c r="F678">
        <v>6830.9199219000002</v>
      </c>
      <c r="G678">
        <v>6832.6298827999999</v>
      </c>
      <c r="H678">
        <v>6781.0400391000003</v>
      </c>
      <c r="I678">
        <v>6785.4101563000004</v>
      </c>
      <c r="J678">
        <v>6803.8725586</v>
      </c>
      <c r="L678" t="str">
        <f t="shared" si="80"/>
        <v>29AUG2024:05:00:00</v>
      </c>
      <c r="M678">
        <v>6</v>
      </c>
      <c r="N678">
        <f t="shared" si="81"/>
        <v>-89.211913999999524</v>
      </c>
      <c r="O678">
        <f t="shared" si="75"/>
        <v>-89.211913999999524</v>
      </c>
      <c r="P678" t="str">
        <f t="shared" si="76"/>
        <v/>
      </c>
      <c r="Q678">
        <f t="shared" si="77"/>
        <v>1</v>
      </c>
      <c r="R678" t="str">
        <f t="shared" si="78"/>
        <v/>
      </c>
      <c r="S678">
        <f t="shared" si="82"/>
        <v>1.2976991765906112</v>
      </c>
    </row>
    <row r="679" spans="1:19" x14ac:dyDescent="0.25">
      <c r="A679" t="s">
        <v>703</v>
      </c>
      <c r="B679">
        <v>6860.3554688000004</v>
      </c>
      <c r="C679">
        <v>6715.6699219000002</v>
      </c>
      <c r="D679">
        <v>6792.1835938000004</v>
      </c>
      <c r="E679">
        <v>6677.6542969000002</v>
      </c>
      <c r="F679">
        <v>6655.6000977000003</v>
      </c>
      <c r="G679">
        <v>6768.3798827999999</v>
      </c>
      <c r="H679">
        <v>6707.3100586</v>
      </c>
      <c r="I679">
        <v>6715.6699219000002</v>
      </c>
      <c r="J679">
        <v>6704.9228516000003</v>
      </c>
      <c r="L679" t="str">
        <f t="shared" si="80"/>
        <v>29AUG2024:06:00:00</v>
      </c>
      <c r="M679">
        <v>7</v>
      </c>
      <c r="N679">
        <f t="shared" si="81"/>
        <v>-144.68554690000019</v>
      </c>
      <c r="O679">
        <f t="shared" si="75"/>
        <v>-144.68554690000019</v>
      </c>
      <c r="P679" t="str">
        <f t="shared" si="76"/>
        <v/>
      </c>
      <c r="Q679">
        <f t="shared" si="77"/>
        <v>1</v>
      </c>
      <c r="R679" t="str">
        <f t="shared" si="78"/>
        <v/>
      </c>
      <c r="S679">
        <f t="shared" si="82"/>
        <v>2.1090094756461402</v>
      </c>
    </row>
    <row r="680" spans="1:19" x14ac:dyDescent="0.25">
      <c r="A680" t="s">
        <v>704</v>
      </c>
      <c r="B680">
        <v>6802.6499022999997</v>
      </c>
      <c r="C680">
        <v>6683.1201172000001</v>
      </c>
      <c r="D680">
        <v>6693.1635741999999</v>
      </c>
      <c r="E680">
        <v>6489.4379883000001</v>
      </c>
      <c r="F680">
        <v>6593.9301758000001</v>
      </c>
      <c r="G680">
        <v>6773.1499022999997</v>
      </c>
      <c r="H680">
        <v>6678.3999022999997</v>
      </c>
      <c r="I680">
        <v>6683.1201172000001</v>
      </c>
      <c r="J680">
        <v>6643.6079102000003</v>
      </c>
      <c r="L680" t="str">
        <f t="shared" si="80"/>
        <v>29AUG2024:07:00:00</v>
      </c>
      <c r="M680">
        <v>8</v>
      </c>
      <c r="N680">
        <f t="shared" si="81"/>
        <v>-119.52978509999957</v>
      </c>
      <c r="O680">
        <f t="shared" si="75"/>
        <v>-119.52978509999957</v>
      </c>
      <c r="P680" t="str">
        <f t="shared" si="76"/>
        <v/>
      </c>
      <c r="Q680">
        <f t="shared" si="77"/>
        <v>1</v>
      </c>
      <c r="R680" t="str">
        <f t="shared" si="78"/>
        <v/>
      </c>
      <c r="S680">
        <f t="shared" si="82"/>
        <v>1.7571062279654599</v>
      </c>
    </row>
    <row r="681" spans="1:19" x14ac:dyDescent="0.25">
      <c r="A681" t="s">
        <v>705</v>
      </c>
      <c r="B681">
        <v>6803.5678711</v>
      </c>
      <c r="C681">
        <v>6754.5800780999998</v>
      </c>
      <c r="D681">
        <v>6676.6127930000002</v>
      </c>
      <c r="E681">
        <v>6413.0952147999997</v>
      </c>
      <c r="F681">
        <v>6630.3999022999997</v>
      </c>
      <c r="G681">
        <v>6832.2202147999997</v>
      </c>
      <c r="H681">
        <v>6737.9702147999997</v>
      </c>
      <c r="I681">
        <v>6754.5800780999998</v>
      </c>
      <c r="J681">
        <v>6673.6533202999999</v>
      </c>
      <c r="L681" t="str">
        <f t="shared" si="80"/>
        <v>29AUG2024:08:00:00</v>
      </c>
      <c r="M681">
        <v>9</v>
      </c>
      <c r="N681">
        <f t="shared" si="81"/>
        <v>-48.987793000000238</v>
      </c>
      <c r="O681">
        <f t="shared" si="75"/>
        <v>-48.987793000000238</v>
      </c>
      <c r="P681" t="str">
        <f t="shared" si="76"/>
        <v/>
      </c>
      <c r="Q681">
        <f t="shared" si="77"/>
        <v>1</v>
      </c>
      <c r="R681" t="str">
        <f t="shared" si="78"/>
        <v/>
      </c>
      <c r="S681">
        <f t="shared" si="82"/>
        <v>0.72003092977273253</v>
      </c>
    </row>
    <row r="682" spans="1:19" x14ac:dyDescent="0.25">
      <c r="A682" t="s">
        <v>706</v>
      </c>
      <c r="B682">
        <v>7183.5078125</v>
      </c>
      <c r="C682">
        <v>7098.5600586</v>
      </c>
      <c r="D682">
        <v>7195.1513672000001</v>
      </c>
      <c r="E682">
        <v>7074.0556641000003</v>
      </c>
      <c r="F682">
        <v>7246.9702147999997</v>
      </c>
      <c r="G682">
        <v>7064.25</v>
      </c>
      <c r="H682">
        <v>7102.4199219000002</v>
      </c>
      <c r="I682">
        <v>7098.5600586</v>
      </c>
      <c r="J682">
        <v>7117.2509766000003</v>
      </c>
      <c r="L682" t="str">
        <f t="shared" si="80"/>
        <v>29AUG2024:09:00:00</v>
      </c>
      <c r="M682">
        <v>10</v>
      </c>
      <c r="N682">
        <f t="shared" si="81"/>
        <v>-84.947753899999952</v>
      </c>
      <c r="O682">
        <f t="shared" si="75"/>
        <v>-84.947753899999952</v>
      </c>
      <c r="P682" t="str">
        <f t="shared" si="76"/>
        <v/>
      </c>
      <c r="Q682">
        <f t="shared" si="77"/>
        <v>1</v>
      </c>
      <c r="R682" t="str">
        <f t="shared" si="78"/>
        <v/>
      </c>
      <c r="S682">
        <f t="shared" si="82"/>
        <v>1.1825386164706695</v>
      </c>
    </row>
    <row r="683" spans="1:19" x14ac:dyDescent="0.25">
      <c r="A683" t="s">
        <v>707</v>
      </c>
      <c r="B683">
        <v>7106.2021483999997</v>
      </c>
      <c r="C683">
        <v>7309.9399414</v>
      </c>
      <c r="D683">
        <v>7682.5576172000001</v>
      </c>
      <c r="E683">
        <v>7739.2871094000002</v>
      </c>
      <c r="F683">
        <v>7646.7700194999998</v>
      </c>
      <c r="G683">
        <v>7244.3901366999999</v>
      </c>
      <c r="H683">
        <v>7321.7900391000003</v>
      </c>
      <c r="I683">
        <v>7309.9399414</v>
      </c>
      <c r="J683">
        <v>7452.4355469000002</v>
      </c>
      <c r="L683" t="str">
        <f t="shared" si="80"/>
        <v>29AUG2024:10:00:00</v>
      </c>
      <c r="M683">
        <v>11</v>
      </c>
      <c r="N683">
        <f t="shared" si="81"/>
        <v>203.73779300000024</v>
      </c>
      <c r="O683" t="str">
        <f t="shared" si="75"/>
        <v/>
      </c>
      <c r="P683">
        <f t="shared" si="76"/>
        <v>203.73779300000024</v>
      </c>
      <c r="Q683" t="str">
        <f t="shared" si="77"/>
        <v/>
      </c>
      <c r="R683">
        <f t="shared" si="78"/>
        <v>1</v>
      </c>
      <c r="S683">
        <f t="shared" si="82"/>
        <v>2.867041898686669</v>
      </c>
    </row>
    <row r="684" spans="1:19" x14ac:dyDescent="0.25">
      <c r="A684" t="s">
        <v>708</v>
      </c>
      <c r="B684">
        <v>6984.4550780999998</v>
      </c>
      <c r="C684">
        <v>7351.0800780999998</v>
      </c>
      <c r="D684">
        <v>7607.8417969000002</v>
      </c>
      <c r="E684">
        <v>7665.8056641000003</v>
      </c>
      <c r="F684">
        <v>7538.4702147999997</v>
      </c>
      <c r="G684">
        <v>7313.0097655999998</v>
      </c>
      <c r="H684">
        <v>7360.5400391000003</v>
      </c>
      <c r="I684">
        <v>7351.0800780999998</v>
      </c>
      <c r="J684">
        <v>7445.78125</v>
      </c>
      <c r="L684" t="str">
        <f t="shared" si="80"/>
        <v>29AUG2024:11:00:00</v>
      </c>
      <c r="M684">
        <v>12</v>
      </c>
      <c r="N684">
        <f t="shared" si="81"/>
        <v>366.625</v>
      </c>
      <c r="O684" t="str">
        <f t="shared" si="75"/>
        <v/>
      </c>
      <c r="P684">
        <f t="shared" si="76"/>
        <v>366.625</v>
      </c>
      <c r="Q684" t="str">
        <f t="shared" si="77"/>
        <v/>
      </c>
      <c r="R684">
        <f t="shared" si="78"/>
        <v>1</v>
      </c>
      <c r="S684">
        <f t="shared" si="82"/>
        <v>5.2491568189702491</v>
      </c>
    </row>
    <row r="685" spans="1:19" x14ac:dyDescent="0.25">
      <c r="A685" t="s">
        <v>709</v>
      </c>
      <c r="B685">
        <v>7058.0742188000004</v>
      </c>
      <c r="C685">
        <v>7436.3198241999999</v>
      </c>
      <c r="D685">
        <v>7536.3393555000002</v>
      </c>
      <c r="E685">
        <v>7501.9482422000001</v>
      </c>
      <c r="F685">
        <v>7442.1499022999997</v>
      </c>
      <c r="G685">
        <v>7402.9599608999997</v>
      </c>
      <c r="H685">
        <v>7450.9301758000001</v>
      </c>
      <c r="I685">
        <v>7436.3198241999999</v>
      </c>
      <c r="J685">
        <v>7446.8623047000001</v>
      </c>
      <c r="L685" t="str">
        <f t="shared" si="80"/>
        <v>29AUG2024:12:00:00</v>
      </c>
      <c r="M685">
        <v>13</v>
      </c>
      <c r="N685">
        <f t="shared" si="81"/>
        <v>378.24560539999948</v>
      </c>
      <c r="O685" t="str">
        <f t="shared" si="75"/>
        <v/>
      </c>
      <c r="P685">
        <f t="shared" si="76"/>
        <v>378.24560539999948</v>
      </c>
      <c r="Q685" t="str">
        <f t="shared" si="77"/>
        <v/>
      </c>
      <c r="R685">
        <f t="shared" si="78"/>
        <v>1</v>
      </c>
      <c r="S685">
        <f t="shared" si="82"/>
        <v>5.3590482853311228</v>
      </c>
    </row>
    <row r="686" spans="1:19" x14ac:dyDescent="0.25">
      <c r="A686" t="s">
        <v>710</v>
      </c>
      <c r="B686">
        <v>7185.6303711</v>
      </c>
      <c r="C686">
        <v>7492.9702147999997</v>
      </c>
      <c r="D686">
        <v>7540.6953125</v>
      </c>
      <c r="E686">
        <v>7519.9433594000002</v>
      </c>
      <c r="F686">
        <v>7437.4101563000004</v>
      </c>
      <c r="G686">
        <v>7470.0800780999998</v>
      </c>
      <c r="H686">
        <v>7505.9799805000002</v>
      </c>
      <c r="I686">
        <v>7492.9702147999997</v>
      </c>
      <c r="J686">
        <v>7485.2768555000002</v>
      </c>
      <c r="L686" t="str">
        <f t="shared" si="80"/>
        <v>29AUG2024:13:00:00</v>
      </c>
      <c r="M686">
        <v>14</v>
      </c>
      <c r="N686">
        <f t="shared" si="81"/>
        <v>307.33984369999962</v>
      </c>
      <c r="O686" t="str">
        <f t="shared" si="75"/>
        <v/>
      </c>
      <c r="P686">
        <f t="shared" si="76"/>
        <v>307.33984369999962</v>
      </c>
      <c r="Q686" t="str">
        <f t="shared" si="77"/>
        <v/>
      </c>
      <c r="R686">
        <f t="shared" si="78"/>
        <v>1</v>
      </c>
      <c r="S686">
        <f t="shared" si="82"/>
        <v>4.2771451887658261</v>
      </c>
    </row>
    <row r="687" spans="1:19" x14ac:dyDescent="0.25">
      <c r="A687" t="s">
        <v>711</v>
      </c>
      <c r="B687">
        <v>7237.8120116999999</v>
      </c>
      <c r="C687">
        <v>7444.1000977000003</v>
      </c>
      <c r="D687">
        <v>7620.1713866999999</v>
      </c>
      <c r="E687">
        <v>7496.3037108999997</v>
      </c>
      <c r="F687">
        <v>7568.1000977000003</v>
      </c>
      <c r="G687">
        <v>7507.6401366999999</v>
      </c>
      <c r="H687">
        <v>7482.8100586</v>
      </c>
      <c r="I687">
        <v>7444.1000977000003</v>
      </c>
      <c r="J687">
        <v>7499.7910155999998</v>
      </c>
      <c r="L687" t="str">
        <f t="shared" si="80"/>
        <v>29AUG2024:14:00:00</v>
      </c>
      <c r="M687">
        <v>15</v>
      </c>
      <c r="N687">
        <f t="shared" si="81"/>
        <v>206.28808600000048</v>
      </c>
      <c r="O687" t="str">
        <f t="shared" si="75"/>
        <v/>
      </c>
      <c r="P687">
        <f t="shared" si="76"/>
        <v>206.28808600000048</v>
      </c>
      <c r="Q687" t="str">
        <f t="shared" si="77"/>
        <v/>
      </c>
      <c r="R687">
        <f t="shared" si="78"/>
        <v>1</v>
      </c>
      <c r="S687">
        <f t="shared" si="82"/>
        <v>2.85014429314458</v>
      </c>
    </row>
    <row r="688" spans="1:19" x14ac:dyDescent="0.25">
      <c r="A688" t="s">
        <v>712</v>
      </c>
      <c r="B688">
        <v>7338.9487305000002</v>
      </c>
      <c r="C688">
        <v>7347.8500977000003</v>
      </c>
      <c r="D688">
        <v>7558.8369141000003</v>
      </c>
      <c r="E688">
        <v>7502.4360352000003</v>
      </c>
      <c r="F688">
        <v>7556.9599608999997</v>
      </c>
      <c r="G688">
        <v>7478.8300780999998</v>
      </c>
      <c r="H688">
        <v>7404.5898438000004</v>
      </c>
      <c r="I688">
        <v>7347.8500977000003</v>
      </c>
      <c r="J688">
        <v>7458.1328125</v>
      </c>
      <c r="L688" t="str">
        <f t="shared" si="80"/>
        <v>29AUG2024:15:00:00</v>
      </c>
      <c r="M688">
        <v>16</v>
      </c>
      <c r="N688">
        <f t="shared" si="81"/>
        <v>8.9013672000000952</v>
      </c>
      <c r="O688" t="str">
        <f t="shared" si="75"/>
        <v/>
      </c>
      <c r="P688">
        <f t="shared" si="76"/>
        <v>8.9013672000000952</v>
      </c>
      <c r="Q688" t="str">
        <f t="shared" si="77"/>
        <v/>
      </c>
      <c r="R688">
        <f t="shared" si="78"/>
        <v>1</v>
      </c>
      <c r="S688">
        <f t="shared" si="82"/>
        <v>0.12128940433943662</v>
      </c>
    </row>
    <row r="689" spans="1:19" x14ac:dyDescent="0.25">
      <c r="A689" t="s">
        <v>713</v>
      </c>
      <c r="B689">
        <v>7409.0834961</v>
      </c>
      <c r="C689">
        <v>7261.8300780999998</v>
      </c>
      <c r="D689">
        <v>7505.5385741999999</v>
      </c>
      <c r="E689">
        <v>7535.5683594000002</v>
      </c>
      <c r="F689">
        <v>7452.5498047000001</v>
      </c>
      <c r="G689">
        <v>7356.75</v>
      </c>
      <c r="H689">
        <v>7306.3798827999999</v>
      </c>
      <c r="I689">
        <v>7261.8300780999998</v>
      </c>
      <c r="J689">
        <v>7382.6157227000003</v>
      </c>
      <c r="L689" t="str">
        <f t="shared" si="80"/>
        <v>29AUG2024:16:00:00</v>
      </c>
      <c r="M689">
        <v>17</v>
      </c>
      <c r="N689">
        <f t="shared" si="81"/>
        <v>-147.25341800000024</v>
      </c>
      <c r="O689">
        <f t="shared" si="75"/>
        <v>-147.25341800000024</v>
      </c>
      <c r="P689" t="str">
        <f t="shared" si="76"/>
        <v/>
      </c>
      <c r="Q689">
        <f t="shared" si="77"/>
        <v>1</v>
      </c>
      <c r="R689" t="str">
        <f t="shared" si="78"/>
        <v/>
      </c>
      <c r="S689">
        <f t="shared" si="82"/>
        <v>1.9874714339163762</v>
      </c>
    </row>
    <row r="690" spans="1:19" x14ac:dyDescent="0.25">
      <c r="A690" t="s">
        <v>714</v>
      </c>
      <c r="B690">
        <v>7443.1137694999998</v>
      </c>
      <c r="C690">
        <v>7178.4301758000001</v>
      </c>
      <c r="D690">
        <v>7485.7426758000001</v>
      </c>
      <c r="E690">
        <v>7592.0083008000001</v>
      </c>
      <c r="F690">
        <v>7309.8999022999997</v>
      </c>
      <c r="G690">
        <v>7258.7299805000002</v>
      </c>
      <c r="H690">
        <v>7211.4501952999999</v>
      </c>
      <c r="I690">
        <v>7178.4301758000001</v>
      </c>
      <c r="J690">
        <v>7310.1040039</v>
      </c>
      <c r="L690" t="str">
        <f t="shared" si="80"/>
        <v>29AUG2024:17:00:00</v>
      </c>
      <c r="M690">
        <v>18</v>
      </c>
      <c r="N690">
        <f t="shared" si="81"/>
        <v>-264.68359369999962</v>
      </c>
      <c r="O690">
        <f t="shared" si="75"/>
        <v>-264.68359369999962</v>
      </c>
      <c r="P690" t="str">
        <f t="shared" si="76"/>
        <v/>
      </c>
      <c r="Q690">
        <f t="shared" si="77"/>
        <v>1</v>
      </c>
      <c r="R690" t="str">
        <f t="shared" si="78"/>
        <v/>
      </c>
      <c r="S690">
        <f t="shared" si="82"/>
        <v>3.5560868998752397</v>
      </c>
    </row>
    <row r="691" spans="1:19" x14ac:dyDescent="0.25">
      <c r="A691" t="s">
        <v>715</v>
      </c>
      <c r="B691">
        <v>7136.0659180000002</v>
      </c>
      <c r="C691">
        <v>7121.2700194999998</v>
      </c>
      <c r="D691">
        <v>7436.1181641000003</v>
      </c>
      <c r="E691">
        <v>7505.3007813000004</v>
      </c>
      <c r="F691">
        <v>7293.0400391000003</v>
      </c>
      <c r="G691">
        <v>7182.8100586</v>
      </c>
      <c r="H691">
        <v>7147.75</v>
      </c>
      <c r="I691">
        <v>7121.2700194999998</v>
      </c>
      <c r="J691">
        <v>7250.0341797000001</v>
      </c>
      <c r="L691" t="str">
        <f t="shared" si="80"/>
        <v>29AUG2024:18:00:00</v>
      </c>
      <c r="M691">
        <v>19</v>
      </c>
      <c r="N691">
        <f t="shared" si="81"/>
        <v>-14.795898500000476</v>
      </c>
      <c r="O691">
        <f t="shared" si="75"/>
        <v>-14.795898500000476</v>
      </c>
      <c r="P691" t="str">
        <f t="shared" si="76"/>
        <v/>
      </c>
      <c r="Q691">
        <f t="shared" si="77"/>
        <v>1</v>
      </c>
      <c r="R691" t="str">
        <f t="shared" si="78"/>
        <v/>
      </c>
      <c r="S691">
        <f t="shared" si="82"/>
        <v>0.20733971168454776</v>
      </c>
    </row>
    <row r="692" spans="1:19" x14ac:dyDescent="0.25">
      <c r="A692" t="s">
        <v>716</v>
      </c>
      <c r="B692">
        <v>7017.0488280999998</v>
      </c>
      <c r="C692">
        <v>7149.9799805000002</v>
      </c>
      <c r="D692">
        <v>7463.2763672000001</v>
      </c>
      <c r="E692">
        <v>7489.2587891000003</v>
      </c>
      <c r="F692">
        <v>7436.25</v>
      </c>
      <c r="G692">
        <v>7145.8398438000004</v>
      </c>
      <c r="H692">
        <v>7157.6699219000002</v>
      </c>
      <c r="I692">
        <v>7149.9799805000002</v>
      </c>
      <c r="J692">
        <v>7275.7998047000001</v>
      </c>
      <c r="L692" t="str">
        <f t="shared" si="80"/>
        <v>29AUG2024:19:00:00</v>
      </c>
      <c r="M692">
        <v>20</v>
      </c>
      <c r="N692">
        <f t="shared" si="81"/>
        <v>132.93115240000043</v>
      </c>
      <c r="O692" t="str">
        <f t="shared" si="75"/>
        <v/>
      </c>
      <c r="P692">
        <f t="shared" si="76"/>
        <v>132.93115240000043</v>
      </c>
      <c r="Q692" t="str">
        <f t="shared" si="77"/>
        <v/>
      </c>
      <c r="R692">
        <f t="shared" si="78"/>
        <v>1</v>
      </c>
      <c r="S692">
        <f t="shared" si="82"/>
        <v>1.8944025566371054</v>
      </c>
    </row>
    <row r="693" spans="1:19" x14ac:dyDescent="0.25">
      <c r="A693" t="s">
        <v>717</v>
      </c>
      <c r="B693">
        <v>6698.1806641000003</v>
      </c>
      <c r="C693">
        <v>6912.3300780999998</v>
      </c>
      <c r="D693">
        <v>7434.2207030999998</v>
      </c>
      <c r="E693">
        <v>7430.0478516000003</v>
      </c>
      <c r="F693">
        <v>7236.7597655999998</v>
      </c>
      <c r="G693">
        <v>6956.5600586</v>
      </c>
      <c r="H693">
        <v>6909.6899414</v>
      </c>
      <c r="I693">
        <v>6912.3300780999998</v>
      </c>
      <c r="J693">
        <v>7089.078125</v>
      </c>
      <c r="L693" t="str">
        <f t="shared" si="80"/>
        <v>29AUG2024:20:00:00</v>
      </c>
      <c r="M693">
        <v>21</v>
      </c>
      <c r="N693">
        <f t="shared" si="81"/>
        <v>214.14941399999952</v>
      </c>
      <c r="O693" t="str">
        <f t="shared" si="75"/>
        <v/>
      </c>
      <c r="P693">
        <f t="shared" si="76"/>
        <v>214.14941399999952</v>
      </c>
      <c r="Q693" t="str">
        <f t="shared" si="77"/>
        <v/>
      </c>
      <c r="R693">
        <f t="shared" si="78"/>
        <v>1</v>
      </c>
      <c r="S693">
        <f t="shared" si="82"/>
        <v>3.1971280671446873</v>
      </c>
    </row>
    <row r="694" spans="1:19" x14ac:dyDescent="0.25">
      <c r="A694" t="s">
        <v>718</v>
      </c>
      <c r="B694">
        <v>6582.1728516000003</v>
      </c>
      <c r="C694">
        <v>6727.6298827999999</v>
      </c>
      <c r="D694">
        <v>7313.3955077999999</v>
      </c>
      <c r="E694">
        <v>7212.7763672000001</v>
      </c>
      <c r="F694">
        <v>7003.3901366999999</v>
      </c>
      <c r="G694">
        <v>6787.8300780999998</v>
      </c>
      <c r="H694">
        <v>6699.8500977000003</v>
      </c>
      <c r="I694">
        <v>6727.6298827999999</v>
      </c>
      <c r="J694">
        <v>6886.2954102000003</v>
      </c>
      <c r="L694" t="str">
        <f t="shared" si="80"/>
        <v>29AUG2024:21:00:00</v>
      </c>
      <c r="M694">
        <v>22</v>
      </c>
      <c r="N694">
        <f t="shared" si="81"/>
        <v>145.45703119999962</v>
      </c>
      <c r="O694" t="str">
        <f t="shared" si="75"/>
        <v/>
      </c>
      <c r="P694">
        <f t="shared" si="76"/>
        <v>145.45703119999962</v>
      </c>
      <c r="Q694" t="str">
        <f t="shared" si="77"/>
        <v/>
      </c>
      <c r="R694">
        <f t="shared" si="78"/>
        <v>1</v>
      </c>
      <c r="S694">
        <f t="shared" si="82"/>
        <v>2.2098634368837913</v>
      </c>
    </row>
    <row r="695" spans="1:19" x14ac:dyDescent="0.25">
      <c r="A695" t="s">
        <v>719</v>
      </c>
      <c r="B695">
        <v>6897.1616211</v>
      </c>
      <c r="C695">
        <v>6895.2597655999998</v>
      </c>
      <c r="D695">
        <v>7315.7133789</v>
      </c>
      <c r="E695">
        <v>7175.9697266000003</v>
      </c>
      <c r="F695">
        <v>6995.3198241999999</v>
      </c>
      <c r="G695">
        <v>6882.5698241999999</v>
      </c>
      <c r="H695">
        <v>6850.5400391000003</v>
      </c>
      <c r="I695">
        <v>6895.2597655999998</v>
      </c>
      <c r="J695">
        <v>6959.9316405999998</v>
      </c>
      <c r="L695" t="str">
        <f t="shared" si="80"/>
        <v>29AUG2024:22:00:00</v>
      </c>
      <c r="M695">
        <v>23</v>
      </c>
      <c r="N695">
        <f t="shared" si="81"/>
        <v>-1.901855500000238</v>
      </c>
      <c r="O695">
        <f t="shared" si="75"/>
        <v>-1.901855500000238</v>
      </c>
      <c r="P695" t="str">
        <f t="shared" si="76"/>
        <v/>
      </c>
      <c r="Q695">
        <f t="shared" si="77"/>
        <v>1</v>
      </c>
      <c r="R695" t="str">
        <f t="shared" si="78"/>
        <v/>
      </c>
      <c r="S695">
        <f t="shared" si="82"/>
        <v>2.757446620044433E-2</v>
      </c>
    </row>
    <row r="696" spans="1:19" x14ac:dyDescent="0.25">
      <c r="A696" t="s">
        <v>720</v>
      </c>
      <c r="B696">
        <v>6783.2792969000002</v>
      </c>
      <c r="C696">
        <v>6953.8999022999997</v>
      </c>
      <c r="D696">
        <v>7285.9907227000003</v>
      </c>
      <c r="E696">
        <v>7117.8354491999999</v>
      </c>
      <c r="F696">
        <v>7060.4101563000004</v>
      </c>
      <c r="G696">
        <v>6934.6201172000001</v>
      </c>
      <c r="H696">
        <v>6893.3901366999999</v>
      </c>
      <c r="I696">
        <v>6953.8999022999997</v>
      </c>
      <c r="J696">
        <v>6992.03125</v>
      </c>
      <c r="L696" t="str">
        <f t="shared" si="80"/>
        <v>29AUG2024:23:00:00</v>
      </c>
      <c r="M696">
        <v>24</v>
      </c>
      <c r="N696">
        <f t="shared" si="81"/>
        <v>170.62060539999948</v>
      </c>
      <c r="O696" t="str">
        <f t="shared" si="75"/>
        <v/>
      </c>
      <c r="P696">
        <f t="shared" si="76"/>
        <v>170.62060539999948</v>
      </c>
      <c r="Q696" t="str">
        <f t="shared" si="77"/>
        <v/>
      </c>
      <c r="R696">
        <f t="shared" si="78"/>
        <v>1</v>
      </c>
      <c r="S696">
        <f t="shared" si="82"/>
        <v>2.5153115172181417</v>
      </c>
    </row>
    <row r="697" spans="1:19" x14ac:dyDescent="0.25">
      <c r="A697" t="s">
        <v>721</v>
      </c>
      <c r="B697">
        <v>6930.2661133000001</v>
      </c>
      <c r="C697">
        <v>7028.5</v>
      </c>
      <c r="D697">
        <v>7145.2333983999997</v>
      </c>
      <c r="E697">
        <v>6960.1518555000002</v>
      </c>
      <c r="F697">
        <v>6983.7202147999997</v>
      </c>
      <c r="G697">
        <v>6976.6899414</v>
      </c>
      <c r="H697">
        <v>7012.5200194999998</v>
      </c>
      <c r="I697">
        <v>7028.5</v>
      </c>
      <c r="J697">
        <v>6992.3164063000004</v>
      </c>
      <c r="L697" t="str">
        <f t="shared" si="80"/>
        <v>30AUG2024:00:00:00</v>
      </c>
      <c r="M697">
        <v>1</v>
      </c>
      <c r="N697">
        <f t="shared" si="81"/>
        <v>98.233886699999857</v>
      </c>
      <c r="O697" t="str">
        <f t="shared" si="75"/>
        <v/>
      </c>
      <c r="P697">
        <f t="shared" si="76"/>
        <v>98.233886699999857</v>
      </c>
      <c r="Q697" t="str">
        <f t="shared" si="77"/>
        <v/>
      </c>
      <c r="R697">
        <f t="shared" si="78"/>
        <v>1</v>
      </c>
      <c r="S697">
        <f t="shared" si="82"/>
        <v>1.4174619717917816</v>
      </c>
    </row>
    <row r="698" spans="1:19" x14ac:dyDescent="0.25">
      <c r="A698" t="s">
        <v>722</v>
      </c>
      <c r="B698">
        <v>6753.2695313000004</v>
      </c>
      <c r="C698">
        <v>6958.3852539</v>
      </c>
      <c r="D698">
        <v>7043.6826172000001</v>
      </c>
      <c r="E698">
        <v>6882.8374022999997</v>
      </c>
      <c r="F698">
        <v>6820.9199219000002</v>
      </c>
      <c r="G698">
        <v>6959.7099608999997</v>
      </c>
      <c r="H698">
        <v>7071.0898438000004</v>
      </c>
      <c r="I698">
        <v>7057.3701172000001</v>
      </c>
      <c r="J698">
        <v>6958.3852539</v>
      </c>
      <c r="L698" t="str">
        <f t="shared" si="80"/>
        <v>30AUG2024:01:00:00</v>
      </c>
      <c r="M698">
        <v>2</v>
      </c>
      <c r="N698">
        <f t="shared" si="81"/>
        <v>205.11572259999957</v>
      </c>
      <c r="O698" t="str">
        <f t="shared" si="75"/>
        <v/>
      </c>
      <c r="P698">
        <f t="shared" si="76"/>
        <v>205.11572259999957</v>
      </c>
      <c r="Q698" t="str">
        <f t="shared" si="77"/>
        <v/>
      </c>
      <c r="R698">
        <f t="shared" si="78"/>
        <v>1</v>
      </c>
      <c r="S698">
        <f t="shared" si="82"/>
        <v>3.0372802632758966</v>
      </c>
    </row>
    <row r="699" spans="1:19" x14ac:dyDescent="0.25">
      <c r="A699" t="s">
        <v>723</v>
      </c>
      <c r="B699">
        <v>6715.2275391000003</v>
      </c>
      <c r="C699">
        <v>6883.7792969000002</v>
      </c>
      <c r="D699">
        <v>6917.2548827999999</v>
      </c>
      <c r="E699">
        <v>6827.0268555000002</v>
      </c>
      <c r="F699">
        <v>6671.1098633000001</v>
      </c>
      <c r="G699">
        <v>6916.3100586</v>
      </c>
      <c r="H699">
        <v>7016.5097655999998</v>
      </c>
      <c r="I699">
        <v>6987.9399414</v>
      </c>
      <c r="J699">
        <v>6883.7792969000002</v>
      </c>
      <c r="L699" t="str">
        <f t="shared" ref="L699:L721" si="83">A699</f>
        <v>30AUG2024:02:00:00</v>
      </c>
      <c r="M699">
        <v>3</v>
      </c>
      <c r="N699">
        <f t="shared" ref="N699:N721" si="84">C699-B699</f>
        <v>168.5517577999999</v>
      </c>
      <c r="O699" t="str">
        <f t="shared" ref="O699:O721" si="85">IF(N699&lt;0,N699,"")</f>
        <v/>
      </c>
      <c r="P699">
        <f t="shared" ref="P699:P721" si="86">IF(N699&gt;0,N699,"")</f>
        <v>168.5517577999999</v>
      </c>
      <c r="Q699" t="str">
        <f t="shared" ref="Q699:Q721" si="87">IF(O699&lt;0,1,"")</f>
        <v/>
      </c>
      <c r="R699">
        <f t="shared" ref="R699:R721" si="88">IF(AND(P699&gt;0,P699&lt;&gt;""),1,"")</f>
        <v>1</v>
      </c>
      <c r="S699">
        <f t="shared" ref="S699:S721" si="89">ABS((B699-C699)/B699)*100</f>
        <v>2.5099932477133882</v>
      </c>
    </row>
    <row r="700" spans="1:19" x14ac:dyDescent="0.25">
      <c r="A700" t="s">
        <v>724</v>
      </c>
      <c r="B700">
        <v>6517.2412108999997</v>
      </c>
      <c r="C700">
        <v>6878.3842772999997</v>
      </c>
      <c r="D700">
        <v>6846.3378905999998</v>
      </c>
      <c r="E700">
        <v>6762.5517577999999</v>
      </c>
      <c r="F700">
        <v>6670.4199219000002</v>
      </c>
      <c r="G700">
        <v>6896.1601563000004</v>
      </c>
      <c r="H700">
        <v>7050.3901366999999</v>
      </c>
      <c r="I700">
        <v>7012.3999022999997</v>
      </c>
      <c r="J700">
        <v>6878.3842772999997</v>
      </c>
      <c r="L700" t="str">
        <f t="shared" si="83"/>
        <v>30AUG2024:03:00:00</v>
      </c>
      <c r="M700">
        <v>4</v>
      </c>
      <c r="N700">
        <f t="shared" si="84"/>
        <v>361.14306639999995</v>
      </c>
      <c r="O700" t="str">
        <f t="shared" si="85"/>
        <v/>
      </c>
      <c r="P700">
        <f t="shared" si="86"/>
        <v>361.14306639999995</v>
      </c>
      <c r="Q700" t="str">
        <f t="shared" si="87"/>
        <v/>
      </c>
      <c r="R700">
        <f t="shared" si="88"/>
        <v>1</v>
      </c>
      <c r="S700">
        <f t="shared" si="89"/>
        <v>5.5413487810761541</v>
      </c>
    </row>
    <row r="701" spans="1:19" x14ac:dyDescent="0.25">
      <c r="A701" t="s">
        <v>725</v>
      </c>
      <c r="B701">
        <v>6425.2241211</v>
      </c>
      <c r="C701">
        <v>6840.9633789</v>
      </c>
      <c r="D701">
        <v>6812.6689452999999</v>
      </c>
      <c r="E701">
        <v>6698.7963866999999</v>
      </c>
      <c r="F701">
        <v>6719.8798827999999</v>
      </c>
      <c r="G701">
        <v>6823.9301758000001</v>
      </c>
      <c r="H701">
        <v>7007.3300780999998</v>
      </c>
      <c r="I701">
        <v>6954.8798827999999</v>
      </c>
      <c r="J701">
        <v>6840.9633789</v>
      </c>
      <c r="L701" t="str">
        <f t="shared" si="83"/>
        <v>30AUG2024:04:00:00</v>
      </c>
      <c r="M701">
        <v>5</v>
      </c>
      <c r="N701">
        <f t="shared" si="84"/>
        <v>415.7392577999999</v>
      </c>
      <c r="O701" t="str">
        <f t="shared" si="85"/>
        <v/>
      </c>
      <c r="P701">
        <f t="shared" si="86"/>
        <v>415.7392577999999</v>
      </c>
      <c r="Q701" t="str">
        <f t="shared" si="87"/>
        <v/>
      </c>
      <c r="R701">
        <f t="shared" si="88"/>
        <v>1</v>
      </c>
      <c r="S701">
        <f t="shared" si="89"/>
        <v>6.4704242212305152</v>
      </c>
    </row>
    <row r="702" spans="1:19" x14ac:dyDescent="0.25">
      <c r="A702" t="s">
        <v>726</v>
      </c>
      <c r="B702">
        <v>6508.8129883000001</v>
      </c>
      <c r="C702">
        <v>6860.1000977000003</v>
      </c>
      <c r="D702">
        <v>6835.5395508000001</v>
      </c>
      <c r="E702">
        <v>6767.3994141000003</v>
      </c>
      <c r="F702">
        <v>6852.75</v>
      </c>
      <c r="G702">
        <v>6790.0800780999998</v>
      </c>
      <c r="H702">
        <v>6977.8798827999999</v>
      </c>
      <c r="I702">
        <v>6912.3901366999999</v>
      </c>
      <c r="J702">
        <v>6860.1000977000003</v>
      </c>
      <c r="L702" t="str">
        <f t="shared" si="83"/>
        <v>30AUG2024:05:00:00</v>
      </c>
      <c r="M702">
        <v>6</v>
      </c>
      <c r="N702">
        <f t="shared" si="84"/>
        <v>351.28710940000019</v>
      </c>
      <c r="O702" t="str">
        <f t="shared" si="85"/>
        <v/>
      </c>
      <c r="P702">
        <f t="shared" si="86"/>
        <v>351.28710940000019</v>
      </c>
      <c r="Q702" t="str">
        <f t="shared" si="87"/>
        <v/>
      </c>
      <c r="R702">
        <f t="shared" si="88"/>
        <v>1</v>
      </c>
      <c r="S702">
        <f t="shared" si="89"/>
        <v>5.397099440888236</v>
      </c>
    </row>
    <row r="703" spans="1:19" x14ac:dyDescent="0.25">
      <c r="A703" t="s">
        <v>727</v>
      </c>
      <c r="B703">
        <v>6382.3193358999997</v>
      </c>
      <c r="C703">
        <v>6775.2392577999999</v>
      </c>
      <c r="D703">
        <v>6704.5942383000001</v>
      </c>
      <c r="E703">
        <v>6694.7260741999999</v>
      </c>
      <c r="F703">
        <v>6703.2099608999997</v>
      </c>
      <c r="G703">
        <v>6723.0800780999998</v>
      </c>
      <c r="H703">
        <v>6911.9399414</v>
      </c>
      <c r="I703">
        <v>6843.2402344000002</v>
      </c>
      <c r="J703">
        <v>6775.2392577999999</v>
      </c>
      <c r="L703" t="str">
        <f t="shared" si="83"/>
        <v>30AUG2024:06:00:00</v>
      </c>
      <c r="M703">
        <v>7</v>
      </c>
      <c r="N703">
        <f t="shared" si="84"/>
        <v>392.91992190000019</v>
      </c>
      <c r="O703" t="str">
        <f t="shared" si="85"/>
        <v/>
      </c>
      <c r="P703">
        <f t="shared" si="86"/>
        <v>392.91992190000019</v>
      </c>
      <c r="Q703" t="str">
        <f t="shared" si="87"/>
        <v/>
      </c>
      <c r="R703">
        <f t="shared" si="88"/>
        <v>1</v>
      </c>
      <c r="S703">
        <f t="shared" si="89"/>
        <v>6.156381422187061</v>
      </c>
    </row>
    <row r="704" spans="1:19" x14ac:dyDescent="0.25">
      <c r="A704" t="s">
        <v>728</v>
      </c>
      <c r="B704">
        <v>6415.6699219000002</v>
      </c>
      <c r="C704">
        <v>6775.0791016000003</v>
      </c>
      <c r="D704">
        <v>6651.5219727000003</v>
      </c>
      <c r="E704">
        <v>6690.9941405999998</v>
      </c>
      <c r="F704">
        <v>6701.9399414</v>
      </c>
      <c r="G704">
        <v>6713.1298827999999</v>
      </c>
      <c r="H704">
        <v>6920.3300780999998</v>
      </c>
      <c r="I704">
        <v>6849</v>
      </c>
      <c r="J704">
        <v>6775.0791016000003</v>
      </c>
      <c r="L704" t="str">
        <f t="shared" si="83"/>
        <v>30AUG2024:07:00:00</v>
      </c>
      <c r="M704">
        <v>8</v>
      </c>
      <c r="N704">
        <f t="shared" si="84"/>
        <v>359.4091797000001</v>
      </c>
      <c r="O704" t="str">
        <f t="shared" si="85"/>
        <v/>
      </c>
      <c r="P704">
        <f t="shared" si="86"/>
        <v>359.4091797000001</v>
      </c>
      <c r="Q704" t="str">
        <f t="shared" si="87"/>
        <v/>
      </c>
      <c r="R704">
        <f t="shared" si="88"/>
        <v>1</v>
      </c>
      <c r="S704">
        <f t="shared" si="89"/>
        <v>5.6020522264269026</v>
      </c>
    </row>
    <row r="705" spans="1:19" x14ac:dyDescent="0.25">
      <c r="A705" t="s">
        <v>729</v>
      </c>
      <c r="B705">
        <v>6574.8959961</v>
      </c>
      <c r="C705">
        <v>6768.9106444999998</v>
      </c>
      <c r="D705">
        <v>6618.0825194999998</v>
      </c>
      <c r="E705">
        <v>6589.2319336</v>
      </c>
      <c r="F705">
        <v>6639.0498047000001</v>
      </c>
      <c r="G705">
        <v>6774.2700194999998</v>
      </c>
      <c r="H705">
        <v>6959.75</v>
      </c>
      <c r="I705">
        <v>6882.25</v>
      </c>
      <c r="J705">
        <v>6768.9106444999998</v>
      </c>
      <c r="L705" t="str">
        <f t="shared" si="83"/>
        <v>30AUG2024:08:00:00</v>
      </c>
      <c r="M705">
        <v>9</v>
      </c>
      <c r="N705">
        <f t="shared" si="84"/>
        <v>194.01464839999971</v>
      </c>
      <c r="O705" t="str">
        <f t="shared" si="85"/>
        <v/>
      </c>
      <c r="P705">
        <f t="shared" si="86"/>
        <v>194.01464839999971</v>
      </c>
      <c r="Q705" t="str">
        <f t="shared" si="87"/>
        <v/>
      </c>
      <c r="R705">
        <f t="shared" si="88"/>
        <v>1</v>
      </c>
      <c r="S705">
        <f t="shared" si="89"/>
        <v>2.9508398081898553</v>
      </c>
    </row>
    <row r="706" spans="1:19" x14ac:dyDescent="0.25">
      <c r="A706" t="s">
        <v>730</v>
      </c>
      <c r="B706">
        <v>7147.7817383000001</v>
      </c>
      <c r="C706">
        <v>7198.7690430000002</v>
      </c>
      <c r="D706">
        <v>7349.4609375</v>
      </c>
      <c r="E706">
        <v>7414.4130858999997</v>
      </c>
      <c r="F706">
        <v>7211.7402344000002</v>
      </c>
      <c r="G706">
        <v>7085.9301758000001</v>
      </c>
      <c r="H706">
        <v>7158.7099608999997</v>
      </c>
      <c r="I706">
        <v>7123.0498047000001</v>
      </c>
      <c r="J706">
        <v>7198.7690430000002</v>
      </c>
      <c r="L706" t="str">
        <f t="shared" si="83"/>
        <v>30AUG2024:09:00:00</v>
      </c>
      <c r="M706">
        <v>10</v>
      </c>
      <c r="N706">
        <f t="shared" si="84"/>
        <v>50.987304700000095</v>
      </c>
      <c r="O706" t="str">
        <f t="shared" si="85"/>
        <v/>
      </c>
      <c r="P706">
        <f t="shared" si="86"/>
        <v>50.987304700000095</v>
      </c>
      <c r="Q706" t="str">
        <f t="shared" si="87"/>
        <v/>
      </c>
      <c r="R706">
        <f t="shared" si="88"/>
        <v>1</v>
      </c>
      <c r="S706">
        <f t="shared" si="89"/>
        <v>0.71333046484610085</v>
      </c>
    </row>
    <row r="707" spans="1:19" x14ac:dyDescent="0.25">
      <c r="A707" t="s">
        <v>731</v>
      </c>
      <c r="B707">
        <v>7778.8613280999998</v>
      </c>
      <c r="C707">
        <v>7483.6186522999997</v>
      </c>
      <c r="D707">
        <v>7802.9853516000003</v>
      </c>
      <c r="E707">
        <v>7876.9824219000002</v>
      </c>
      <c r="F707">
        <v>7745.3300780999998</v>
      </c>
      <c r="G707">
        <v>7298.8100586</v>
      </c>
      <c r="H707">
        <v>7262.5898438000004</v>
      </c>
      <c r="I707">
        <v>7234.3798827999999</v>
      </c>
      <c r="J707">
        <v>7483.6186522999997</v>
      </c>
      <c r="L707" t="str">
        <f t="shared" si="83"/>
        <v>30AUG2024:10:00:00</v>
      </c>
      <c r="M707">
        <v>11</v>
      </c>
      <c r="N707">
        <f t="shared" si="84"/>
        <v>-295.24267580000014</v>
      </c>
      <c r="O707">
        <f t="shared" si="85"/>
        <v>-295.24267580000014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3.7954485026423996</v>
      </c>
    </row>
    <row r="708" spans="1:19" x14ac:dyDescent="0.25">
      <c r="A708" t="s">
        <v>732</v>
      </c>
      <c r="B708">
        <v>7942.4912108999997</v>
      </c>
      <c r="C708">
        <v>7440.7451172000001</v>
      </c>
      <c r="D708">
        <v>7714.4970702999999</v>
      </c>
      <c r="E708">
        <v>7739.3642577999999</v>
      </c>
      <c r="F708">
        <v>7644.1801758000001</v>
      </c>
      <c r="G708">
        <v>7332.7202147999997</v>
      </c>
      <c r="H708">
        <v>7262.0600586</v>
      </c>
      <c r="I708">
        <v>7225.3999022999997</v>
      </c>
      <c r="J708">
        <v>7440.7451172000001</v>
      </c>
      <c r="L708" t="str">
        <f t="shared" si="83"/>
        <v>30AUG2024:11:00:00</v>
      </c>
      <c r="M708">
        <v>12</v>
      </c>
      <c r="N708">
        <f t="shared" si="84"/>
        <v>-501.74609369999962</v>
      </c>
      <c r="O708">
        <f t="shared" si="85"/>
        <v>-501.74609369999962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6.3172382616101697</v>
      </c>
    </row>
    <row r="709" spans="1:19" x14ac:dyDescent="0.25">
      <c r="A709" t="s">
        <v>733</v>
      </c>
      <c r="B709">
        <v>7799.5546875</v>
      </c>
      <c r="C709">
        <v>7412.2055664</v>
      </c>
      <c r="D709">
        <v>7629.2578125</v>
      </c>
      <c r="E709">
        <v>7575.4072266000003</v>
      </c>
      <c r="F709">
        <v>7543.6000977000003</v>
      </c>
      <c r="G709">
        <v>7401.5297852000003</v>
      </c>
      <c r="H709">
        <v>7288.2001952999999</v>
      </c>
      <c r="I709">
        <v>7252.2900391000003</v>
      </c>
      <c r="J709">
        <v>7412.2055664</v>
      </c>
      <c r="L709" t="str">
        <f t="shared" si="83"/>
        <v>30AUG2024:12:00:00</v>
      </c>
      <c r="M709">
        <v>13</v>
      </c>
      <c r="N709">
        <f t="shared" si="84"/>
        <v>-387.34912110000005</v>
      </c>
      <c r="O709">
        <f t="shared" si="85"/>
        <v>-387.34912110000005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4.9662979057097614</v>
      </c>
    </row>
    <row r="710" spans="1:19" x14ac:dyDescent="0.25">
      <c r="A710" t="s">
        <v>734</v>
      </c>
      <c r="B710">
        <v>7457.2084961</v>
      </c>
      <c r="C710">
        <v>7384.5336914</v>
      </c>
      <c r="D710">
        <v>7584.8325194999998</v>
      </c>
      <c r="E710">
        <v>7616.1586914</v>
      </c>
      <c r="F710">
        <v>7322.1699219000002</v>
      </c>
      <c r="G710">
        <v>7442.8798827999999</v>
      </c>
      <c r="H710">
        <v>7283.4199219000002</v>
      </c>
      <c r="I710">
        <v>7258.0400391000003</v>
      </c>
      <c r="J710">
        <v>7384.5336914</v>
      </c>
      <c r="L710" t="str">
        <f t="shared" si="83"/>
        <v>30AUG2024:13:00:00</v>
      </c>
      <c r="M710">
        <v>14</v>
      </c>
      <c r="N710">
        <f t="shared" si="84"/>
        <v>-72.674804700000095</v>
      </c>
      <c r="O710">
        <f t="shared" si="85"/>
        <v>-72.674804700000095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0.97455776833929009</v>
      </c>
    </row>
    <row r="711" spans="1:19" x14ac:dyDescent="0.25">
      <c r="A711" t="s">
        <v>735</v>
      </c>
      <c r="B711">
        <v>7568.2104491999999</v>
      </c>
      <c r="C711">
        <v>7390.1196289</v>
      </c>
      <c r="D711">
        <v>7682.0732422000001</v>
      </c>
      <c r="E711">
        <v>7613.1772461</v>
      </c>
      <c r="F711">
        <v>7424.2402344000002</v>
      </c>
      <c r="G711">
        <v>7476.1601563000004</v>
      </c>
      <c r="H711">
        <v>7231.7402344000002</v>
      </c>
      <c r="I711">
        <v>7205.2797852000003</v>
      </c>
      <c r="J711">
        <v>7390.1196289</v>
      </c>
      <c r="L711" t="str">
        <f t="shared" si="83"/>
        <v>30AUG2024:14:00:00</v>
      </c>
      <c r="M711">
        <v>15</v>
      </c>
      <c r="N711">
        <f t="shared" si="84"/>
        <v>-178.0908202999999</v>
      </c>
      <c r="O711">
        <f t="shared" si="85"/>
        <v>-178.0908202999999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2.3531430778173599</v>
      </c>
    </row>
    <row r="712" spans="1:19" x14ac:dyDescent="0.25">
      <c r="A712" t="s">
        <v>736</v>
      </c>
      <c r="B712">
        <v>7450.4775391000003</v>
      </c>
      <c r="C712">
        <v>7352.7363280999998</v>
      </c>
      <c r="D712">
        <v>7642.0288086</v>
      </c>
      <c r="E712">
        <v>7561.0224608999997</v>
      </c>
      <c r="F712">
        <v>7438.0097655999998</v>
      </c>
      <c r="G712">
        <v>7444.7597655999998</v>
      </c>
      <c r="H712">
        <v>7183.0200194999998</v>
      </c>
      <c r="I712">
        <v>7136.8701172000001</v>
      </c>
      <c r="J712">
        <v>7352.7363280999998</v>
      </c>
      <c r="L712" t="str">
        <f t="shared" si="83"/>
        <v>30AUG2024:15:00:00</v>
      </c>
      <c r="M712">
        <v>16</v>
      </c>
      <c r="N712">
        <f t="shared" si="84"/>
        <v>-97.741211000000476</v>
      </c>
      <c r="O712">
        <f t="shared" si="85"/>
        <v>-97.741211000000476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1.3118784733871889</v>
      </c>
    </row>
    <row r="713" spans="1:19" x14ac:dyDescent="0.25">
      <c r="A713" t="s">
        <v>737</v>
      </c>
      <c r="B713">
        <v>7544.6499022999997</v>
      </c>
      <c r="C713">
        <v>7308.3486327999999</v>
      </c>
      <c r="D713">
        <v>7591.4570313000004</v>
      </c>
      <c r="E713">
        <v>7566.3125</v>
      </c>
      <c r="F713">
        <v>7385.3901366999999</v>
      </c>
      <c r="G713">
        <v>7360.5400391000003</v>
      </c>
      <c r="H713">
        <v>7153.2597655999998</v>
      </c>
      <c r="I713">
        <v>7076.2402344000002</v>
      </c>
      <c r="J713">
        <v>7308.3486327999999</v>
      </c>
      <c r="L713" t="str">
        <f t="shared" si="83"/>
        <v>30AUG2024:16:00:00</v>
      </c>
      <c r="M713">
        <v>17</v>
      </c>
      <c r="N713">
        <f t="shared" si="84"/>
        <v>-236.30126949999976</v>
      </c>
      <c r="O713">
        <f t="shared" si="85"/>
        <v>-236.30126949999976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3.132037570463845</v>
      </c>
    </row>
    <row r="714" spans="1:19" x14ac:dyDescent="0.25">
      <c r="A714" t="s">
        <v>738</v>
      </c>
      <c r="B714">
        <v>7517.7319336</v>
      </c>
      <c r="C714">
        <v>7297.3823241999999</v>
      </c>
      <c r="D714">
        <v>7679.9179688000004</v>
      </c>
      <c r="E714">
        <v>7703.8183594000002</v>
      </c>
      <c r="F714">
        <v>7401.9599608999997</v>
      </c>
      <c r="G714">
        <v>7283.1601563000004</v>
      </c>
      <c r="H714">
        <v>7097.9702147999997</v>
      </c>
      <c r="I714">
        <v>7000</v>
      </c>
      <c r="J714">
        <v>7297.3823241999999</v>
      </c>
      <c r="L714" t="str">
        <f t="shared" si="83"/>
        <v>30AUG2024:17:00:00</v>
      </c>
      <c r="M714">
        <v>18</v>
      </c>
      <c r="N714">
        <f t="shared" si="84"/>
        <v>-220.34960940000019</v>
      </c>
      <c r="O714">
        <f t="shared" si="85"/>
        <v>-220.34960940000019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2.9310649986754962</v>
      </c>
    </row>
    <row r="715" spans="1:19" x14ac:dyDescent="0.25">
      <c r="A715" t="s">
        <v>739</v>
      </c>
      <c r="B715">
        <v>7360.9716797000001</v>
      </c>
      <c r="C715">
        <v>7246.0434569999998</v>
      </c>
      <c r="D715">
        <v>7699.8339844000002</v>
      </c>
      <c r="E715">
        <v>7657.9047852000003</v>
      </c>
      <c r="F715">
        <v>7421.3198241999999</v>
      </c>
      <c r="G715">
        <v>7188.9702147999997</v>
      </c>
      <c r="H715">
        <v>7027.2402344000002</v>
      </c>
      <c r="I715">
        <v>6934.7797852000003</v>
      </c>
      <c r="J715">
        <v>7246.0434569999998</v>
      </c>
      <c r="L715" t="str">
        <f t="shared" si="83"/>
        <v>30AUG2024:18:00:00</v>
      </c>
      <c r="M715">
        <v>19</v>
      </c>
      <c r="N715">
        <f t="shared" si="84"/>
        <v>-114.92822270000033</v>
      </c>
      <c r="O715">
        <f t="shared" si="85"/>
        <v>-114.92822270000033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1.561318637007503</v>
      </c>
    </row>
    <row r="716" spans="1:19" x14ac:dyDescent="0.25">
      <c r="A716" t="s">
        <v>740</v>
      </c>
      <c r="B716">
        <v>7187.9194336</v>
      </c>
      <c r="C716">
        <v>7240.9306641000003</v>
      </c>
      <c r="D716">
        <v>7747.3671875</v>
      </c>
      <c r="E716">
        <v>7592.1616211</v>
      </c>
      <c r="F716">
        <v>7540.7001952999999</v>
      </c>
      <c r="G716">
        <v>7198.5498047000001</v>
      </c>
      <c r="H716">
        <v>6982.6601563000004</v>
      </c>
      <c r="I716">
        <v>6890.5800780999998</v>
      </c>
      <c r="J716">
        <v>7240.9306641000003</v>
      </c>
      <c r="L716" t="str">
        <f t="shared" si="83"/>
        <v>30AUG2024:19:00:00</v>
      </c>
      <c r="M716">
        <v>20</v>
      </c>
      <c r="N716">
        <f t="shared" si="84"/>
        <v>53.011230500000238</v>
      </c>
      <c r="O716" t="str">
        <f t="shared" si="85"/>
        <v/>
      </c>
      <c r="P716">
        <f t="shared" si="86"/>
        <v>53.011230500000238</v>
      </c>
      <c r="Q716" t="str">
        <f t="shared" si="87"/>
        <v/>
      </c>
      <c r="R716">
        <f t="shared" si="88"/>
        <v>1</v>
      </c>
      <c r="S716">
        <f t="shared" si="89"/>
        <v>0.73750451698441022</v>
      </c>
    </row>
    <row r="717" spans="1:19" x14ac:dyDescent="0.25">
      <c r="A717" t="s">
        <v>741</v>
      </c>
      <c r="B717">
        <v>6890.3701172000001</v>
      </c>
      <c r="C717">
        <v>7082.1445313000004</v>
      </c>
      <c r="D717">
        <v>7750.9145508000001</v>
      </c>
      <c r="E717">
        <v>7581.0615233999997</v>
      </c>
      <c r="F717">
        <v>7414.2597655999998</v>
      </c>
      <c r="G717">
        <v>6945.2001952999999</v>
      </c>
      <c r="H717">
        <v>6762.8198241999999</v>
      </c>
      <c r="I717">
        <v>6707.3798827999999</v>
      </c>
      <c r="J717">
        <v>7082.1445313000004</v>
      </c>
      <c r="L717" t="str">
        <f t="shared" si="83"/>
        <v>30AUG2024:20:00:00</v>
      </c>
      <c r="M717">
        <v>21</v>
      </c>
      <c r="N717">
        <f t="shared" si="84"/>
        <v>191.77441410000029</v>
      </c>
      <c r="O717" t="str">
        <f t="shared" si="85"/>
        <v/>
      </c>
      <c r="P717">
        <f t="shared" si="86"/>
        <v>191.77441410000029</v>
      </c>
      <c r="Q717" t="str">
        <f t="shared" si="87"/>
        <v/>
      </c>
      <c r="R717">
        <f t="shared" si="88"/>
        <v>1</v>
      </c>
      <c r="S717">
        <f t="shared" si="89"/>
        <v>2.7832236997151405</v>
      </c>
    </row>
    <row r="718" spans="1:19" x14ac:dyDescent="0.25">
      <c r="A718" t="s">
        <v>742</v>
      </c>
      <c r="B718">
        <v>6383.8188477000003</v>
      </c>
      <c r="C718">
        <v>6871.5410155999998</v>
      </c>
      <c r="D718">
        <v>7517.9897461</v>
      </c>
      <c r="E718">
        <v>7430.6469727000003</v>
      </c>
      <c r="F718">
        <v>7010.6699219000002</v>
      </c>
      <c r="G718">
        <v>6712.8198241999999</v>
      </c>
      <c r="H718">
        <v>6628.2202147999997</v>
      </c>
      <c r="I718">
        <v>6575.3500977000003</v>
      </c>
      <c r="J718">
        <v>6871.5410155999998</v>
      </c>
      <c r="L718" t="str">
        <f t="shared" si="83"/>
        <v>30AUG2024:21:00:00</v>
      </c>
      <c r="M718">
        <v>22</v>
      </c>
      <c r="N718">
        <f t="shared" si="84"/>
        <v>487.72216789999948</v>
      </c>
      <c r="O718" t="str">
        <f t="shared" si="85"/>
        <v/>
      </c>
      <c r="P718">
        <f t="shared" si="86"/>
        <v>487.72216789999948</v>
      </c>
      <c r="Q718" t="str">
        <f t="shared" si="87"/>
        <v/>
      </c>
      <c r="R718">
        <f t="shared" si="88"/>
        <v>1</v>
      </c>
      <c r="S718">
        <f t="shared" si="89"/>
        <v>7.6399750609420707</v>
      </c>
    </row>
    <row r="719" spans="1:19" x14ac:dyDescent="0.25">
      <c r="A719" t="s">
        <v>743</v>
      </c>
      <c r="B719">
        <v>6743.1186522999997</v>
      </c>
      <c r="C719">
        <v>6912.6113280999998</v>
      </c>
      <c r="D719">
        <v>7357.0361327999999</v>
      </c>
      <c r="E719">
        <v>7287.5434569999998</v>
      </c>
      <c r="F719">
        <v>6958.3798827999999</v>
      </c>
      <c r="G719">
        <v>6846.3901366999999</v>
      </c>
      <c r="H719">
        <v>6764.1401366999999</v>
      </c>
      <c r="I719">
        <v>6706.6000977000003</v>
      </c>
      <c r="J719">
        <v>6912.6113280999998</v>
      </c>
      <c r="L719" t="str">
        <f t="shared" si="83"/>
        <v>30AUG2024:22:00:00</v>
      </c>
      <c r="M719">
        <v>23</v>
      </c>
      <c r="N719">
        <f t="shared" si="84"/>
        <v>169.49267580000014</v>
      </c>
      <c r="O719" t="str">
        <f t="shared" si="85"/>
        <v/>
      </c>
      <c r="P719">
        <f t="shared" si="86"/>
        <v>169.49267580000014</v>
      </c>
      <c r="Q719" t="str">
        <f t="shared" si="87"/>
        <v/>
      </c>
      <c r="R719">
        <f t="shared" si="88"/>
        <v>1</v>
      </c>
      <c r="S719">
        <f t="shared" si="89"/>
        <v>2.5135650807833279</v>
      </c>
    </row>
    <row r="720" spans="1:19" x14ac:dyDescent="0.25">
      <c r="A720" t="s">
        <v>744</v>
      </c>
      <c r="B720">
        <v>6959.0805664</v>
      </c>
      <c r="C720">
        <v>6910.3740233999997</v>
      </c>
      <c r="D720">
        <v>7282.5278319999998</v>
      </c>
      <c r="E720">
        <v>7206.7172852000003</v>
      </c>
      <c r="F720">
        <v>6842.9399414</v>
      </c>
      <c r="G720">
        <v>6911.2797852000003</v>
      </c>
      <c r="H720">
        <v>6799.9399414</v>
      </c>
      <c r="I720">
        <v>6790.9902344000002</v>
      </c>
      <c r="J720">
        <v>6910.3740233999997</v>
      </c>
      <c r="L720" t="str">
        <f t="shared" si="83"/>
        <v>30AUG2024:23:00:00</v>
      </c>
      <c r="M720">
        <v>24</v>
      </c>
      <c r="N720">
        <f t="shared" si="84"/>
        <v>-48.706543000000238</v>
      </c>
      <c r="O720">
        <f t="shared" si="85"/>
        <v>-48.706543000000238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0.69989911074124278</v>
      </c>
    </row>
    <row r="721" spans="1:19" x14ac:dyDescent="0.25">
      <c r="A721" t="s">
        <v>745</v>
      </c>
      <c r="B721">
        <v>6815.8120116999999</v>
      </c>
      <c r="C721">
        <v>6920.9580077999999</v>
      </c>
      <c r="D721">
        <v>7273.9340819999998</v>
      </c>
      <c r="E721">
        <v>7214.8505858999997</v>
      </c>
      <c r="F721">
        <v>6785.2001952999999</v>
      </c>
      <c r="G721">
        <v>6962.2099608999997</v>
      </c>
      <c r="H721">
        <v>6814.0800780999998</v>
      </c>
      <c r="I721">
        <v>6828.4501952999999</v>
      </c>
      <c r="J721">
        <v>6920.9580077999999</v>
      </c>
      <c r="L721" t="str">
        <f t="shared" si="83"/>
        <v>31AUG2024:00:00:00</v>
      </c>
      <c r="M721">
        <v>25</v>
      </c>
      <c r="N721">
        <f t="shared" si="84"/>
        <v>105.14599610000005</v>
      </c>
      <c r="O721" t="str">
        <f t="shared" si="85"/>
        <v/>
      </c>
      <c r="P721">
        <f t="shared" si="86"/>
        <v>105.14599610000005</v>
      </c>
      <c r="Q721" t="str">
        <f t="shared" si="87"/>
        <v/>
      </c>
      <c r="R721">
        <f t="shared" si="88"/>
        <v>1</v>
      </c>
      <c r="S721">
        <f t="shared" si="89"/>
        <v>1.5426774670355752</v>
      </c>
    </row>
    <row r="722" spans="1:19" x14ac:dyDescent="0.25">
      <c r="A722" t="s">
        <v>746</v>
      </c>
      <c r="B722">
        <v>6914.5708008000001</v>
      </c>
      <c r="C722">
        <v>6611.2797852000003</v>
      </c>
      <c r="D722">
        <v>7093.3217772999997</v>
      </c>
      <c r="E722">
        <v>6932.7612305000002</v>
      </c>
      <c r="F722">
        <v>6611.2797852000003</v>
      </c>
      <c r="G722">
        <v>6962.7001952999999</v>
      </c>
      <c r="H722">
        <v>6824.5400391000003</v>
      </c>
      <c r="I722">
        <v>6799.8999022999997</v>
      </c>
      <c r="J722">
        <v>6826.2363280999998</v>
      </c>
      <c r="L722" t="str">
        <f t="shared" ref="L722:L745" si="90">A722</f>
        <v>31AUG2024:01:00:00</v>
      </c>
      <c r="M722">
        <v>26</v>
      </c>
      <c r="N722">
        <f t="shared" ref="N722:N745" si="91">C722-B722</f>
        <v>-303.29101559999981</v>
      </c>
      <c r="O722">
        <f t="shared" ref="O722:O745" si="92">IF(N722&lt;0,N722,"")</f>
        <v>-303.29101559999981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4.3862594561170702</v>
      </c>
    </row>
    <row r="723" spans="1:19" x14ac:dyDescent="0.25">
      <c r="A723" t="s">
        <v>747</v>
      </c>
      <c r="B723">
        <v>6807.8061522999997</v>
      </c>
      <c r="C723">
        <v>6494.2099608999997</v>
      </c>
      <c r="D723">
        <v>6891.8374022999997</v>
      </c>
      <c r="E723">
        <v>6736.3652344000002</v>
      </c>
      <c r="F723">
        <v>6494.2099608999997</v>
      </c>
      <c r="G723">
        <v>6949.7402344000002</v>
      </c>
      <c r="H723">
        <v>6839.5800780999998</v>
      </c>
      <c r="I723">
        <v>6787.2202147999997</v>
      </c>
      <c r="J723">
        <v>6761.4238280999998</v>
      </c>
      <c r="L723" t="str">
        <f t="shared" si="90"/>
        <v>31AUG2024:02:00:00</v>
      </c>
      <c r="M723">
        <v>27</v>
      </c>
      <c r="N723">
        <f t="shared" si="91"/>
        <v>-313.59619139999995</v>
      </c>
      <c r="O723">
        <f t="shared" si="92"/>
        <v>-313.59619139999995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4.606420693897876</v>
      </c>
    </row>
    <row r="724" spans="1:19" x14ac:dyDescent="0.25">
      <c r="A724" t="s">
        <v>748</v>
      </c>
      <c r="B724">
        <v>6824.7578125</v>
      </c>
      <c r="C724">
        <v>6593.3598633000001</v>
      </c>
      <c r="D724">
        <v>6816.1108397999997</v>
      </c>
      <c r="E724">
        <v>6703.5415039</v>
      </c>
      <c r="F724">
        <v>6593.3598633000001</v>
      </c>
      <c r="G724">
        <v>6919.4599608999997</v>
      </c>
      <c r="H724">
        <v>6815.8798827999999</v>
      </c>
      <c r="I724">
        <v>6754.7998047000001</v>
      </c>
      <c r="J724">
        <v>6757.4082030999998</v>
      </c>
      <c r="L724" t="str">
        <f t="shared" si="90"/>
        <v>31AUG2024:03:00:00</v>
      </c>
      <c r="M724">
        <v>28</v>
      </c>
      <c r="N724">
        <f t="shared" si="91"/>
        <v>-231.39794919999986</v>
      </c>
      <c r="O724">
        <f t="shared" si="92"/>
        <v>-231.39794919999986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3.390566457555154</v>
      </c>
    </row>
    <row r="725" spans="1:19" x14ac:dyDescent="0.25">
      <c r="A725" t="s">
        <v>749</v>
      </c>
      <c r="B725">
        <v>6844.7695313000004</v>
      </c>
      <c r="C725">
        <v>6573.5698241999999</v>
      </c>
      <c r="D725">
        <v>6779.9086914</v>
      </c>
      <c r="E725">
        <v>6720.0859375</v>
      </c>
      <c r="F725">
        <v>6573.5698241999999</v>
      </c>
      <c r="G725">
        <v>6850.4199219000002</v>
      </c>
      <c r="H725">
        <v>6767.6801758000001</v>
      </c>
      <c r="I725">
        <v>6720.1801758000001</v>
      </c>
      <c r="J725">
        <v>6726.3872069999998</v>
      </c>
      <c r="L725" t="str">
        <f t="shared" si="90"/>
        <v>31AUG2024:04:00:00</v>
      </c>
      <c r="M725">
        <v>29</v>
      </c>
      <c r="N725">
        <f t="shared" si="91"/>
        <v>-271.19970710000052</v>
      </c>
      <c r="O725">
        <f t="shared" si="92"/>
        <v>-271.19970710000052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3.9621451950989597</v>
      </c>
    </row>
    <row r="726" spans="1:19" x14ac:dyDescent="0.25">
      <c r="A726" t="s">
        <v>750</v>
      </c>
      <c r="B726">
        <v>6626.4165039</v>
      </c>
      <c r="C726">
        <v>6560.6899414</v>
      </c>
      <c r="D726">
        <v>6759.4130858999997</v>
      </c>
      <c r="E726">
        <v>6738.2114258000001</v>
      </c>
      <c r="F726">
        <v>6560.6899414</v>
      </c>
      <c r="G726">
        <v>6831.5600586</v>
      </c>
      <c r="H726">
        <v>6797.25</v>
      </c>
      <c r="I726">
        <v>6722.4199219000002</v>
      </c>
      <c r="J726">
        <v>6730.0263672000001</v>
      </c>
      <c r="L726" t="str">
        <f t="shared" si="90"/>
        <v>31AUG2024:05:00:00</v>
      </c>
      <c r="M726">
        <v>30</v>
      </c>
      <c r="N726">
        <f t="shared" si="91"/>
        <v>-65.7265625</v>
      </c>
      <c r="O726">
        <f t="shared" si="92"/>
        <v>-65.7265625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0.99188697935477499</v>
      </c>
    </row>
    <row r="727" spans="1:19" x14ac:dyDescent="0.25">
      <c r="A727" t="s">
        <v>751</v>
      </c>
      <c r="B727">
        <v>6662.4755858999997</v>
      </c>
      <c r="C727">
        <v>6561.8999022999997</v>
      </c>
      <c r="D727">
        <v>6710.3041991999999</v>
      </c>
      <c r="E727">
        <v>6742.6416016000003</v>
      </c>
      <c r="F727">
        <v>6561.8999022999997</v>
      </c>
      <c r="G727">
        <v>6770.9599608999997</v>
      </c>
      <c r="H727">
        <v>6745.8398438000004</v>
      </c>
      <c r="I727">
        <v>6685.7402344000002</v>
      </c>
      <c r="J727">
        <v>6701.4160155999998</v>
      </c>
      <c r="L727" t="str">
        <f t="shared" si="90"/>
        <v>31AUG2024:06:00:00</v>
      </c>
      <c r="M727">
        <v>31</v>
      </c>
      <c r="N727">
        <f t="shared" si="91"/>
        <v>-100.57568360000005</v>
      </c>
      <c r="O727">
        <f t="shared" si="92"/>
        <v>-100.57568360000005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1.5095842724414845</v>
      </c>
    </row>
    <row r="728" spans="1:19" x14ac:dyDescent="0.25">
      <c r="A728" t="s">
        <v>752</v>
      </c>
      <c r="B728">
        <v>6781.6230469000002</v>
      </c>
      <c r="C728">
        <v>6565.8300780999998</v>
      </c>
      <c r="D728">
        <v>6698.4550780999998</v>
      </c>
      <c r="E728">
        <v>6742.1308594000002</v>
      </c>
      <c r="F728">
        <v>6565.8300780999998</v>
      </c>
      <c r="G728">
        <v>6667.6899414</v>
      </c>
      <c r="H728">
        <v>6656.3198241999999</v>
      </c>
      <c r="I728">
        <v>6633.75</v>
      </c>
      <c r="J728">
        <v>6653.1445313000004</v>
      </c>
      <c r="L728" t="str">
        <f t="shared" si="90"/>
        <v>31AUG2024:07:00:00</v>
      </c>
      <c r="M728">
        <v>32</v>
      </c>
      <c r="N728">
        <f t="shared" si="91"/>
        <v>-215.79296880000038</v>
      </c>
      <c r="O728">
        <f t="shared" si="92"/>
        <v>-215.79296880000038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3.1820254134980734</v>
      </c>
    </row>
    <row r="729" spans="1:19" x14ac:dyDescent="0.25">
      <c r="A729" t="s">
        <v>753</v>
      </c>
      <c r="B729">
        <v>6605.5375977000003</v>
      </c>
      <c r="C729">
        <v>6586.7998047000001</v>
      </c>
      <c r="D729">
        <v>6616.7592772999997</v>
      </c>
      <c r="E729">
        <v>6680.0122069999998</v>
      </c>
      <c r="F729">
        <v>6586.7998047000001</v>
      </c>
      <c r="G729">
        <v>6724.1201172000001</v>
      </c>
      <c r="H729">
        <v>6737.9702147999997</v>
      </c>
      <c r="I729">
        <v>6695.3500977000003</v>
      </c>
      <c r="J729">
        <v>6684.8505858999997</v>
      </c>
      <c r="L729" t="str">
        <f t="shared" si="90"/>
        <v>31AUG2024:08:00:00</v>
      </c>
      <c r="M729">
        <v>33</v>
      </c>
      <c r="N729">
        <f t="shared" si="91"/>
        <v>-18.737793000000238</v>
      </c>
      <c r="O729">
        <f t="shared" si="92"/>
        <v>-18.737793000000238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0.2836679486394052</v>
      </c>
    </row>
    <row r="730" spans="1:19" x14ac:dyDescent="0.25">
      <c r="A730" t="s">
        <v>754</v>
      </c>
      <c r="B730">
        <v>6969.2470702999999</v>
      </c>
      <c r="C730">
        <v>6998.8500977000003</v>
      </c>
      <c r="D730">
        <v>7109.5058594000002</v>
      </c>
      <c r="E730">
        <v>7115.0483397999997</v>
      </c>
      <c r="F730">
        <v>6998.8500977000003</v>
      </c>
      <c r="G730">
        <v>7018.7998047000001</v>
      </c>
      <c r="H730">
        <v>6968.9599608999997</v>
      </c>
      <c r="I730">
        <v>6862.9599608999997</v>
      </c>
      <c r="J730">
        <v>6992.9238280999998</v>
      </c>
      <c r="L730" t="str">
        <f t="shared" si="90"/>
        <v>31AUG2024:09:00:00</v>
      </c>
      <c r="M730">
        <v>34</v>
      </c>
      <c r="N730">
        <f t="shared" si="91"/>
        <v>29.603027400000428</v>
      </c>
      <c r="O730" t="str">
        <f t="shared" si="92"/>
        <v/>
      </c>
      <c r="P730">
        <f t="shared" si="93"/>
        <v>29.603027400000428</v>
      </c>
      <c r="Q730" t="str">
        <f t="shared" si="94"/>
        <v/>
      </c>
      <c r="R730">
        <f t="shared" si="95"/>
        <v>1</v>
      </c>
      <c r="S730">
        <f t="shared" si="96"/>
        <v>0.42476650779330355</v>
      </c>
    </row>
    <row r="731" spans="1:19" x14ac:dyDescent="0.25">
      <c r="A731" t="s">
        <v>755</v>
      </c>
      <c r="B731">
        <v>7677.5332030999998</v>
      </c>
      <c r="C731">
        <v>7241.9702147999997</v>
      </c>
      <c r="D731">
        <v>7379.2041016000003</v>
      </c>
      <c r="E731">
        <v>7211.9521483999997</v>
      </c>
      <c r="F731">
        <v>7241.9702147999997</v>
      </c>
      <c r="G731">
        <v>7100.1298827999999</v>
      </c>
      <c r="H731">
        <v>6975.6000977000003</v>
      </c>
      <c r="I731">
        <v>6919.9799805000002</v>
      </c>
      <c r="J731">
        <v>7089.9267577999999</v>
      </c>
      <c r="L731" t="str">
        <f t="shared" si="90"/>
        <v>31AUG2024:10:00:00</v>
      </c>
      <c r="M731">
        <v>35</v>
      </c>
      <c r="N731">
        <f t="shared" si="91"/>
        <v>-435.56298830000014</v>
      </c>
      <c r="O731">
        <f t="shared" si="92"/>
        <v>-435.56298830000014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5.6732152994679392</v>
      </c>
    </row>
    <row r="732" spans="1:19" x14ac:dyDescent="0.25">
      <c r="A732" t="s">
        <v>756</v>
      </c>
      <c r="B732">
        <v>7771.6894530999998</v>
      </c>
      <c r="C732">
        <v>7196</v>
      </c>
      <c r="D732">
        <v>7327.5517577999999</v>
      </c>
      <c r="E732">
        <v>7138.0976563000004</v>
      </c>
      <c r="F732">
        <v>7196</v>
      </c>
      <c r="G732">
        <v>7088.9199219000002</v>
      </c>
      <c r="H732">
        <v>6952.9702147999997</v>
      </c>
      <c r="I732">
        <v>6932.1401366999999</v>
      </c>
      <c r="J732">
        <v>7061.6259766000003</v>
      </c>
      <c r="L732" t="str">
        <f t="shared" si="90"/>
        <v>31AUG2024:11:00:00</v>
      </c>
      <c r="M732">
        <v>36</v>
      </c>
      <c r="N732">
        <f t="shared" si="91"/>
        <v>-575.68945309999981</v>
      </c>
      <c r="O732">
        <f t="shared" si="92"/>
        <v>-575.68945309999981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7.4075200324733341</v>
      </c>
    </row>
    <row r="733" spans="1:19" x14ac:dyDescent="0.25">
      <c r="A733" t="s">
        <v>757</v>
      </c>
      <c r="B733">
        <v>7534.8916016000003</v>
      </c>
      <c r="C733">
        <v>7104.1000977000003</v>
      </c>
      <c r="D733">
        <v>7253.5395508000001</v>
      </c>
      <c r="E733">
        <v>7108.0302733999997</v>
      </c>
      <c r="F733">
        <v>7104.1000977000003</v>
      </c>
      <c r="G733">
        <v>7175.3798827999999</v>
      </c>
      <c r="H733">
        <v>7041.2700194999998</v>
      </c>
      <c r="I733">
        <v>6974.1298827999999</v>
      </c>
      <c r="J733">
        <v>7080.5825194999998</v>
      </c>
      <c r="L733" t="str">
        <f t="shared" si="90"/>
        <v>31AUG2024:12:00:00</v>
      </c>
      <c r="M733">
        <v>37</v>
      </c>
      <c r="N733">
        <f t="shared" si="91"/>
        <v>-430.79150389999995</v>
      </c>
      <c r="O733">
        <f t="shared" si="92"/>
        <v>-430.79150389999995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5.717288670861878</v>
      </c>
    </row>
    <row r="734" spans="1:19" x14ac:dyDescent="0.25">
      <c r="A734" t="s">
        <v>758</v>
      </c>
      <c r="B734">
        <v>7401.5</v>
      </c>
      <c r="C734">
        <v>7102.8598633000001</v>
      </c>
      <c r="D734">
        <v>7344.6074219000002</v>
      </c>
      <c r="E734">
        <v>7186.7558594000002</v>
      </c>
      <c r="F734">
        <v>7102.8598633000001</v>
      </c>
      <c r="G734">
        <v>7273.7202147999997</v>
      </c>
      <c r="H734">
        <v>7147.3901366999999</v>
      </c>
      <c r="I734">
        <v>7056.2001952999999</v>
      </c>
      <c r="J734">
        <v>7153.3857422000001</v>
      </c>
      <c r="L734" t="str">
        <f t="shared" si="90"/>
        <v>31AUG2024:13:00:00</v>
      </c>
      <c r="M734">
        <v>38</v>
      </c>
      <c r="N734">
        <f t="shared" si="91"/>
        <v>-298.64013669999986</v>
      </c>
      <c r="O734">
        <f t="shared" si="92"/>
        <v>-298.64013669999986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4.0348596460176971</v>
      </c>
    </row>
    <row r="735" spans="1:19" x14ac:dyDescent="0.25">
      <c r="A735" t="s">
        <v>759</v>
      </c>
      <c r="B735">
        <v>7263.0888672000001</v>
      </c>
      <c r="C735">
        <v>7149.5297852000003</v>
      </c>
      <c r="D735">
        <v>7422.3417969000002</v>
      </c>
      <c r="E735">
        <v>7171.2836914</v>
      </c>
      <c r="F735">
        <v>7149.5297852000003</v>
      </c>
      <c r="G735">
        <v>7330.9501952999999</v>
      </c>
      <c r="H735">
        <v>7243.2099608999997</v>
      </c>
      <c r="I735">
        <v>7168.1201172000001</v>
      </c>
      <c r="J735">
        <v>7212.6186522999997</v>
      </c>
      <c r="L735" t="str">
        <f t="shared" si="90"/>
        <v>31AUG2024:14:00:00</v>
      </c>
      <c r="M735">
        <v>39</v>
      </c>
      <c r="N735">
        <f t="shared" si="91"/>
        <v>-113.55908199999976</v>
      </c>
      <c r="O735">
        <f t="shared" si="92"/>
        <v>-113.55908199999976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1.5635094665140454</v>
      </c>
    </row>
    <row r="736" spans="1:19" x14ac:dyDescent="0.25">
      <c r="A736" t="s">
        <v>760</v>
      </c>
      <c r="B736">
        <v>7219.7797852000003</v>
      </c>
      <c r="C736">
        <v>7194.0400391000003</v>
      </c>
      <c r="D736">
        <v>7580.5180664</v>
      </c>
      <c r="E736">
        <v>7302.7861327999999</v>
      </c>
      <c r="F736">
        <v>7194.0400391000003</v>
      </c>
      <c r="G736">
        <v>7324.4902344000002</v>
      </c>
      <c r="H736">
        <v>7225.4501952999999</v>
      </c>
      <c r="I736">
        <v>7179.0200194999998</v>
      </c>
      <c r="J736">
        <v>7245.1577147999997</v>
      </c>
      <c r="L736" t="str">
        <f t="shared" si="90"/>
        <v>31AUG2024:15:00:00</v>
      </c>
      <c r="M736">
        <v>40</v>
      </c>
      <c r="N736">
        <f t="shared" si="91"/>
        <v>-25.739746100000048</v>
      </c>
      <c r="O736">
        <f t="shared" si="92"/>
        <v>-25.739746100000048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0.35651705267748707</v>
      </c>
    </row>
    <row r="737" spans="1:19" x14ac:dyDescent="0.25">
      <c r="A737" t="s">
        <v>761</v>
      </c>
      <c r="B737">
        <v>7258.1547852000003</v>
      </c>
      <c r="C737">
        <v>7332.9902344000002</v>
      </c>
      <c r="D737">
        <v>7720.1435547000001</v>
      </c>
      <c r="E737">
        <v>7477.4150391000003</v>
      </c>
      <c r="F737">
        <v>7332.9902344000002</v>
      </c>
      <c r="G737">
        <v>7234.9501952999999</v>
      </c>
      <c r="H737">
        <v>7175.3798827999999</v>
      </c>
      <c r="I737">
        <v>7099.9702147999997</v>
      </c>
      <c r="J737">
        <v>7264.1416016000003</v>
      </c>
      <c r="L737" t="str">
        <f t="shared" si="90"/>
        <v>31AUG2024:16:00:00</v>
      </c>
      <c r="M737">
        <v>41</v>
      </c>
      <c r="N737">
        <f t="shared" si="91"/>
        <v>74.835449199999857</v>
      </c>
      <c r="O737" t="str">
        <f t="shared" si="92"/>
        <v/>
      </c>
      <c r="P737">
        <f t="shared" si="93"/>
        <v>74.835449199999857</v>
      </c>
      <c r="Q737" t="str">
        <f t="shared" si="94"/>
        <v/>
      </c>
      <c r="R737">
        <f t="shared" si="95"/>
        <v>1</v>
      </c>
      <c r="S737">
        <f t="shared" si="96"/>
        <v>1.0310533656928309</v>
      </c>
    </row>
    <row r="738" spans="1:19" x14ac:dyDescent="0.25">
      <c r="A738" t="s">
        <v>762</v>
      </c>
      <c r="B738">
        <v>7339.7553711</v>
      </c>
      <c r="C738">
        <v>7426.3598633000001</v>
      </c>
      <c r="D738">
        <v>7802.0141602000003</v>
      </c>
      <c r="E738">
        <v>7584.0986327999999</v>
      </c>
      <c r="F738">
        <v>7426.3598633000001</v>
      </c>
      <c r="G738">
        <v>7196.2700194999998</v>
      </c>
      <c r="H738">
        <v>7194.5800780999998</v>
      </c>
      <c r="I738">
        <v>7081.3798827999999</v>
      </c>
      <c r="J738">
        <v>7296.5375977000003</v>
      </c>
      <c r="L738" t="str">
        <f t="shared" si="90"/>
        <v>31AUG2024:17:00:00</v>
      </c>
      <c r="M738">
        <v>42</v>
      </c>
      <c r="N738">
        <f t="shared" si="91"/>
        <v>86.604492200000095</v>
      </c>
      <c r="O738" t="str">
        <f t="shared" si="92"/>
        <v/>
      </c>
      <c r="P738">
        <f t="shared" si="93"/>
        <v>86.604492200000095</v>
      </c>
      <c r="Q738" t="str">
        <f t="shared" si="94"/>
        <v/>
      </c>
      <c r="R738">
        <f t="shared" si="95"/>
        <v>1</v>
      </c>
      <c r="S738">
        <f t="shared" si="96"/>
        <v>1.179937039059938</v>
      </c>
    </row>
    <row r="739" spans="1:19" x14ac:dyDescent="0.25">
      <c r="A739" t="s">
        <v>763</v>
      </c>
      <c r="B739">
        <v>7360.9096680000002</v>
      </c>
      <c r="C739">
        <v>7532.6499022999997</v>
      </c>
      <c r="D739">
        <v>7718.3227539</v>
      </c>
      <c r="E739">
        <v>7429.3374022999997</v>
      </c>
      <c r="F739">
        <v>7532.6499022999997</v>
      </c>
      <c r="G739">
        <v>7186.2001952999999</v>
      </c>
      <c r="H739">
        <v>7187.9599608999997</v>
      </c>
      <c r="I739">
        <v>7067.0200194999998</v>
      </c>
      <c r="J739">
        <v>7280.6337891000003</v>
      </c>
      <c r="L739" t="str">
        <f t="shared" si="90"/>
        <v>31AUG2024:18:00:00</v>
      </c>
      <c r="M739">
        <v>43</v>
      </c>
      <c r="N739">
        <f t="shared" si="91"/>
        <v>171.74023429999943</v>
      </c>
      <c r="O739" t="str">
        <f t="shared" si="92"/>
        <v/>
      </c>
      <c r="P739">
        <f t="shared" si="93"/>
        <v>171.74023429999943</v>
      </c>
      <c r="Q739" t="str">
        <f t="shared" si="94"/>
        <v/>
      </c>
      <c r="R739">
        <f t="shared" si="95"/>
        <v>1</v>
      </c>
      <c r="S739">
        <f t="shared" si="96"/>
        <v>2.3331387293965014</v>
      </c>
    </row>
    <row r="740" spans="1:19" x14ac:dyDescent="0.25">
      <c r="A740" t="s">
        <v>764</v>
      </c>
      <c r="B740">
        <v>7139.7158202999999</v>
      </c>
      <c r="C740">
        <v>7461.8198241999999</v>
      </c>
      <c r="D740">
        <v>7596.9150391000003</v>
      </c>
      <c r="E740">
        <v>7271.4208983999997</v>
      </c>
      <c r="F740">
        <v>7461.8198241999999</v>
      </c>
      <c r="G740">
        <v>7150.1098633000001</v>
      </c>
      <c r="H740">
        <v>7179.9399414</v>
      </c>
      <c r="I740">
        <v>7005.1699219000002</v>
      </c>
      <c r="J740">
        <v>7213.6923827999999</v>
      </c>
      <c r="L740" t="str">
        <f t="shared" si="90"/>
        <v>31AUG2024:19:00:00</v>
      </c>
      <c r="M740">
        <v>44</v>
      </c>
      <c r="N740">
        <f t="shared" si="91"/>
        <v>322.10400389999995</v>
      </c>
      <c r="O740" t="str">
        <f t="shared" si="92"/>
        <v/>
      </c>
      <c r="P740">
        <f t="shared" si="93"/>
        <v>322.10400389999995</v>
      </c>
      <c r="Q740" t="str">
        <f t="shared" si="94"/>
        <v/>
      </c>
      <c r="R740">
        <f t="shared" si="95"/>
        <v>1</v>
      </c>
      <c r="S740">
        <f t="shared" si="96"/>
        <v>4.5114401190055435</v>
      </c>
    </row>
    <row r="741" spans="1:19" x14ac:dyDescent="0.25">
      <c r="A741" t="s">
        <v>765</v>
      </c>
      <c r="B741">
        <v>6824.0756836</v>
      </c>
      <c r="C741">
        <v>7174.0898438000004</v>
      </c>
      <c r="D741">
        <v>7294.7055664</v>
      </c>
      <c r="E741">
        <v>6911.1884766000003</v>
      </c>
      <c r="F741">
        <v>7174.0898438000004</v>
      </c>
      <c r="G741">
        <v>6792.6000977000003</v>
      </c>
      <c r="H741">
        <v>6857.4199219000002</v>
      </c>
      <c r="I741">
        <v>6715.7299805000002</v>
      </c>
      <c r="J741">
        <v>6890.2055664</v>
      </c>
      <c r="L741" t="str">
        <f t="shared" si="90"/>
        <v>31AUG2024:20:00:00</v>
      </c>
      <c r="M741">
        <v>45</v>
      </c>
      <c r="N741">
        <f t="shared" si="91"/>
        <v>350.01416020000033</v>
      </c>
      <c r="O741" t="str">
        <f t="shared" si="92"/>
        <v/>
      </c>
      <c r="P741">
        <f t="shared" si="93"/>
        <v>350.01416020000033</v>
      </c>
      <c r="Q741" t="str">
        <f t="shared" si="94"/>
        <v/>
      </c>
      <c r="R741">
        <f t="shared" si="95"/>
        <v>1</v>
      </c>
      <c r="S741">
        <f t="shared" si="96"/>
        <v>5.1291072436546088</v>
      </c>
    </row>
    <row r="742" spans="1:19" x14ac:dyDescent="0.25">
      <c r="A742" t="s">
        <v>766</v>
      </c>
      <c r="B742">
        <v>6381.5424805000002</v>
      </c>
      <c r="C742">
        <v>7018.6201172000001</v>
      </c>
      <c r="D742">
        <v>7186.8071289</v>
      </c>
      <c r="E742">
        <v>6798.7480469000002</v>
      </c>
      <c r="F742">
        <v>7018.6201172000001</v>
      </c>
      <c r="G742">
        <v>6653.1601563000004</v>
      </c>
      <c r="H742">
        <v>6607.3198241999999</v>
      </c>
      <c r="I742">
        <v>6527.1801758000001</v>
      </c>
      <c r="J742">
        <v>6721.0058594000002</v>
      </c>
      <c r="L742" t="str">
        <f t="shared" si="90"/>
        <v>31AUG2024:21:00:00</v>
      </c>
      <c r="M742">
        <v>46</v>
      </c>
      <c r="N742">
        <f t="shared" si="91"/>
        <v>637.07763669999986</v>
      </c>
      <c r="O742" t="str">
        <f t="shared" si="92"/>
        <v/>
      </c>
      <c r="P742">
        <f t="shared" si="93"/>
        <v>637.07763669999986</v>
      </c>
      <c r="Q742" t="str">
        <f t="shared" si="94"/>
        <v/>
      </c>
      <c r="R742">
        <f t="shared" si="95"/>
        <v>1</v>
      </c>
      <c r="S742">
        <f t="shared" si="96"/>
        <v>9.9831292927487372</v>
      </c>
    </row>
    <row r="743" spans="1:19" x14ac:dyDescent="0.25">
      <c r="A743" t="s">
        <v>767</v>
      </c>
      <c r="B743">
        <v>6443.9951172000001</v>
      </c>
      <c r="C743">
        <v>6808.6899414</v>
      </c>
      <c r="D743">
        <v>7136.3999022999997</v>
      </c>
      <c r="E743">
        <v>6943.1030272999997</v>
      </c>
      <c r="F743">
        <v>6808.6899414</v>
      </c>
      <c r="G743">
        <v>6775.4702147999997</v>
      </c>
      <c r="H743">
        <v>6686.5</v>
      </c>
      <c r="I743">
        <v>6600.5800780999998</v>
      </c>
      <c r="J743">
        <v>6762.8691405999998</v>
      </c>
      <c r="L743" t="str">
        <f t="shared" si="90"/>
        <v>31AUG2024:22:00:00</v>
      </c>
      <c r="M743">
        <v>47</v>
      </c>
      <c r="N743">
        <f t="shared" si="91"/>
        <v>364.69482419999986</v>
      </c>
      <c r="O743" t="str">
        <f t="shared" si="92"/>
        <v/>
      </c>
      <c r="P743">
        <f t="shared" si="93"/>
        <v>364.69482419999986</v>
      </c>
      <c r="Q743" t="str">
        <f t="shared" si="94"/>
        <v/>
      </c>
      <c r="R743">
        <f t="shared" si="95"/>
        <v>1</v>
      </c>
      <c r="S743">
        <f t="shared" si="96"/>
        <v>5.6594522119759851</v>
      </c>
    </row>
    <row r="744" spans="1:19" x14ac:dyDescent="0.25">
      <c r="A744" t="s">
        <v>768</v>
      </c>
      <c r="B744">
        <v>6596.3466797000001</v>
      </c>
      <c r="C744">
        <v>6701.5898438000004</v>
      </c>
      <c r="D744">
        <v>6936.8408202999999</v>
      </c>
      <c r="E744">
        <v>6793.3959961</v>
      </c>
      <c r="F744">
        <v>6701.5898438000004</v>
      </c>
      <c r="G744">
        <v>6959.8100586</v>
      </c>
      <c r="H744">
        <v>6806.3598633000001</v>
      </c>
      <c r="I744">
        <v>6739.1098633000001</v>
      </c>
      <c r="J744">
        <v>6800.0527344000002</v>
      </c>
      <c r="L744" t="str">
        <f t="shared" si="90"/>
        <v>31AUG2024:23:00:00</v>
      </c>
      <c r="M744">
        <v>48</v>
      </c>
      <c r="N744">
        <f t="shared" si="91"/>
        <v>105.24316410000029</v>
      </c>
      <c r="O744" t="str">
        <f t="shared" si="92"/>
        <v/>
      </c>
      <c r="P744">
        <f t="shared" si="93"/>
        <v>105.24316410000029</v>
      </c>
      <c r="Q744" t="str">
        <f t="shared" si="94"/>
        <v/>
      </c>
      <c r="R744">
        <f t="shared" si="95"/>
        <v>1</v>
      </c>
      <c r="S744">
        <f t="shared" si="96"/>
        <v>1.5954765449772677</v>
      </c>
    </row>
    <row r="745" spans="1:19" x14ac:dyDescent="0.25">
      <c r="A745" t="s">
        <v>769</v>
      </c>
      <c r="B745">
        <v>6506.1806641000003</v>
      </c>
      <c r="C745">
        <v>6668.6201172000001</v>
      </c>
      <c r="D745">
        <v>6922.1440430000002</v>
      </c>
      <c r="E745">
        <v>6875.7470702999999</v>
      </c>
      <c r="F745">
        <v>6668.6201172000001</v>
      </c>
      <c r="G745">
        <v>6989.5498047000001</v>
      </c>
      <c r="H745">
        <v>6876.7299805000002</v>
      </c>
      <c r="I745">
        <v>6824.5898438000004</v>
      </c>
      <c r="J745">
        <v>6847.0478516000003</v>
      </c>
      <c r="L745" t="str">
        <f t="shared" si="90"/>
        <v>01SEP2024:00:00:00</v>
      </c>
      <c r="M745">
        <v>49</v>
      </c>
      <c r="N745">
        <f t="shared" si="91"/>
        <v>162.43945309999981</v>
      </c>
      <c r="O745" t="str">
        <f t="shared" si="92"/>
        <v/>
      </c>
      <c r="P745">
        <f t="shared" si="93"/>
        <v>162.43945309999981</v>
      </c>
      <c r="Q745" t="str">
        <f t="shared" si="94"/>
        <v/>
      </c>
      <c r="R745">
        <f t="shared" si="95"/>
        <v>1</v>
      </c>
      <c r="S745">
        <f t="shared" si="96"/>
        <v>2.4966944738610337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S1" workbookViewId="0">
      <selection activeCell="X11" sqref="X11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2000.9605713000001</v>
      </c>
      <c r="C2">
        <v>1919.0200195</v>
      </c>
      <c r="D2">
        <v>1937.2247314000001</v>
      </c>
      <c r="E2">
        <v>2015.8498535000001</v>
      </c>
      <c r="F2">
        <v>1944.8699951000001</v>
      </c>
      <c r="G2">
        <v>1950.0899658000001</v>
      </c>
      <c r="H2">
        <v>1931.3599853999999</v>
      </c>
      <c r="I2">
        <v>1919.0200195</v>
      </c>
      <c r="J2">
        <v>1936.5129394999999</v>
      </c>
      <c r="L2" t="str">
        <f>A2</f>
        <v>01AUG2024:01:00:00</v>
      </c>
      <c r="M2">
        <v>1</v>
      </c>
      <c r="N2">
        <f>C2-B2</f>
        <v>-81.940551800000094</v>
      </c>
      <c r="O2">
        <f>IF(N2&lt;0,N2,"")</f>
        <v>-81.940551800000094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4.0950607910661772</v>
      </c>
      <c r="T2">
        <f>AVERAGE(S2:S722)</f>
        <v>3.6207994192371729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1912.2121582</v>
      </c>
      <c r="C3">
        <v>1821.5999756000001</v>
      </c>
      <c r="D3">
        <v>1861.1918945</v>
      </c>
      <c r="E3">
        <v>1927.4901123</v>
      </c>
      <c r="F3">
        <v>1841.2199707</v>
      </c>
      <c r="G3">
        <v>1848.8599853999999</v>
      </c>
      <c r="H3">
        <v>1830.9100341999999</v>
      </c>
      <c r="I3">
        <v>1821.5999756000001</v>
      </c>
      <c r="J3">
        <v>1840.7563477000001</v>
      </c>
      <c r="L3" t="str">
        <f t="shared" ref="L3:L66" si="0">A3</f>
        <v>01AUG2024:02:00:00</v>
      </c>
      <c r="M3">
        <v>2</v>
      </c>
      <c r="N3">
        <f t="shared" ref="N3:N66" si="1">C3-B3</f>
        <v>-90.612182599999869</v>
      </c>
      <c r="O3">
        <f t="shared" ref="O3:O66" si="2">IF(N3&lt;0,N3,"")</f>
        <v>-90.612182599999869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4.7386050868589162</v>
      </c>
      <c r="V3" s="3">
        <v>1</v>
      </c>
      <c r="W3" s="4">
        <v>-85.662841795238137</v>
      </c>
      <c r="X3" s="4">
        <v>68.490546333333313</v>
      </c>
      <c r="Y3" s="4"/>
      <c r="Z3">
        <v>1</v>
      </c>
      <c r="AA3">
        <f>W3</f>
        <v>-85.662841795238137</v>
      </c>
      <c r="AB3">
        <f>X3</f>
        <v>68.490546333333313</v>
      </c>
    </row>
    <row r="4" spans="1:28" x14ac:dyDescent="0.25">
      <c r="A4" t="s">
        <v>28</v>
      </c>
      <c r="B4">
        <v>1857.4733887</v>
      </c>
      <c r="C4">
        <v>1738.4100341999999</v>
      </c>
      <c r="D4">
        <v>1820.5869141000001</v>
      </c>
      <c r="E4">
        <v>1886.5968018000001</v>
      </c>
      <c r="F4">
        <v>1750.4499512</v>
      </c>
      <c r="G4">
        <v>1763.5300293</v>
      </c>
      <c r="H4">
        <v>1745.1199951000001</v>
      </c>
      <c r="I4">
        <v>1738.4100341999999</v>
      </c>
      <c r="J4">
        <v>1763.6195068</v>
      </c>
      <c r="L4" t="str">
        <f t="shared" si="0"/>
        <v>01AUG2024:03:00:00</v>
      </c>
      <c r="M4">
        <v>3</v>
      </c>
      <c r="N4">
        <f t="shared" si="1"/>
        <v>-119.06335450000006</v>
      </c>
      <c r="O4">
        <f t="shared" si="2"/>
        <v>-119.06335450000006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6.4099628680726122</v>
      </c>
      <c r="V4" s="3">
        <v>2</v>
      </c>
      <c r="W4" s="4">
        <v>-67.256451419999962</v>
      </c>
      <c r="X4" s="4">
        <v>77.92038574</v>
      </c>
      <c r="Y4" s="4"/>
      <c r="Z4">
        <v>2</v>
      </c>
      <c r="AA4">
        <f t="shared" ref="AA4:AB26" si="7">W4</f>
        <v>-67.256451419999962</v>
      </c>
      <c r="AB4">
        <f t="shared" si="7"/>
        <v>77.92038574</v>
      </c>
    </row>
    <row r="5" spans="1:28" x14ac:dyDescent="0.25">
      <c r="A5" t="s">
        <v>29</v>
      </c>
      <c r="B5">
        <v>1805.3325195</v>
      </c>
      <c r="C5">
        <v>1694.5500488</v>
      </c>
      <c r="D5">
        <v>1746.9561768000001</v>
      </c>
      <c r="E5">
        <v>1814.2355957</v>
      </c>
      <c r="F5">
        <v>1701.8800048999999</v>
      </c>
      <c r="G5">
        <v>1713.8900146000001</v>
      </c>
      <c r="H5">
        <v>1697.2399902</v>
      </c>
      <c r="I5">
        <v>1694.5500488</v>
      </c>
      <c r="J5">
        <v>1710.9031981999999</v>
      </c>
      <c r="L5" t="str">
        <f t="shared" si="0"/>
        <v>01AUG2024:04:00:00</v>
      </c>
      <c r="M5">
        <v>4</v>
      </c>
      <c r="N5">
        <f t="shared" si="1"/>
        <v>-110.78247069999998</v>
      </c>
      <c r="O5">
        <f t="shared" si="2"/>
        <v>-110.78247069999998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6.1364025465337537</v>
      </c>
      <c r="V5" s="3">
        <v>3</v>
      </c>
      <c r="W5" s="4">
        <v>-56.56250677222225</v>
      </c>
      <c r="X5" s="4">
        <v>75.279197018181819</v>
      </c>
      <c r="Y5" s="4"/>
      <c r="Z5">
        <v>3</v>
      </c>
      <c r="AA5">
        <f t="shared" si="7"/>
        <v>-56.56250677222225</v>
      </c>
      <c r="AB5">
        <f t="shared" si="7"/>
        <v>75.279197018181819</v>
      </c>
    </row>
    <row r="6" spans="1:28" x14ac:dyDescent="0.25">
      <c r="A6" t="s">
        <v>30</v>
      </c>
      <c r="B6">
        <v>1758.1368408000001</v>
      </c>
      <c r="C6">
        <v>1669.3399658000001</v>
      </c>
      <c r="D6">
        <v>1722.2755127</v>
      </c>
      <c r="E6">
        <v>1787.4459228999999</v>
      </c>
      <c r="F6">
        <v>1679.4899902</v>
      </c>
      <c r="G6">
        <v>1692.4699707</v>
      </c>
      <c r="H6">
        <v>1677.6400146000001</v>
      </c>
      <c r="I6">
        <v>1669.3399658000001</v>
      </c>
      <c r="J6">
        <v>1688.2432861</v>
      </c>
      <c r="L6" t="str">
        <f t="shared" si="0"/>
        <v>01AUG2024:05:00:00</v>
      </c>
      <c r="M6">
        <v>5</v>
      </c>
      <c r="N6">
        <f t="shared" si="1"/>
        <v>-88.796875</v>
      </c>
      <c r="O6">
        <f t="shared" si="2"/>
        <v>-88.796875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5.0506236454037907</v>
      </c>
      <c r="V6" s="3">
        <v>4</v>
      </c>
      <c r="W6" s="4">
        <v>-73.172092016666667</v>
      </c>
      <c r="X6" s="4">
        <v>40.469380691666629</v>
      </c>
      <c r="Y6" s="4"/>
      <c r="Z6">
        <v>4</v>
      </c>
      <c r="AA6">
        <f t="shared" si="7"/>
        <v>-73.172092016666667</v>
      </c>
      <c r="AB6">
        <f t="shared" si="7"/>
        <v>40.469380691666629</v>
      </c>
    </row>
    <row r="7" spans="1:28" x14ac:dyDescent="0.25">
      <c r="A7" t="s">
        <v>31</v>
      </c>
      <c r="B7">
        <v>1755.4439697</v>
      </c>
      <c r="C7">
        <v>1688.8699951000001</v>
      </c>
      <c r="D7">
        <v>1738.1152344</v>
      </c>
      <c r="E7">
        <v>1803.371582</v>
      </c>
      <c r="F7">
        <v>1703.4499512</v>
      </c>
      <c r="G7">
        <v>1715.7600098</v>
      </c>
      <c r="H7">
        <v>1704.0400391000001</v>
      </c>
      <c r="I7">
        <v>1688.8699951000001</v>
      </c>
      <c r="J7">
        <v>1710.0471190999999</v>
      </c>
      <c r="L7" t="str">
        <f t="shared" si="0"/>
        <v>01AUG2024:06:00:00</v>
      </c>
      <c r="M7">
        <v>6</v>
      </c>
      <c r="N7">
        <f t="shared" si="1"/>
        <v>-66.573974599999929</v>
      </c>
      <c r="O7">
        <f t="shared" si="2"/>
        <v>-66.573974599999929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3.7924294793286517</v>
      </c>
      <c r="V7" s="3">
        <v>5</v>
      </c>
      <c r="W7" s="4">
        <v>-88.191738544444476</v>
      </c>
      <c r="X7" s="4">
        <v>44.540313716666638</v>
      </c>
      <c r="Y7" s="4"/>
      <c r="Z7">
        <v>5</v>
      </c>
      <c r="AA7">
        <f t="shared" si="7"/>
        <v>-88.191738544444476</v>
      </c>
      <c r="AB7">
        <f t="shared" si="7"/>
        <v>44.540313716666638</v>
      </c>
    </row>
    <row r="8" spans="1:28" x14ac:dyDescent="0.25">
      <c r="A8" t="s">
        <v>32</v>
      </c>
      <c r="B8">
        <v>1771.3675536999999</v>
      </c>
      <c r="C8">
        <v>1737.0899658000001</v>
      </c>
      <c r="D8">
        <v>1765.2592772999999</v>
      </c>
      <c r="E8">
        <v>1824.1317139</v>
      </c>
      <c r="F8">
        <v>1750.2199707</v>
      </c>
      <c r="G8">
        <v>1759.7800293</v>
      </c>
      <c r="H8">
        <v>1750.7900391000001</v>
      </c>
      <c r="I8">
        <v>1737.0899658000001</v>
      </c>
      <c r="J8">
        <v>1752.6279297000001</v>
      </c>
      <c r="L8" t="str">
        <f t="shared" si="0"/>
        <v>01AUG2024:07:00:00</v>
      </c>
      <c r="M8">
        <v>7</v>
      </c>
      <c r="N8">
        <f t="shared" si="1"/>
        <v>-34.277587899999844</v>
      </c>
      <c r="O8">
        <f t="shared" si="2"/>
        <v>-34.277587899999844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1.9350917785753412</v>
      </c>
      <c r="V8" s="3">
        <v>6</v>
      </c>
      <c r="W8" s="4">
        <v>-71.826698705263169</v>
      </c>
      <c r="X8" s="4">
        <v>43.38631923636364</v>
      </c>
      <c r="Y8" s="4"/>
      <c r="Z8">
        <v>6</v>
      </c>
      <c r="AA8">
        <f t="shared" si="7"/>
        <v>-71.826698705263169</v>
      </c>
      <c r="AB8">
        <f t="shared" si="7"/>
        <v>43.38631923636364</v>
      </c>
    </row>
    <row r="9" spans="1:28" x14ac:dyDescent="0.25">
      <c r="A9" t="s">
        <v>33</v>
      </c>
      <c r="B9">
        <v>1799.6473389</v>
      </c>
      <c r="C9">
        <v>1749.8299560999999</v>
      </c>
      <c r="D9">
        <v>1798.9080810999999</v>
      </c>
      <c r="E9">
        <v>1845.1638184000001</v>
      </c>
      <c r="F9">
        <v>1761.9100341999999</v>
      </c>
      <c r="G9">
        <v>1767.6600341999999</v>
      </c>
      <c r="H9">
        <v>1762.0400391000001</v>
      </c>
      <c r="I9">
        <v>1749.8299560999999</v>
      </c>
      <c r="J9">
        <v>1768.0698242000001</v>
      </c>
      <c r="L9" t="str">
        <f t="shared" si="0"/>
        <v>01AUG2024:08:00:00</v>
      </c>
      <c r="M9">
        <v>8</v>
      </c>
      <c r="N9">
        <f t="shared" si="1"/>
        <v>-49.817382800000132</v>
      </c>
      <c r="O9">
        <f t="shared" si="2"/>
        <v>-49.817382800000132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2.7681747264133456</v>
      </c>
      <c r="V9" s="3">
        <v>7</v>
      </c>
      <c r="W9" s="4">
        <v>-62.089105514285706</v>
      </c>
      <c r="X9" s="4">
        <v>42.426445855555613</v>
      </c>
      <c r="Y9" s="4"/>
      <c r="Z9">
        <v>7</v>
      </c>
      <c r="AA9">
        <f t="shared" si="7"/>
        <v>-62.089105514285706</v>
      </c>
      <c r="AB9">
        <f t="shared" si="7"/>
        <v>42.426445855555613</v>
      </c>
    </row>
    <row r="10" spans="1:28" x14ac:dyDescent="0.25">
      <c r="A10" t="s">
        <v>34</v>
      </c>
      <c r="B10">
        <v>1907.0045166</v>
      </c>
      <c r="C10">
        <v>1833.0200195</v>
      </c>
      <c r="D10">
        <v>1920.6651611</v>
      </c>
      <c r="E10">
        <v>1951.1989745999999</v>
      </c>
      <c r="F10">
        <v>1851.0799560999999</v>
      </c>
      <c r="G10">
        <v>1853.9599608999999</v>
      </c>
      <c r="H10">
        <v>1836.4100341999999</v>
      </c>
      <c r="I10">
        <v>1833.0200195</v>
      </c>
      <c r="J10">
        <v>1859.0269774999999</v>
      </c>
      <c r="L10" t="str">
        <f t="shared" si="0"/>
        <v>01AUG2024:09:00:00</v>
      </c>
      <c r="M10">
        <v>9</v>
      </c>
      <c r="N10">
        <f t="shared" si="1"/>
        <v>-73.984497099999999</v>
      </c>
      <c r="O10">
        <f t="shared" si="2"/>
        <v>-73.984497099999999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3.8796183467833112</v>
      </c>
      <c r="V10" s="3">
        <v>8</v>
      </c>
      <c r="W10" s="4">
        <v>-64.740197226086977</v>
      </c>
      <c r="X10" s="4">
        <v>60.132882257142846</v>
      </c>
      <c r="Y10" s="4"/>
      <c r="Z10">
        <v>8</v>
      </c>
      <c r="AA10">
        <f t="shared" si="7"/>
        <v>-64.740197226086977</v>
      </c>
      <c r="AB10">
        <f t="shared" si="7"/>
        <v>60.132882257142846</v>
      </c>
    </row>
    <row r="11" spans="1:28" x14ac:dyDescent="0.25">
      <c r="A11" t="s">
        <v>35</v>
      </c>
      <c r="B11">
        <v>2101.0214844000002</v>
      </c>
      <c r="C11">
        <v>1948.7399902</v>
      </c>
      <c r="D11">
        <v>2013.9263916</v>
      </c>
      <c r="E11">
        <v>2030.7841797000001</v>
      </c>
      <c r="F11">
        <v>1962.5300293</v>
      </c>
      <c r="G11">
        <v>1962.6700439000001</v>
      </c>
      <c r="H11">
        <v>1932.8399658000001</v>
      </c>
      <c r="I11">
        <v>1948.7399902</v>
      </c>
      <c r="J11">
        <v>1964.1413574000001</v>
      </c>
      <c r="L11" t="str">
        <f t="shared" si="0"/>
        <v>01AUG2024:10:00:00</v>
      </c>
      <c r="M11">
        <v>10</v>
      </c>
      <c r="N11">
        <f t="shared" si="1"/>
        <v>-152.28149420000022</v>
      </c>
      <c r="O11">
        <f t="shared" si="2"/>
        <v>-152.28149420000022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7.2479741559372037</v>
      </c>
      <c r="V11" s="3">
        <v>9</v>
      </c>
      <c r="W11" s="4">
        <v>-81.753807442857152</v>
      </c>
      <c r="X11" s="4">
        <v>56.466810444444441</v>
      </c>
      <c r="Y11" s="4"/>
      <c r="Z11">
        <v>9</v>
      </c>
      <c r="AA11">
        <f t="shared" si="7"/>
        <v>-81.753807442857152</v>
      </c>
      <c r="AB11">
        <f t="shared" si="7"/>
        <v>56.466810444444441</v>
      </c>
    </row>
    <row r="12" spans="1:28" x14ac:dyDescent="0.25">
      <c r="A12" t="s">
        <v>36</v>
      </c>
      <c r="B12">
        <v>2237.9184570000002</v>
      </c>
      <c r="C12">
        <v>2064.1599120999999</v>
      </c>
      <c r="D12">
        <v>2135.2941894999999</v>
      </c>
      <c r="E12">
        <v>2156.5490722999998</v>
      </c>
      <c r="F12">
        <v>2075.2800293</v>
      </c>
      <c r="G12">
        <v>2071.5700683999999</v>
      </c>
      <c r="H12">
        <v>2029.9599608999999</v>
      </c>
      <c r="I12">
        <v>2064.1599120999999</v>
      </c>
      <c r="J12">
        <v>2075.2529297000001</v>
      </c>
      <c r="L12" t="str">
        <f t="shared" si="0"/>
        <v>01AUG2024:11:00:00</v>
      </c>
      <c r="M12">
        <v>11</v>
      </c>
      <c r="N12">
        <f t="shared" si="1"/>
        <v>-173.75854490000029</v>
      </c>
      <c r="O12">
        <f t="shared" si="2"/>
        <v>-173.75854490000029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7.7642929462644075</v>
      </c>
      <c r="V12" s="3">
        <v>10</v>
      </c>
      <c r="W12" s="4">
        <v>-78.469940180000009</v>
      </c>
      <c r="X12" s="4">
        <v>25.626184089999946</v>
      </c>
      <c r="Y12" s="4"/>
      <c r="Z12">
        <v>10</v>
      </c>
      <c r="AA12">
        <f t="shared" si="7"/>
        <v>-78.469940180000009</v>
      </c>
      <c r="AB12">
        <f t="shared" si="7"/>
        <v>25.626184089999946</v>
      </c>
    </row>
    <row r="13" spans="1:28" x14ac:dyDescent="0.25">
      <c r="A13" t="s">
        <v>37</v>
      </c>
      <c r="B13">
        <v>2384.1459961</v>
      </c>
      <c r="C13">
        <v>2185.6499023000001</v>
      </c>
      <c r="D13">
        <v>2242.5222168</v>
      </c>
      <c r="E13">
        <v>2252.6679687999999</v>
      </c>
      <c r="F13">
        <v>2201.9899902000002</v>
      </c>
      <c r="G13">
        <v>2194.25</v>
      </c>
      <c r="H13">
        <v>2146.9199219000002</v>
      </c>
      <c r="I13">
        <v>2185.6499023000001</v>
      </c>
      <c r="J13">
        <v>2194.2663573999998</v>
      </c>
      <c r="L13" t="str">
        <f t="shared" si="0"/>
        <v>01AUG2024:12:00:00</v>
      </c>
      <c r="M13">
        <v>12</v>
      </c>
      <c r="N13">
        <f t="shared" si="1"/>
        <v>-198.49609379999993</v>
      </c>
      <c r="O13">
        <f t="shared" si="2"/>
        <v>-198.49609379999993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8.3256685674745174</v>
      </c>
      <c r="V13" s="3">
        <v>11</v>
      </c>
      <c r="W13" s="4">
        <v>-78.6551899052632</v>
      </c>
      <c r="X13" s="4">
        <v>16.32185503636364</v>
      </c>
      <c r="Y13" s="4"/>
      <c r="Z13">
        <v>11</v>
      </c>
      <c r="AA13">
        <f t="shared" si="7"/>
        <v>-78.6551899052632</v>
      </c>
      <c r="AB13">
        <f t="shared" si="7"/>
        <v>16.32185503636364</v>
      </c>
    </row>
    <row r="14" spans="1:28" x14ac:dyDescent="0.25">
      <c r="A14" t="s">
        <v>38</v>
      </c>
      <c r="B14">
        <v>2507.2707519999999</v>
      </c>
      <c r="C14">
        <v>2312</v>
      </c>
      <c r="D14">
        <v>2344.1572265999998</v>
      </c>
      <c r="E14">
        <v>2389.2934570000002</v>
      </c>
      <c r="F14">
        <v>2328.2299804999998</v>
      </c>
      <c r="G14">
        <v>2319.5300293</v>
      </c>
      <c r="H14">
        <v>2265.1799316000001</v>
      </c>
      <c r="I14">
        <v>2312</v>
      </c>
      <c r="J14">
        <v>2313.8193359000002</v>
      </c>
      <c r="L14" t="str">
        <f t="shared" si="0"/>
        <v>01AUG2024:13:00:00</v>
      </c>
      <c r="M14">
        <v>13</v>
      </c>
      <c r="N14">
        <f t="shared" si="1"/>
        <v>-195.2707519999999</v>
      </c>
      <c r="O14">
        <f t="shared" si="2"/>
        <v>-195.2707519999999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7.7881797107167747</v>
      </c>
      <c r="V14" s="3">
        <v>12</v>
      </c>
      <c r="W14" s="4">
        <v>-90.386367799999988</v>
      </c>
      <c r="X14" s="4">
        <v>37.040579685714242</v>
      </c>
      <c r="Y14" s="4"/>
      <c r="Z14">
        <v>12</v>
      </c>
      <c r="AA14">
        <f t="shared" si="7"/>
        <v>-90.386367799999988</v>
      </c>
      <c r="AB14">
        <f t="shared" si="7"/>
        <v>37.040579685714242</v>
      </c>
    </row>
    <row r="15" spans="1:28" x14ac:dyDescent="0.25">
      <c r="A15" t="s">
        <v>39</v>
      </c>
      <c r="B15">
        <v>2621.7299804999998</v>
      </c>
      <c r="C15">
        <v>2422.8999023000001</v>
      </c>
      <c r="D15">
        <v>2427.3012695000002</v>
      </c>
      <c r="E15">
        <v>2489.4833984000002</v>
      </c>
      <c r="F15">
        <v>2442.1699219000002</v>
      </c>
      <c r="G15">
        <v>2432.6899414</v>
      </c>
      <c r="H15">
        <v>2375.2199707</v>
      </c>
      <c r="I15">
        <v>2422.8999023000001</v>
      </c>
      <c r="J15">
        <v>2420.0563965000001</v>
      </c>
      <c r="L15" t="str">
        <f t="shared" si="0"/>
        <v>01AUG2024:14:00:00</v>
      </c>
      <c r="M15">
        <v>14</v>
      </c>
      <c r="N15">
        <f t="shared" si="1"/>
        <v>-198.83007819999966</v>
      </c>
      <c r="O15">
        <f t="shared" si="2"/>
        <v>-198.83007819999966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7.5839266316083416</v>
      </c>
      <c r="V15" s="3">
        <v>13</v>
      </c>
      <c r="W15" s="4">
        <v>-96.208950455555566</v>
      </c>
      <c r="X15" s="4">
        <v>53.57086182500003</v>
      </c>
      <c r="Y15" s="4"/>
      <c r="Z15">
        <v>13</v>
      </c>
      <c r="AA15">
        <f t="shared" si="7"/>
        <v>-96.208950455555566</v>
      </c>
      <c r="AB15">
        <f t="shared" si="7"/>
        <v>53.57086182500003</v>
      </c>
    </row>
    <row r="16" spans="1:28" x14ac:dyDescent="0.25">
      <c r="A16" t="s">
        <v>40</v>
      </c>
      <c r="B16">
        <v>2529.6606445000002</v>
      </c>
      <c r="C16">
        <v>2476.8500976999999</v>
      </c>
      <c r="D16">
        <v>2538.4978027000002</v>
      </c>
      <c r="E16">
        <v>2594.2326659999999</v>
      </c>
      <c r="F16">
        <v>2498.1799316000001</v>
      </c>
      <c r="G16">
        <v>2487.6499023000001</v>
      </c>
      <c r="H16">
        <v>2435.4699707</v>
      </c>
      <c r="I16">
        <v>2476.8500976999999</v>
      </c>
      <c r="J16">
        <v>2487.3295898000001</v>
      </c>
      <c r="L16" t="str">
        <f t="shared" si="0"/>
        <v>01AUG2024:15:00:00</v>
      </c>
      <c r="M16">
        <v>15</v>
      </c>
      <c r="N16">
        <f t="shared" si="1"/>
        <v>-52.810546800000338</v>
      </c>
      <c r="O16">
        <f t="shared" si="2"/>
        <v>-52.810546800000338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2.0876534137027933</v>
      </c>
      <c r="V16" s="3">
        <v>14</v>
      </c>
      <c r="W16" s="4">
        <v>-89.002190494444491</v>
      </c>
      <c r="X16" s="4">
        <v>47.412048333333338</v>
      </c>
      <c r="Y16" s="4"/>
      <c r="Z16">
        <v>14</v>
      </c>
      <c r="AA16">
        <f t="shared" si="7"/>
        <v>-89.002190494444491</v>
      </c>
      <c r="AB16">
        <f t="shared" si="7"/>
        <v>47.412048333333338</v>
      </c>
    </row>
    <row r="17" spans="1:28" x14ac:dyDescent="0.25">
      <c r="A17" t="s">
        <v>41</v>
      </c>
      <c r="B17">
        <v>2342.2680664</v>
      </c>
      <c r="C17">
        <v>2513.8898926000002</v>
      </c>
      <c r="D17">
        <v>2558.0632323999998</v>
      </c>
      <c r="E17">
        <v>2648.3793945000002</v>
      </c>
      <c r="F17">
        <v>2537.4399414</v>
      </c>
      <c r="G17">
        <v>2526.1298827999999</v>
      </c>
      <c r="H17">
        <v>2478.1201172000001</v>
      </c>
      <c r="I17">
        <v>2513.8898926000002</v>
      </c>
      <c r="J17">
        <v>2522.7287597999998</v>
      </c>
      <c r="L17" t="str">
        <f t="shared" si="0"/>
        <v>01AUG2024:16:00:00</v>
      </c>
      <c r="M17">
        <v>16</v>
      </c>
      <c r="N17">
        <f t="shared" si="1"/>
        <v>171.62182620000021</v>
      </c>
      <c r="O17" t="str">
        <f t="shared" si="2"/>
        <v/>
      </c>
      <c r="P17">
        <f t="shared" si="3"/>
        <v>171.62182620000021</v>
      </c>
      <c r="Q17" t="str">
        <f t="shared" si="4"/>
        <v/>
      </c>
      <c r="R17">
        <f t="shared" si="5"/>
        <v>1</v>
      </c>
      <c r="S17">
        <f t="shared" si="6"/>
        <v>7.327164156055721</v>
      </c>
      <c r="V17" s="3">
        <v>15</v>
      </c>
      <c r="W17" s="4">
        <v>-81.15543142352935</v>
      </c>
      <c r="X17" s="4">
        <v>62.808321423076954</v>
      </c>
      <c r="Y17" s="4"/>
      <c r="Z17">
        <v>15</v>
      </c>
      <c r="AA17">
        <f t="shared" si="7"/>
        <v>-81.15543142352935</v>
      </c>
      <c r="AB17">
        <f t="shared" si="7"/>
        <v>62.808321423076954</v>
      </c>
    </row>
    <row r="18" spans="1:28" x14ac:dyDescent="0.25">
      <c r="A18" t="s">
        <v>42</v>
      </c>
      <c r="B18">
        <v>2380.5832519999999</v>
      </c>
      <c r="C18">
        <v>2539.5900879000001</v>
      </c>
      <c r="D18">
        <v>2555.4770508000001</v>
      </c>
      <c r="E18">
        <v>2646.9072265999998</v>
      </c>
      <c r="F18">
        <v>2565.8999023000001</v>
      </c>
      <c r="G18">
        <v>2552.5500487999998</v>
      </c>
      <c r="H18">
        <v>2518.9899902000002</v>
      </c>
      <c r="I18">
        <v>2539.5900879000001</v>
      </c>
      <c r="J18">
        <v>2546.5014648000001</v>
      </c>
      <c r="L18" t="str">
        <f t="shared" si="0"/>
        <v>01AUG2024:17:00:00</v>
      </c>
      <c r="M18">
        <v>17</v>
      </c>
      <c r="N18">
        <f t="shared" si="1"/>
        <v>159.00683590000017</v>
      </c>
      <c r="O18" t="str">
        <f t="shared" si="2"/>
        <v/>
      </c>
      <c r="P18">
        <f t="shared" si="3"/>
        <v>159.00683590000017</v>
      </c>
      <c r="Q18" t="str">
        <f t="shared" si="4"/>
        <v/>
      </c>
      <c r="R18">
        <f t="shared" si="5"/>
        <v>1</v>
      </c>
      <c r="S18">
        <f t="shared" si="6"/>
        <v>6.679322630973469</v>
      </c>
      <c r="V18" s="3">
        <v>16</v>
      </c>
      <c r="W18" s="4">
        <v>-72.184912113333297</v>
      </c>
      <c r="X18" s="4">
        <v>98.392268879999932</v>
      </c>
      <c r="Y18" s="4"/>
      <c r="Z18">
        <v>16</v>
      </c>
      <c r="AA18">
        <f t="shared" si="7"/>
        <v>-72.184912113333297</v>
      </c>
      <c r="AB18">
        <f t="shared" si="7"/>
        <v>98.392268879999932</v>
      </c>
    </row>
    <row r="19" spans="1:28" x14ac:dyDescent="0.25">
      <c r="A19" t="s">
        <v>43</v>
      </c>
      <c r="B19">
        <v>2358.7736816000001</v>
      </c>
      <c r="C19">
        <v>2525.8601073999998</v>
      </c>
      <c r="D19">
        <v>2535.3364258000001</v>
      </c>
      <c r="E19">
        <v>2591.8920898000001</v>
      </c>
      <c r="F19">
        <v>2561.1699219000002</v>
      </c>
      <c r="G19">
        <v>2547.6499023000001</v>
      </c>
      <c r="H19">
        <v>2520.6101073999998</v>
      </c>
      <c r="I19">
        <v>2525.8601073999998</v>
      </c>
      <c r="J19">
        <v>2538.1254883000001</v>
      </c>
      <c r="L19" t="str">
        <f t="shared" si="0"/>
        <v>01AUG2024:18:00:00</v>
      </c>
      <c r="M19">
        <v>18</v>
      </c>
      <c r="N19">
        <f t="shared" si="1"/>
        <v>167.08642579999969</v>
      </c>
      <c r="O19" t="str">
        <f t="shared" si="2"/>
        <v/>
      </c>
      <c r="P19">
        <f t="shared" si="3"/>
        <v>167.08642579999969</v>
      </c>
      <c r="Q19" t="str">
        <f t="shared" si="4"/>
        <v/>
      </c>
      <c r="R19">
        <f t="shared" si="5"/>
        <v>1</v>
      </c>
      <c r="S19">
        <f t="shared" si="6"/>
        <v>7.0836141298075637</v>
      </c>
      <c r="V19" s="3">
        <v>17</v>
      </c>
      <c r="W19" s="4">
        <v>-65.726506169230802</v>
      </c>
      <c r="X19" s="4">
        <v>109.75198185294119</v>
      </c>
      <c r="Y19" s="4"/>
      <c r="Z19">
        <v>17</v>
      </c>
      <c r="AA19">
        <f t="shared" si="7"/>
        <v>-65.726506169230802</v>
      </c>
      <c r="AB19">
        <f t="shared" si="7"/>
        <v>109.75198185294119</v>
      </c>
    </row>
    <row r="20" spans="1:28" x14ac:dyDescent="0.25">
      <c r="A20" t="s">
        <v>44</v>
      </c>
      <c r="B20">
        <v>2384.0278320000002</v>
      </c>
      <c r="C20">
        <v>2494.6201172000001</v>
      </c>
      <c r="D20">
        <v>2546.2673340000001</v>
      </c>
      <c r="E20">
        <v>2642.8339844000002</v>
      </c>
      <c r="F20">
        <v>2537.7099609000002</v>
      </c>
      <c r="G20">
        <v>2524.7900390999998</v>
      </c>
      <c r="H20">
        <v>2499.1398926000002</v>
      </c>
      <c r="I20">
        <v>2494.6201172000001</v>
      </c>
      <c r="J20">
        <v>2520.5053711</v>
      </c>
      <c r="L20" t="str">
        <f t="shared" si="0"/>
        <v>01AUG2024:19:00:00</v>
      </c>
      <c r="M20">
        <v>19</v>
      </c>
      <c r="N20">
        <f t="shared" si="1"/>
        <v>110.59228519999988</v>
      </c>
      <c r="O20" t="str">
        <f t="shared" si="2"/>
        <v/>
      </c>
      <c r="P20">
        <f t="shared" si="3"/>
        <v>110.59228519999988</v>
      </c>
      <c r="Q20" t="str">
        <f t="shared" si="4"/>
        <v/>
      </c>
      <c r="R20">
        <f t="shared" si="5"/>
        <v>1</v>
      </c>
      <c r="S20">
        <f t="shared" si="6"/>
        <v>4.6388839809484184</v>
      </c>
      <c r="V20" s="3">
        <v>18</v>
      </c>
      <c r="W20" s="4">
        <v>-78.304287990909131</v>
      </c>
      <c r="X20" s="4">
        <v>89.839599610526236</v>
      </c>
      <c r="Y20" s="4"/>
      <c r="Z20">
        <v>18</v>
      </c>
      <c r="AA20">
        <f t="shared" si="7"/>
        <v>-78.304287990909131</v>
      </c>
      <c r="AB20">
        <f t="shared" si="7"/>
        <v>89.839599610526236</v>
      </c>
    </row>
    <row r="21" spans="1:28" x14ac:dyDescent="0.25">
      <c r="A21" t="s">
        <v>45</v>
      </c>
      <c r="B21">
        <v>2373.2810058999999</v>
      </c>
      <c r="C21">
        <v>2402.3898926000002</v>
      </c>
      <c r="D21">
        <v>2505.3864745999999</v>
      </c>
      <c r="E21">
        <v>2635.8173827999999</v>
      </c>
      <c r="F21">
        <v>2445.3100586</v>
      </c>
      <c r="G21">
        <v>2437.2900390999998</v>
      </c>
      <c r="H21">
        <v>2411.9199219000002</v>
      </c>
      <c r="I21">
        <v>2402.3898926000002</v>
      </c>
      <c r="J21">
        <v>2440.4592284999999</v>
      </c>
      <c r="L21" t="str">
        <f t="shared" si="0"/>
        <v>01AUG2024:20:00:00</v>
      </c>
      <c r="M21">
        <v>20</v>
      </c>
      <c r="N21">
        <f t="shared" si="1"/>
        <v>29.108886700000312</v>
      </c>
      <c r="O21" t="str">
        <f t="shared" si="2"/>
        <v/>
      </c>
      <c r="P21">
        <f t="shared" si="3"/>
        <v>29.108886700000312</v>
      </c>
      <c r="Q21" t="str">
        <f t="shared" si="4"/>
        <v/>
      </c>
      <c r="R21">
        <f t="shared" si="5"/>
        <v>1</v>
      </c>
      <c r="S21">
        <f t="shared" si="6"/>
        <v>1.2265250776303074</v>
      </c>
      <c r="V21" s="3">
        <v>19</v>
      </c>
      <c r="W21" s="4">
        <v>-64.606998700000076</v>
      </c>
      <c r="X21" s="4">
        <v>113.7633789266666</v>
      </c>
      <c r="Y21" s="4"/>
      <c r="Z21">
        <v>19</v>
      </c>
      <c r="AA21">
        <f t="shared" si="7"/>
        <v>-64.606998700000076</v>
      </c>
      <c r="AB21">
        <f t="shared" si="7"/>
        <v>113.7633789266666</v>
      </c>
    </row>
    <row r="22" spans="1:28" x14ac:dyDescent="0.25">
      <c r="A22" t="s">
        <v>46</v>
      </c>
      <c r="B22">
        <v>2421.8439941000001</v>
      </c>
      <c r="C22">
        <v>2312.9099120999999</v>
      </c>
      <c r="D22">
        <v>2342.1735840000001</v>
      </c>
      <c r="E22">
        <v>2511.3986816000001</v>
      </c>
      <c r="F22">
        <v>2340.8400879000001</v>
      </c>
      <c r="G22">
        <v>2332.9399414</v>
      </c>
      <c r="H22">
        <v>2312.3400879000001</v>
      </c>
      <c r="I22">
        <v>2312.9099120999999</v>
      </c>
      <c r="J22">
        <v>2328.2407226999999</v>
      </c>
      <c r="L22" t="str">
        <f t="shared" si="0"/>
        <v>01AUG2024:21:00:00</v>
      </c>
      <c r="M22">
        <v>21</v>
      </c>
      <c r="N22">
        <f t="shared" si="1"/>
        <v>-108.93408200000022</v>
      </c>
      <c r="O22">
        <f t="shared" si="2"/>
        <v>-108.93408200000022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4.4979809709205503</v>
      </c>
      <c r="V22" s="3">
        <v>20</v>
      </c>
      <c r="W22" s="4">
        <v>-82.971941278571322</v>
      </c>
      <c r="X22" s="4">
        <v>88.322845443750111</v>
      </c>
      <c r="Y22" s="4"/>
      <c r="Z22">
        <v>20</v>
      </c>
      <c r="AA22">
        <f t="shared" si="7"/>
        <v>-82.971941278571322</v>
      </c>
      <c r="AB22">
        <f t="shared" si="7"/>
        <v>88.322845443750111</v>
      </c>
    </row>
    <row r="23" spans="1:28" x14ac:dyDescent="0.25">
      <c r="A23" t="s">
        <v>47</v>
      </c>
      <c r="B23">
        <v>2349.8432616999999</v>
      </c>
      <c r="C23">
        <v>2257.9099120999999</v>
      </c>
      <c r="D23">
        <v>2283.4462890999998</v>
      </c>
      <c r="E23">
        <v>2420.2563476999999</v>
      </c>
      <c r="F23">
        <v>2283.7399902000002</v>
      </c>
      <c r="G23">
        <v>2278.4399414</v>
      </c>
      <c r="H23">
        <v>2258.0400390999998</v>
      </c>
      <c r="I23">
        <v>2257.9099120999999</v>
      </c>
      <c r="J23">
        <v>2272.3151855000001</v>
      </c>
      <c r="L23" t="str">
        <f t="shared" si="0"/>
        <v>01AUG2024:22:00:00</v>
      </c>
      <c r="M23">
        <v>22</v>
      </c>
      <c r="N23">
        <f t="shared" si="1"/>
        <v>-91.933349599999929</v>
      </c>
      <c r="O23">
        <f t="shared" si="2"/>
        <v>-91.933349599999929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3.9123183702682587</v>
      </c>
      <c r="V23" s="3">
        <v>21</v>
      </c>
      <c r="W23" s="4">
        <v>-97.187784833333396</v>
      </c>
      <c r="X23" s="4">
        <v>88.175523544444431</v>
      </c>
      <c r="Y23" s="4"/>
      <c r="Z23">
        <v>21</v>
      </c>
      <c r="AA23">
        <f t="shared" si="7"/>
        <v>-97.187784833333396</v>
      </c>
      <c r="AB23">
        <f t="shared" si="7"/>
        <v>88.175523544444431</v>
      </c>
    </row>
    <row r="24" spans="1:28" x14ac:dyDescent="0.25">
      <c r="A24" t="s">
        <v>48</v>
      </c>
      <c r="B24">
        <v>2256.9592284999999</v>
      </c>
      <c r="C24">
        <v>2128.6499023000001</v>
      </c>
      <c r="D24">
        <v>2173.6586914</v>
      </c>
      <c r="E24">
        <v>2303.1816405999998</v>
      </c>
      <c r="F24">
        <v>2159.9099120999999</v>
      </c>
      <c r="G24">
        <v>2156.2600097999998</v>
      </c>
      <c r="H24">
        <v>2132.6201172000001</v>
      </c>
      <c r="I24">
        <v>2128.6499023000001</v>
      </c>
      <c r="J24">
        <v>2150.2197265999998</v>
      </c>
      <c r="L24" t="str">
        <f t="shared" si="0"/>
        <v>01AUG2024:23:00:00</v>
      </c>
      <c r="M24">
        <v>23</v>
      </c>
      <c r="N24">
        <f t="shared" si="1"/>
        <v>-128.30932619999976</v>
      </c>
      <c r="O24">
        <f t="shared" si="2"/>
        <v>-128.30932619999976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5.6850529056865398</v>
      </c>
      <c r="V24" s="3">
        <v>22</v>
      </c>
      <c r="W24" s="4">
        <v>-94.889596121428738</v>
      </c>
      <c r="X24" s="4">
        <v>98.459083543749969</v>
      </c>
      <c r="Y24" s="4"/>
      <c r="Z24">
        <v>22</v>
      </c>
      <c r="AA24">
        <f t="shared" si="7"/>
        <v>-94.889596121428738</v>
      </c>
      <c r="AB24">
        <f t="shared" si="7"/>
        <v>98.459083543749969</v>
      </c>
    </row>
    <row r="25" spans="1:28" x14ac:dyDescent="0.25">
      <c r="A25" t="s">
        <v>49</v>
      </c>
      <c r="B25">
        <v>2107.265625</v>
      </c>
      <c r="C25">
        <v>2001.0899658000001</v>
      </c>
      <c r="D25">
        <v>2061.0964355000001</v>
      </c>
      <c r="E25">
        <v>2153.8142090000001</v>
      </c>
      <c r="F25">
        <v>2033.6099853999999</v>
      </c>
      <c r="G25">
        <v>2033.4499512</v>
      </c>
      <c r="H25">
        <v>2006.2600098</v>
      </c>
      <c r="I25">
        <v>2001.0899658000001</v>
      </c>
      <c r="J25">
        <v>2027.1013184000001</v>
      </c>
      <c r="L25" t="str">
        <f t="shared" si="0"/>
        <v>02AUG2024:00:00:00</v>
      </c>
      <c r="M25">
        <v>24</v>
      </c>
      <c r="N25">
        <f t="shared" si="1"/>
        <v>-106.17565919999993</v>
      </c>
      <c r="O25">
        <f t="shared" si="2"/>
        <v>-106.17565919999993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5.038551283728169</v>
      </c>
      <c r="V25" s="3">
        <v>23</v>
      </c>
      <c r="W25" s="4">
        <v>-78.754811023529399</v>
      </c>
      <c r="X25" s="4">
        <v>70.915208084615344</v>
      </c>
      <c r="Y25" s="4"/>
      <c r="Z25">
        <v>23</v>
      </c>
      <c r="AA25">
        <f t="shared" si="7"/>
        <v>-78.754811023529399</v>
      </c>
      <c r="AB25">
        <f t="shared" si="7"/>
        <v>70.915208084615344</v>
      </c>
    </row>
    <row r="26" spans="1:28" x14ac:dyDescent="0.25">
      <c r="A26" t="s">
        <v>50</v>
      </c>
      <c r="B26">
        <v>1956.6253661999999</v>
      </c>
      <c r="C26">
        <v>1920.75</v>
      </c>
      <c r="D26">
        <v>1963.6855469</v>
      </c>
      <c r="E26">
        <v>2028.387207</v>
      </c>
      <c r="F26">
        <v>1939.4300536999999</v>
      </c>
      <c r="G26">
        <v>1904.8000488</v>
      </c>
      <c r="H26">
        <v>1929.8100586</v>
      </c>
      <c r="I26">
        <v>1920.75</v>
      </c>
      <c r="J26">
        <v>1944.6354980000001</v>
      </c>
      <c r="L26" t="str">
        <f t="shared" si="0"/>
        <v>02AUG2024:01:00:00</v>
      </c>
      <c r="M26">
        <v>1</v>
      </c>
      <c r="N26">
        <f t="shared" si="1"/>
        <v>-35.875366199999917</v>
      </c>
      <c r="O26">
        <f t="shared" si="2"/>
        <v>-35.875366199999917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1.8335327150375322</v>
      </c>
      <c r="V26" s="3">
        <v>24</v>
      </c>
      <c r="W26" s="4">
        <v>-80.064416500000007</v>
      </c>
      <c r="X26" s="4">
        <v>54.064453120000053</v>
      </c>
      <c r="Y26" s="4"/>
      <c r="Z26">
        <v>24</v>
      </c>
      <c r="AA26">
        <f t="shared" si="7"/>
        <v>-80.064416500000007</v>
      </c>
      <c r="AB26">
        <f t="shared" si="7"/>
        <v>54.064453120000053</v>
      </c>
    </row>
    <row r="27" spans="1:28" x14ac:dyDescent="0.25">
      <c r="A27" t="s">
        <v>51</v>
      </c>
      <c r="B27">
        <v>1885.1586914</v>
      </c>
      <c r="C27">
        <v>1820.3199463000001</v>
      </c>
      <c r="D27">
        <v>1872.4577637</v>
      </c>
      <c r="E27">
        <v>1925.0524902</v>
      </c>
      <c r="F27">
        <v>1839.5799560999999</v>
      </c>
      <c r="G27">
        <v>1798.9100341999999</v>
      </c>
      <c r="H27">
        <v>1826.3900146000001</v>
      </c>
      <c r="I27">
        <v>1820.3199463000001</v>
      </c>
      <c r="J27">
        <v>1842.0505370999999</v>
      </c>
      <c r="L27" t="str">
        <f t="shared" si="0"/>
        <v>02AUG2024:02:00:00</v>
      </c>
      <c r="M27">
        <v>2</v>
      </c>
      <c r="N27">
        <f t="shared" si="1"/>
        <v>-64.838745099999869</v>
      </c>
      <c r="O27">
        <f t="shared" si="2"/>
        <v>-64.838745099999869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3.4394316720279838</v>
      </c>
      <c r="V27" s="3">
        <v>25</v>
      </c>
      <c r="W27" s="4">
        <v>-26.475586000000021</v>
      </c>
      <c r="X27" s="4" t="e">
        <v>#DIV/0!</v>
      </c>
      <c r="Y27" s="4"/>
    </row>
    <row r="28" spans="1:28" x14ac:dyDescent="0.25">
      <c r="A28" t="s">
        <v>52</v>
      </c>
      <c r="B28">
        <v>1767.6055908000001</v>
      </c>
      <c r="C28">
        <v>1735.0100098</v>
      </c>
      <c r="D28">
        <v>1823.6385498</v>
      </c>
      <c r="E28">
        <v>1869.2003173999999</v>
      </c>
      <c r="F28">
        <v>1750.3199463000001</v>
      </c>
      <c r="G28">
        <v>1703.8599853999999</v>
      </c>
      <c r="H28">
        <v>1738.25</v>
      </c>
      <c r="I28">
        <v>1735.0100098</v>
      </c>
      <c r="J28">
        <v>1759.328125</v>
      </c>
      <c r="L28" t="str">
        <f t="shared" si="0"/>
        <v>02AUG2024:03:00:00</v>
      </c>
      <c r="M28">
        <v>3</v>
      </c>
      <c r="N28">
        <f t="shared" si="1"/>
        <v>-32.595581000000038</v>
      </c>
      <c r="O28">
        <f t="shared" si="2"/>
        <v>-32.595581000000038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1.8440528345040827</v>
      </c>
      <c r="V28" s="3">
        <v>26</v>
      </c>
      <c r="W28" s="4">
        <v>-15.817138600000135</v>
      </c>
      <c r="X28" s="4" t="e">
        <v>#DIV/0!</v>
      </c>
    </row>
    <row r="29" spans="1:28" x14ac:dyDescent="0.25">
      <c r="A29" t="s">
        <v>53</v>
      </c>
      <c r="B29">
        <v>1716.2443848</v>
      </c>
      <c r="C29">
        <v>1686</v>
      </c>
      <c r="D29">
        <v>1756.4490966999999</v>
      </c>
      <c r="E29">
        <v>1812.2883300999999</v>
      </c>
      <c r="F29">
        <v>1702.6800536999999</v>
      </c>
      <c r="G29">
        <v>1672.5100098</v>
      </c>
      <c r="H29">
        <v>1689.1999512</v>
      </c>
      <c r="I29">
        <v>1686</v>
      </c>
      <c r="J29">
        <v>1712.5356445</v>
      </c>
      <c r="L29" t="str">
        <f t="shared" si="0"/>
        <v>02AUG2024:04:00:00</v>
      </c>
      <c r="M29">
        <v>4</v>
      </c>
      <c r="N29">
        <f t="shared" si="1"/>
        <v>-30.244384800000034</v>
      </c>
      <c r="O29">
        <f t="shared" si="2"/>
        <v>-30.244384800000034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1.7622423162960279</v>
      </c>
      <c r="V29" s="3" t="s">
        <v>13</v>
      </c>
      <c r="W29" s="4">
        <v>-77.550062199047645</v>
      </c>
      <c r="X29" s="4">
        <v>69.129508491694395</v>
      </c>
    </row>
    <row r="30" spans="1:28" x14ac:dyDescent="0.25">
      <c r="A30" t="s">
        <v>54</v>
      </c>
      <c r="B30">
        <v>1651.5272216999999</v>
      </c>
      <c r="C30">
        <v>1660.9399414</v>
      </c>
      <c r="D30">
        <v>1728.8242187999999</v>
      </c>
      <c r="E30">
        <v>1781.3253173999999</v>
      </c>
      <c r="F30">
        <v>1681.2600098</v>
      </c>
      <c r="G30">
        <v>1662.4899902</v>
      </c>
      <c r="H30">
        <v>1667.5</v>
      </c>
      <c r="I30">
        <v>1660.9399414</v>
      </c>
      <c r="J30">
        <v>1690.703125</v>
      </c>
      <c r="L30" t="str">
        <f t="shared" si="0"/>
        <v>02AUG2024:05:00:00</v>
      </c>
      <c r="M30">
        <v>5</v>
      </c>
      <c r="N30">
        <f t="shared" si="1"/>
        <v>9.4127197000000251</v>
      </c>
      <c r="O30" t="str">
        <f t="shared" si="2"/>
        <v/>
      </c>
      <c r="P30">
        <f t="shared" si="3"/>
        <v>9.4127197000000251</v>
      </c>
      <c r="Q30" t="str">
        <f t="shared" si="4"/>
        <v/>
      </c>
      <c r="R30">
        <f t="shared" si="5"/>
        <v>1</v>
      </c>
      <c r="S30">
        <f t="shared" si="6"/>
        <v>0.56994033015762458</v>
      </c>
    </row>
    <row r="31" spans="1:28" x14ac:dyDescent="0.25">
      <c r="A31" t="s">
        <v>55</v>
      </c>
      <c r="B31">
        <v>1686.5740966999999</v>
      </c>
      <c r="C31">
        <v>1669.6300048999999</v>
      </c>
      <c r="D31">
        <v>1743.5007324000001</v>
      </c>
      <c r="E31">
        <v>1753.2662353999999</v>
      </c>
      <c r="F31">
        <v>1692.6899414</v>
      </c>
      <c r="G31">
        <v>1671.8499756000001</v>
      </c>
      <c r="H31">
        <v>1682.6999512</v>
      </c>
      <c r="I31">
        <v>1669.6300048999999</v>
      </c>
      <c r="J31">
        <v>1694.0273437999999</v>
      </c>
      <c r="L31" t="str">
        <f t="shared" si="0"/>
        <v>02AUG2024:06:00:00</v>
      </c>
      <c r="M31">
        <v>6</v>
      </c>
      <c r="N31">
        <f t="shared" si="1"/>
        <v>-16.944091800000024</v>
      </c>
      <c r="O31">
        <f t="shared" si="2"/>
        <v>-16.944091800000024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1.0046455612684513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1659.0782471</v>
      </c>
      <c r="C32">
        <v>1707.8199463000001</v>
      </c>
      <c r="D32">
        <v>1775.2012939000001</v>
      </c>
      <c r="E32">
        <v>1790.6918945</v>
      </c>
      <c r="F32">
        <v>1734.3800048999999</v>
      </c>
      <c r="G32">
        <v>1710.5799560999999</v>
      </c>
      <c r="H32">
        <v>1724.3100586</v>
      </c>
      <c r="I32">
        <v>1707.8199463000001</v>
      </c>
      <c r="J32">
        <v>1733.5563964999999</v>
      </c>
      <c r="L32" t="str">
        <f t="shared" si="0"/>
        <v>02AUG2024:07:00:00</v>
      </c>
      <c r="M32">
        <v>7</v>
      </c>
      <c r="N32">
        <f t="shared" si="1"/>
        <v>48.741699200000085</v>
      </c>
      <c r="O32" t="str">
        <f t="shared" si="2"/>
        <v/>
      </c>
      <c r="P32">
        <f t="shared" si="3"/>
        <v>48.741699200000085</v>
      </c>
      <c r="Q32" t="str">
        <f t="shared" si="4"/>
        <v/>
      </c>
      <c r="R32">
        <f t="shared" si="5"/>
        <v>1</v>
      </c>
      <c r="S32">
        <f t="shared" si="6"/>
        <v>2.9378782637406378</v>
      </c>
      <c r="V32" s="3">
        <v>1</v>
      </c>
      <c r="W32" s="4">
        <v>22</v>
      </c>
      <c r="X32" s="4">
        <v>8</v>
      </c>
      <c r="Z32">
        <v>1</v>
      </c>
      <c r="AA32">
        <f>W32</f>
        <v>22</v>
      </c>
      <c r="AB32">
        <f>X32</f>
        <v>8</v>
      </c>
    </row>
    <row r="33" spans="1:28" x14ac:dyDescent="0.25">
      <c r="A33" t="s">
        <v>57</v>
      </c>
      <c r="B33">
        <v>1749.2944336</v>
      </c>
      <c r="C33">
        <v>1720.0500488</v>
      </c>
      <c r="D33">
        <v>1803.3294678</v>
      </c>
      <c r="E33">
        <v>1830.0440673999999</v>
      </c>
      <c r="F33">
        <v>1744.2099608999999</v>
      </c>
      <c r="G33">
        <v>1710.3699951000001</v>
      </c>
      <c r="H33">
        <v>1739.1800536999999</v>
      </c>
      <c r="I33">
        <v>1720.0500488</v>
      </c>
      <c r="J33">
        <v>1748.770874</v>
      </c>
      <c r="L33" t="str">
        <f t="shared" si="0"/>
        <v>02AUG2024:08:00:00</v>
      </c>
      <c r="M33">
        <v>8</v>
      </c>
      <c r="N33">
        <f t="shared" si="1"/>
        <v>-29.244384800000034</v>
      </c>
      <c r="O33">
        <f t="shared" si="2"/>
        <v>-29.244384800000034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1.6717817331537432</v>
      </c>
      <c r="V33" s="3">
        <v>2</v>
      </c>
      <c r="W33" s="4">
        <v>23</v>
      </c>
      <c r="X33" s="4">
        <v>7</v>
      </c>
      <c r="Z33">
        <v>2</v>
      </c>
      <c r="AA33">
        <f t="shared" ref="AA33:AA55" si="8">W33</f>
        <v>23</v>
      </c>
      <c r="AB33">
        <f t="shared" ref="AB33:AB55" si="9">X33</f>
        <v>7</v>
      </c>
    </row>
    <row r="34" spans="1:28" x14ac:dyDescent="0.25">
      <c r="A34" t="s">
        <v>58</v>
      </c>
      <c r="B34">
        <v>1873.7261963000001</v>
      </c>
      <c r="C34">
        <v>1818.7700195</v>
      </c>
      <c r="D34">
        <v>1943.3952637</v>
      </c>
      <c r="E34">
        <v>1966.8836670000001</v>
      </c>
      <c r="F34">
        <v>1848.1199951000001</v>
      </c>
      <c r="G34">
        <v>1796.7199707</v>
      </c>
      <c r="H34">
        <v>1843.1199951000001</v>
      </c>
      <c r="I34">
        <v>1818.7700195</v>
      </c>
      <c r="J34">
        <v>1854.7227783000001</v>
      </c>
      <c r="L34" t="str">
        <f t="shared" si="0"/>
        <v>02AUG2024:09:00:00</v>
      </c>
      <c r="M34">
        <v>9</v>
      </c>
      <c r="N34">
        <f t="shared" si="1"/>
        <v>-54.956176800000094</v>
      </c>
      <c r="O34">
        <f t="shared" si="2"/>
        <v>-54.956176800000094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2.9329886569617627</v>
      </c>
      <c r="V34" s="3">
        <v>3</v>
      </c>
      <c r="W34" s="4">
        <v>23</v>
      </c>
      <c r="X34" s="4">
        <v>6</v>
      </c>
      <c r="Z34">
        <v>3</v>
      </c>
      <c r="AA34">
        <f t="shared" si="8"/>
        <v>23</v>
      </c>
      <c r="AB34">
        <f t="shared" si="9"/>
        <v>6</v>
      </c>
    </row>
    <row r="35" spans="1:28" x14ac:dyDescent="0.25">
      <c r="A35" t="s">
        <v>59</v>
      </c>
      <c r="B35">
        <v>1925.7586670000001</v>
      </c>
      <c r="C35">
        <v>1948.6999512</v>
      </c>
      <c r="D35">
        <v>2063.0544433999999</v>
      </c>
      <c r="E35">
        <v>2072.6713866999999</v>
      </c>
      <c r="F35">
        <v>1974.6899414</v>
      </c>
      <c r="G35">
        <v>1910.8299560999999</v>
      </c>
      <c r="H35">
        <v>1970.8900146000001</v>
      </c>
      <c r="I35">
        <v>1948.6999512</v>
      </c>
      <c r="J35">
        <v>1975.5562743999999</v>
      </c>
      <c r="L35" t="str">
        <f t="shared" si="0"/>
        <v>02AUG2024:10:00:00</v>
      </c>
      <c r="M35">
        <v>10</v>
      </c>
      <c r="N35">
        <f t="shared" si="1"/>
        <v>22.941284199999927</v>
      </c>
      <c r="O35" t="str">
        <f t="shared" si="2"/>
        <v/>
      </c>
      <c r="P35">
        <f t="shared" si="3"/>
        <v>22.941284199999927</v>
      </c>
      <c r="Q35" t="str">
        <f t="shared" si="4"/>
        <v/>
      </c>
      <c r="R35">
        <f t="shared" si="5"/>
        <v>1</v>
      </c>
      <c r="S35">
        <f t="shared" si="6"/>
        <v>1.1912855225903509</v>
      </c>
      <c r="V35" s="3">
        <v>4</v>
      </c>
      <c r="W35" s="4">
        <v>24</v>
      </c>
      <c r="X35" s="4">
        <v>6</v>
      </c>
      <c r="Z35">
        <v>4</v>
      </c>
      <c r="AA35">
        <f t="shared" si="8"/>
        <v>24</v>
      </c>
      <c r="AB35">
        <f t="shared" si="9"/>
        <v>6</v>
      </c>
    </row>
    <row r="36" spans="1:28" x14ac:dyDescent="0.25">
      <c r="A36" t="s">
        <v>60</v>
      </c>
      <c r="B36">
        <v>2053.6354980000001</v>
      </c>
      <c r="C36">
        <v>2078.2800293</v>
      </c>
      <c r="D36">
        <v>2204.8183594000002</v>
      </c>
      <c r="E36">
        <v>2210.9365234000002</v>
      </c>
      <c r="F36">
        <v>2101.6398926000002</v>
      </c>
      <c r="G36">
        <v>2023.0600586</v>
      </c>
      <c r="H36">
        <v>2098.6599120999999</v>
      </c>
      <c r="I36">
        <v>2078.2800293</v>
      </c>
      <c r="J36">
        <v>2102.5153808999999</v>
      </c>
      <c r="L36" t="str">
        <f t="shared" si="0"/>
        <v>02AUG2024:11:00:00</v>
      </c>
      <c r="M36">
        <v>11</v>
      </c>
      <c r="N36">
        <f t="shared" si="1"/>
        <v>24.644531299999926</v>
      </c>
      <c r="O36" t="str">
        <f t="shared" si="2"/>
        <v/>
      </c>
      <c r="P36">
        <f t="shared" si="3"/>
        <v>24.644531299999926</v>
      </c>
      <c r="Q36" t="str">
        <f t="shared" si="4"/>
        <v/>
      </c>
      <c r="R36">
        <f t="shared" si="5"/>
        <v>1</v>
      </c>
      <c r="S36">
        <f t="shared" si="6"/>
        <v>1.2000440839672282</v>
      </c>
      <c r="V36" s="3">
        <v>5</v>
      </c>
      <c r="W36" s="4">
        <v>24</v>
      </c>
      <c r="X36" s="4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25">
      <c r="A37" t="s">
        <v>61</v>
      </c>
      <c r="B37">
        <v>2179.6018066000001</v>
      </c>
      <c r="C37">
        <v>2210.8200683999999</v>
      </c>
      <c r="D37">
        <v>2301.9177245999999</v>
      </c>
      <c r="E37">
        <v>2359.0991211</v>
      </c>
      <c r="F37">
        <v>2230.5400390999998</v>
      </c>
      <c r="G37">
        <v>2140.9499512000002</v>
      </c>
      <c r="H37">
        <v>2232.5800780999998</v>
      </c>
      <c r="I37">
        <v>2210.8200683999999</v>
      </c>
      <c r="J37">
        <v>2234.7978515999998</v>
      </c>
      <c r="L37" t="str">
        <f t="shared" si="0"/>
        <v>02AUG2024:12:00:00</v>
      </c>
      <c r="M37">
        <v>12</v>
      </c>
      <c r="N37">
        <f t="shared" si="1"/>
        <v>31.218261799999709</v>
      </c>
      <c r="O37" t="str">
        <f t="shared" si="2"/>
        <v/>
      </c>
      <c r="P37">
        <f t="shared" si="3"/>
        <v>31.218261799999709</v>
      </c>
      <c r="Q37" t="str">
        <f t="shared" si="4"/>
        <v/>
      </c>
      <c r="R37">
        <f t="shared" si="5"/>
        <v>1</v>
      </c>
      <c r="S37">
        <f t="shared" si="6"/>
        <v>1.4322919767027371</v>
      </c>
      <c r="V37" s="3">
        <v>6</v>
      </c>
      <c r="W37" s="4">
        <v>24</v>
      </c>
      <c r="X37" s="4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62</v>
      </c>
      <c r="B38">
        <v>2288.3815918</v>
      </c>
      <c r="C38">
        <v>2344.1000976999999</v>
      </c>
      <c r="D38">
        <v>2412.7358398000001</v>
      </c>
      <c r="E38">
        <v>2501.8105469000002</v>
      </c>
      <c r="F38">
        <v>2355.5400390999998</v>
      </c>
      <c r="G38">
        <v>2248.4899902000002</v>
      </c>
      <c r="H38">
        <v>2365.6298827999999</v>
      </c>
      <c r="I38">
        <v>2344.1000976999999</v>
      </c>
      <c r="J38">
        <v>2363.1140137000002</v>
      </c>
      <c r="L38" t="str">
        <f t="shared" si="0"/>
        <v>02AUG2024:13:00:00</v>
      </c>
      <c r="M38">
        <v>13</v>
      </c>
      <c r="N38">
        <f t="shared" si="1"/>
        <v>55.718505899999855</v>
      </c>
      <c r="O38" t="str">
        <f t="shared" si="2"/>
        <v/>
      </c>
      <c r="P38">
        <f t="shared" si="3"/>
        <v>55.718505899999855</v>
      </c>
      <c r="Q38" t="str">
        <f t="shared" si="4"/>
        <v/>
      </c>
      <c r="R38">
        <f t="shared" si="5"/>
        <v>1</v>
      </c>
      <c r="S38">
        <f t="shared" si="6"/>
        <v>2.4348433014693445</v>
      </c>
      <c r="V38" s="3">
        <v>7</v>
      </c>
      <c r="W38" s="4">
        <v>21</v>
      </c>
      <c r="X38" s="4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25">
      <c r="A39" t="s">
        <v>63</v>
      </c>
      <c r="B39">
        <v>2401.5295409999999</v>
      </c>
      <c r="C39">
        <v>2450.5700683999999</v>
      </c>
      <c r="D39">
        <v>2502.0512695000002</v>
      </c>
      <c r="E39">
        <v>2627.5263672000001</v>
      </c>
      <c r="F39">
        <v>2462.6298827999999</v>
      </c>
      <c r="G39">
        <v>2348.1298827999999</v>
      </c>
      <c r="H39">
        <v>2480.3100586</v>
      </c>
      <c r="I39">
        <v>2450.5700683999999</v>
      </c>
      <c r="J39">
        <v>2473.8332519999999</v>
      </c>
      <c r="L39" t="str">
        <f t="shared" si="0"/>
        <v>02AUG2024:14:00:00</v>
      </c>
      <c r="M39">
        <v>14</v>
      </c>
      <c r="N39">
        <f t="shared" si="1"/>
        <v>49.040527399999974</v>
      </c>
      <c r="O39" t="str">
        <f t="shared" si="2"/>
        <v/>
      </c>
      <c r="P39">
        <f t="shared" si="3"/>
        <v>49.040527399999974</v>
      </c>
      <c r="Q39" t="str">
        <f t="shared" si="4"/>
        <v/>
      </c>
      <c r="R39">
        <f t="shared" si="5"/>
        <v>1</v>
      </c>
      <c r="S39">
        <f t="shared" si="6"/>
        <v>2.042053889521569</v>
      </c>
      <c r="V39" s="3">
        <v>8</v>
      </c>
      <c r="W39" s="4">
        <v>20</v>
      </c>
      <c r="X39" s="4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25">
      <c r="A40" t="s">
        <v>64</v>
      </c>
      <c r="B40">
        <v>2319.0112304999998</v>
      </c>
      <c r="C40">
        <v>2496.3500976999999</v>
      </c>
      <c r="D40">
        <v>2597.4577637000002</v>
      </c>
      <c r="E40">
        <v>2735.0139159999999</v>
      </c>
      <c r="F40">
        <v>2508</v>
      </c>
      <c r="G40">
        <v>2387.1599120999999</v>
      </c>
      <c r="H40">
        <v>2533.2700195000002</v>
      </c>
      <c r="I40">
        <v>2496.3500976999999</v>
      </c>
      <c r="J40">
        <v>2531.9589844000002</v>
      </c>
      <c r="L40" t="str">
        <f t="shared" si="0"/>
        <v>02AUG2024:15:00:00</v>
      </c>
      <c r="M40">
        <v>15</v>
      </c>
      <c r="N40">
        <f t="shared" si="1"/>
        <v>177.3388672000001</v>
      </c>
      <c r="O40" t="str">
        <f t="shared" si="2"/>
        <v/>
      </c>
      <c r="P40">
        <f t="shared" si="3"/>
        <v>177.3388672000001</v>
      </c>
      <c r="Q40" t="str">
        <f t="shared" si="4"/>
        <v/>
      </c>
      <c r="R40">
        <f t="shared" si="5"/>
        <v>1</v>
      </c>
      <c r="S40">
        <f t="shared" si="6"/>
        <v>7.6471758682153617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65</v>
      </c>
      <c r="B41">
        <v>2312.8833008000001</v>
      </c>
      <c r="C41">
        <v>2524.0100097999998</v>
      </c>
      <c r="D41">
        <v>2588.6049804999998</v>
      </c>
      <c r="E41">
        <v>2742.9714355000001</v>
      </c>
      <c r="F41">
        <v>2530.3400879000001</v>
      </c>
      <c r="G41">
        <v>2396.4299316000001</v>
      </c>
      <c r="H41">
        <v>2561.5800780999998</v>
      </c>
      <c r="I41">
        <v>2524.0100097999998</v>
      </c>
      <c r="J41">
        <v>2551.0664062999999</v>
      </c>
      <c r="L41" t="str">
        <f t="shared" si="0"/>
        <v>02AUG2024:16:00:00</v>
      </c>
      <c r="M41">
        <v>16</v>
      </c>
      <c r="N41">
        <f t="shared" si="1"/>
        <v>211.12670899999966</v>
      </c>
      <c r="O41" t="str">
        <f t="shared" si="2"/>
        <v/>
      </c>
      <c r="P41">
        <f t="shared" si="3"/>
        <v>211.12670899999966</v>
      </c>
      <c r="Q41" t="str">
        <f t="shared" si="4"/>
        <v/>
      </c>
      <c r="R41">
        <f t="shared" si="5"/>
        <v>1</v>
      </c>
      <c r="S41">
        <f t="shared" si="6"/>
        <v>9.1282906027715853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66</v>
      </c>
      <c r="B42">
        <v>2297.1384277000002</v>
      </c>
      <c r="C42">
        <v>2530.1899414</v>
      </c>
      <c r="D42">
        <v>2565.4912109000002</v>
      </c>
      <c r="E42">
        <v>2662.9169922000001</v>
      </c>
      <c r="F42">
        <v>2535.3100586</v>
      </c>
      <c r="G42">
        <v>2394.0200195000002</v>
      </c>
      <c r="H42">
        <v>2575.2299804999998</v>
      </c>
      <c r="I42">
        <v>2530.1899414</v>
      </c>
      <c r="J42">
        <v>2539.5334472999998</v>
      </c>
      <c r="L42" t="str">
        <f t="shared" si="0"/>
        <v>02AUG2024:17:00:00</v>
      </c>
      <c r="M42">
        <v>17</v>
      </c>
      <c r="N42">
        <f t="shared" si="1"/>
        <v>233.05151369999976</v>
      </c>
      <c r="O42" t="str">
        <f t="shared" si="2"/>
        <v/>
      </c>
      <c r="P42">
        <f t="shared" si="3"/>
        <v>233.05151369999976</v>
      </c>
      <c r="Q42" t="str">
        <f t="shared" si="4"/>
        <v/>
      </c>
      <c r="R42">
        <f t="shared" si="5"/>
        <v>1</v>
      </c>
      <c r="S42">
        <f t="shared" si="6"/>
        <v>10.145296900254355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67</v>
      </c>
      <c r="B43">
        <v>2292.3005370999999</v>
      </c>
      <c r="C43">
        <v>2499.8500976999999</v>
      </c>
      <c r="D43">
        <v>2551.2761230000001</v>
      </c>
      <c r="E43">
        <v>2629.5263672000001</v>
      </c>
      <c r="F43">
        <v>2509.1699219000002</v>
      </c>
      <c r="G43">
        <v>2360.1000976999999</v>
      </c>
      <c r="H43">
        <v>2555.6398926000002</v>
      </c>
      <c r="I43">
        <v>2499.8500976999999</v>
      </c>
      <c r="J43">
        <v>2510.8571777000002</v>
      </c>
      <c r="L43" t="str">
        <f t="shared" si="0"/>
        <v>02AUG2024:18:00:00</v>
      </c>
      <c r="M43">
        <v>18</v>
      </c>
      <c r="N43">
        <f t="shared" si="1"/>
        <v>207.54956059999995</v>
      </c>
      <c r="O43" t="str">
        <f t="shared" si="2"/>
        <v/>
      </c>
      <c r="P43">
        <f t="shared" si="3"/>
        <v>207.54956059999995</v>
      </c>
      <c r="Q43" t="str">
        <f t="shared" si="4"/>
        <v/>
      </c>
      <c r="R43">
        <f t="shared" si="5"/>
        <v>1</v>
      </c>
      <c r="S43">
        <f t="shared" si="6"/>
        <v>9.0542037242015336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25">
      <c r="A44" t="s">
        <v>68</v>
      </c>
      <c r="B44">
        <v>2259.5654297000001</v>
      </c>
      <c r="C44">
        <v>2448.6999512000002</v>
      </c>
      <c r="D44">
        <v>2551.9772948999998</v>
      </c>
      <c r="E44">
        <v>2685.4155273000001</v>
      </c>
      <c r="F44">
        <v>2469.4599609000002</v>
      </c>
      <c r="G44">
        <v>2298.4299316000001</v>
      </c>
      <c r="H44">
        <v>2520.5200195000002</v>
      </c>
      <c r="I44">
        <v>2448.6999512000002</v>
      </c>
      <c r="J44">
        <v>2484.5051269999999</v>
      </c>
      <c r="L44" t="str">
        <f t="shared" si="0"/>
        <v>02AUG2024:19:00:00</v>
      </c>
      <c r="M44">
        <v>19</v>
      </c>
      <c r="N44">
        <f t="shared" si="1"/>
        <v>189.13452150000012</v>
      </c>
      <c r="O44" t="str">
        <f t="shared" si="2"/>
        <v/>
      </c>
      <c r="P44">
        <f t="shared" si="3"/>
        <v>189.13452150000012</v>
      </c>
      <c r="Q44" t="str">
        <f t="shared" si="4"/>
        <v/>
      </c>
      <c r="R44">
        <f t="shared" si="5"/>
        <v>1</v>
      </c>
      <c r="S44">
        <f t="shared" si="6"/>
        <v>8.3703936612763314</v>
      </c>
      <c r="V44" s="3">
        <v>13</v>
      </c>
      <c r="W44" s="4">
        <v>10</v>
      </c>
      <c r="X44" s="4">
        <v>20</v>
      </c>
      <c r="Z44">
        <v>13</v>
      </c>
      <c r="AA44">
        <f t="shared" si="8"/>
        <v>10</v>
      </c>
      <c r="AB44">
        <f t="shared" si="9"/>
        <v>20</v>
      </c>
    </row>
    <row r="45" spans="1:28" x14ac:dyDescent="0.25">
      <c r="A45" t="s">
        <v>69</v>
      </c>
      <c r="B45">
        <v>2246.2954101999999</v>
      </c>
      <c r="C45">
        <v>2352.3898926000002</v>
      </c>
      <c r="D45">
        <v>2518.2138672000001</v>
      </c>
      <c r="E45">
        <v>2740.2458495999999</v>
      </c>
      <c r="F45">
        <v>2365.2900390999998</v>
      </c>
      <c r="G45">
        <v>2204.6999512000002</v>
      </c>
      <c r="H45">
        <v>2411.4799804999998</v>
      </c>
      <c r="I45">
        <v>2352.3898926000002</v>
      </c>
      <c r="J45">
        <v>2414.8210448999998</v>
      </c>
      <c r="L45" t="str">
        <f t="shared" si="0"/>
        <v>02AUG2024:20:00:00</v>
      </c>
      <c r="M45">
        <v>20</v>
      </c>
      <c r="N45">
        <f t="shared" si="1"/>
        <v>106.09448240000029</v>
      </c>
      <c r="O45" t="str">
        <f t="shared" si="2"/>
        <v/>
      </c>
      <c r="P45">
        <f t="shared" si="3"/>
        <v>106.09448240000029</v>
      </c>
      <c r="Q45" t="str">
        <f t="shared" si="4"/>
        <v/>
      </c>
      <c r="R45">
        <f t="shared" si="5"/>
        <v>1</v>
      </c>
      <c r="S45">
        <f t="shared" si="6"/>
        <v>4.7230868174437539</v>
      </c>
      <c r="V45" s="3">
        <v>14</v>
      </c>
      <c r="W45" s="4">
        <v>8</v>
      </c>
      <c r="X45" s="4">
        <v>22</v>
      </c>
      <c r="Z45">
        <v>14</v>
      </c>
      <c r="AA45">
        <f t="shared" si="8"/>
        <v>8</v>
      </c>
      <c r="AB45">
        <f t="shared" si="9"/>
        <v>22</v>
      </c>
    </row>
    <row r="46" spans="1:28" x14ac:dyDescent="0.25">
      <c r="A46" t="s">
        <v>70</v>
      </c>
      <c r="B46">
        <v>2224.5717773000001</v>
      </c>
      <c r="C46">
        <v>2247.7800293</v>
      </c>
      <c r="D46">
        <v>2362.9123534999999</v>
      </c>
      <c r="E46">
        <v>2584.9575195000002</v>
      </c>
      <c r="F46">
        <v>2246.6599120999999</v>
      </c>
      <c r="G46">
        <v>2083.9199219000002</v>
      </c>
      <c r="H46">
        <v>2290.8400879000001</v>
      </c>
      <c r="I46">
        <v>2247.7800293</v>
      </c>
      <c r="J46">
        <v>2290.8312987999998</v>
      </c>
      <c r="L46" t="str">
        <f t="shared" si="0"/>
        <v>02AUG2024:21:00:00</v>
      </c>
      <c r="M46">
        <v>21</v>
      </c>
      <c r="N46">
        <f t="shared" si="1"/>
        <v>23.208251999999902</v>
      </c>
      <c r="O46" t="str">
        <f t="shared" si="2"/>
        <v/>
      </c>
      <c r="P46">
        <f t="shared" si="3"/>
        <v>23.208251999999902</v>
      </c>
      <c r="Q46" t="str">
        <f t="shared" si="4"/>
        <v/>
      </c>
      <c r="R46">
        <f t="shared" si="5"/>
        <v>1</v>
      </c>
      <c r="S46">
        <f t="shared" si="6"/>
        <v>1.0432682926584704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25">
      <c r="A47" t="s">
        <v>71</v>
      </c>
      <c r="B47">
        <v>2249.6062012000002</v>
      </c>
      <c r="C47">
        <v>2205.5700683999999</v>
      </c>
      <c r="D47">
        <v>2279.4433594000002</v>
      </c>
      <c r="E47">
        <v>2452.0849609000002</v>
      </c>
      <c r="F47">
        <v>2202</v>
      </c>
      <c r="G47">
        <v>2042.0400391000001</v>
      </c>
      <c r="H47">
        <v>2240.5700683999999</v>
      </c>
      <c r="I47">
        <v>2205.5700683999999</v>
      </c>
      <c r="J47">
        <v>2228.453125</v>
      </c>
      <c r="L47" t="str">
        <f t="shared" si="0"/>
        <v>02AUG2024:22:00:00</v>
      </c>
      <c r="M47">
        <v>22</v>
      </c>
      <c r="N47">
        <f t="shared" si="1"/>
        <v>-44.03613280000036</v>
      </c>
      <c r="O47">
        <f t="shared" si="2"/>
        <v>-44.03613280000036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1.9575040634449845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72</v>
      </c>
      <c r="B48">
        <v>2147.7744140999998</v>
      </c>
      <c r="C48">
        <v>2104.9499512000002</v>
      </c>
      <c r="D48">
        <v>2214.6767577999999</v>
      </c>
      <c r="E48">
        <v>2361.7014159999999</v>
      </c>
      <c r="F48">
        <v>2102.7900390999998</v>
      </c>
      <c r="G48">
        <v>1953.6600341999999</v>
      </c>
      <c r="H48">
        <v>2131.0900879000001</v>
      </c>
      <c r="I48">
        <v>2104.9499512000002</v>
      </c>
      <c r="J48">
        <v>2130.8383789</v>
      </c>
      <c r="L48" t="str">
        <f t="shared" si="0"/>
        <v>02AUG2024:23:00:00</v>
      </c>
      <c r="M48">
        <v>23</v>
      </c>
      <c r="N48">
        <f t="shared" si="1"/>
        <v>-42.824462899999617</v>
      </c>
      <c r="O48">
        <f t="shared" si="2"/>
        <v>-42.824462899999617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1.9938994811959672</v>
      </c>
      <c r="V48" s="3">
        <v>17</v>
      </c>
      <c r="W48" s="4">
        <v>7</v>
      </c>
      <c r="X48" s="4">
        <v>23</v>
      </c>
      <c r="Z48">
        <v>17</v>
      </c>
      <c r="AA48">
        <f t="shared" si="8"/>
        <v>7</v>
      </c>
      <c r="AB48">
        <f t="shared" si="9"/>
        <v>23</v>
      </c>
    </row>
    <row r="49" spans="1:28" x14ac:dyDescent="0.25">
      <c r="A49" t="s">
        <v>73</v>
      </c>
      <c r="B49">
        <v>2033.96875</v>
      </c>
      <c r="C49">
        <v>2000.6099853999999</v>
      </c>
      <c r="D49">
        <v>2120.0693359000002</v>
      </c>
      <c r="E49">
        <v>2228.3198241999999</v>
      </c>
      <c r="F49">
        <v>1993.5999756000001</v>
      </c>
      <c r="G49">
        <v>1867.9799805</v>
      </c>
      <c r="H49">
        <v>2008.3699951000001</v>
      </c>
      <c r="I49">
        <v>2000.6099853999999</v>
      </c>
      <c r="J49">
        <v>2019.7761230000001</v>
      </c>
      <c r="L49" t="str">
        <f t="shared" si="0"/>
        <v>03AUG2024:00:00:00</v>
      </c>
      <c r="M49">
        <v>24</v>
      </c>
      <c r="N49">
        <f t="shared" si="1"/>
        <v>-33.358764600000086</v>
      </c>
      <c r="O49">
        <f t="shared" si="2"/>
        <v>-33.358764600000086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1.6400824545608226</v>
      </c>
      <c r="V49" s="3">
        <v>18</v>
      </c>
      <c r="W49" s="4">
        <v>5</v>
      </c>
      <c r="X49" s="4">
        <v>25</v>
      </c>
      <c r="Z49">
        <v>18</v>
      </c>
      <c r="AA49">
        <f t="shared" si="8"/>
        <v>5</v>
      </c>
      <c r="AB49">
        <f t="shared" si="9"/>
        <v>25</v>
      </c>
    </row>
    <row r="50" spans="1:28" x14ac:dyDescent="0.25">
      <c r="A50" t="s">
        <v>74</v>
      </c>
      <c r="B50">
        <v>1964.0644531</v>
      </c>
      <c r="C50">
        <v>1917.1600341999999</v>
      </c>
      <c r="D50">
        <v>2029.5704346</v>
      </c>
      <c r="E50">
        <v>2095.3046875</v>
      </c>
      <c r="F50">
        <v>1907.0600586</v>
      </c>
      <c r="G50">
        <v>1910.1600341999999</v>
      </c>
      <c r="H50">
        <v>1865.0899658000001</v>
      </c>
      <c r="I50">
        <v>1917.1600341999999</v>
      </c>
      <c r="J50">
        <v>1938.9549560999999</v>
      </c>
      <c r="L50" t="str">
        <f t="shared" si="0"/>
        <v>03AUG2024:01:00:00</v>
      </c>
      <c r="M50">
        <v>1</v>
      </c>
      <c r="N50">
        <f t="shared" si="1"/>
        <v>-46.90441890000011</v>
      </c>
      <c r="O50">
        <f t="shared" si="2"/>
        <v>-46.90441890000011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2.3881303297337348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75</v>
      </c>
      <c r="B51">
        <v>1882.4400635</v>
      </c>
      <c r="C51">
        <v>1842.8199463000001</v>
      </c>
      <c r="D51">
        <v>1949.5008545000001</v>
      </c>
      <c r="E51">
        <v>2015.2084961</v>
      </c>
      <c r="F51">
        <v>1816.1999512</v>
      </c>
      <c r="G51">
        <v>1822.9799805</v>
      </c>
      <c r="H51">
        <v>1761.9499512</v>
      </c>
      <c r="I51">
        <v>1842.8199463000001</v>
      </c>
      <c r="J51">
        <v>1851.8316649999999</v>
      </c>
      <c r="L51" t="str">
        <f t="shared" si="0"/>
        <v>03AUG2024:02:00:00</v>
      </c>
      <c r="M51">
        <v>2</v>
      </c>
      <c r="N51">
        <f t="shared" si="1"/>
        <v>-39.620117199999868</v>
      </c>
      <c r="O51">
        <f t="shared" si="2"/>
        <v>-39.620117199999868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2.1047213118878605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76</v>
      </c>
      <c r="B52">
        <v>1801.862793</v>
      </c>
      <c r="C52">
        <v>1764.2199707</v>
      </c>
      <c r="D52">
        <v>1883.6552733999999</v>
      </c>
      <c r="E52">
        <v>1958.4804687999999</v>
      </c>
      <c r="F52">
        <v>1731.4399414</v>
      </c>
      <c r="G52">
        <v>1736.1099853999999</v>
      </c>
      <c r="H52">
        <v>1672.7099608999999</v>
      </c>
      <c r="I52">
        <v>1764.2199707</v>
      </c>
      <c r="J52">
        <v>1772.5921631000001</v>
      </c>
      <c r="L52" t="str">
        <f t="shared" si="0"/>
        <v>03AUG2024:03:00:00</v>
      </c>
      <c r="M52">
        <v>3</v>
      </c>
      <c r="N52">
        <f t="shared" si="1"/>
        <v>-37.642822300000034</v>
      </c>
      <c r="O52">
        <f t="shared" si="2"/>
        <v>-37.642822300000034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2.089105921174323</v>
      </c>
      <c r="V52" s="3">
        <v>21</v>
      </c>
      <c r="W52" s="4">
        <v>19</v>
      </c>
      <c r="X52" s="4">
        <v>11</v>
      </c>
      <c r="Z52">
        <v>21</v>
      </c>
      <c r="AA52">
        <f t="shared" si="8"/>
        <v>19</v>
      </c>
      <c r="AB52">
        <f t="shared" si="9"/>
        <v>11</v>
      </c>
    </row>
    <row r="53" spans="1:28" x14ac:dyDescent="0.25">
      <c r="A53" t="s">
        <v>77</v>
      </c>
      <c r="B53">
        <v>1750.7286377</v>
      </c>
      <c r="C53">
        <v>1718.2700195</v>
      </c>
      <c r="D53">
        <v>1816.6088867000001</v>
      </c>
      <c r="E53">
        <v>1897.1198730000001</v>
      </c>
      <c r="F53">
        <v>1679.4899902</v>
      </c>
      <c r="G53">
        <v>1688.1500243999999</v>
      </c>
      <c r="H53">
        <v>1625.2900391000001</v>
      </c>
      <c r="I53">
        <v>1718.2700195</v>
      </c>
      <c r="J53">
        <v>1721.6640625</v>
      </c>
      <c r="L53" t="str">
        <f t="shared" si="0"/>
        <v>03AUG2024:04:00:00</v>
      </c>
      <c r="M53">
        <v>4</v>
      </c>
      <c r="N53">
        <f t="shared" si="1"/>
        <v>-32.458618200000046</v>
      </c>
      <c r="O53">
        <f t="shared" si="2"/>
        <v>-32.458618200000046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1.8540062406611564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25">
      <c r="A54" t="s">
        <v>78</v>
      </c>
      <c r="B54">
        <v>1732.572876</v>
      </c>
      <c r="C54">
        <v>1689.3399658000001</v>
      </c>
      <c r="D54">
        <v>1771.3398437999999</v>
      </c>
      <c r="E54">
        <v>1840.0566406</v>
      </c>
      <c r="F54">
        <v>1638.2299805</v>
      </c>
      <c r="G54">
        <v>1648.7600098</v>
      </c>
      <c r="H54">
        <v>1583.2199707</v>
      </c>
      <c r="I54">
        <v>1689.3399658000001</v>
      </c>
      <c r="J54">
        <v>1679.9215088000001</v>
      </c>
      <c r="L54" t="str">
        <f t="shared" si="0"/>
        <v>03AUG2024:05:00:00</v>
      </c>
      <c r="M54">
        <v>5</v>
      </c>
      <c r="N54">
        <f t="shared" si="1"/>
        <v>-43.232910199999878</v>
      </c>
      <c r="O54">
        <f t="shared" si="2"/>
        <v>-43.232910199999878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2.4953011096313547</v>
      </c>
      <c r="V54" s="3">
        <v>23</v>
      </c>
      <c r="W54" s="4">
        <v>21</v>
      </c>
      <c r="X54" s="4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25">
      <c r="A55" t="s">
        <v>79</v>
      </c>
      <c r="B55">
        <v>1714.1055908000001</v>
      </c>
      <c r="C55">
        <v>1682.7800293</v>
      </c>
      <c r="D55">
        <v>1760.1557617000001</v>
      </c>
      <c r="E55">
        <v>1807.9078368999999</v>
      </c>
      <c r="F55">
        <v>1629.2800293</v>
      </c>
      <c r="G55">
        <v>1635.9399414</v>
      </c>
      <c r="H55">
        <v>1576.75</v>
      </c>
      <c r="I55">
        <v>1682.7800293</v>
      </c>
      <c r="J55">
        <v>1666.5316161999999</v>
      </c>
      <c r="L55" t="str">
        <f t="shared" si="0"/>
        <v>03AUG2024:06:00:00</v>
      </c>
      <c r="M55">
        <v>6</v>
      </c>
      <c r="N55">
        <f t="shared" si="1"/>
        <v>-31.325561500000049</v>
      </c>
      <c r="O55">
        <f t="shared" si="2"/>
        <v>-31.325561500000049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1.8275164417018159</v>
      </c>
      <c r="V55" s="3">
        <v>24</v>
      </c>
      <c r="W55" s="4">
        <v>19</v>
      </c>
      <c r="X55" s="4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25">
      <c r="A56" t="s">
        <v>80</v>
      </c>
      <c r="B56">
        <v>1695.5949707</v>
      </c>
      <c r="C56">
        <v>1675.8299560999999</v>
      </c>
      <c r="D56">
        <v>1752.0500488</v>
      </c>
      <c r="E56">
        <v>1786.6248779</v>
      </c>
      <c r="F56">
        <v>1626.9200439000001</v>
      </c>
      <c r="G56">
        <v>1631.3399658000001</v>
      </c>
      <c r="H56">
        <v>1579.8699951000001</v>
      </c>
      <c r="I56">
        <v>1675.8299560999999</v>
      </c>
      <c r="J56">
        <v>1660.1169434000001</v>
      </c>
      <c r="L56" t="str">
        <f t="shared" si="0"/>
        <v>03AUG2024:07:00:00</v>
      </c>
      <c r="M56">
        <v>7</v>
      </c>
      <c r="N56">
        <f t="shared" si="1"/>
        <v>-19.765014600000086</v>
      </c>
      <c r="O56">
        <f t="shared" si="2"/>
        <v>-19.765014600000086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1.1656683902430076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1674.4844971</v>
      </c>
      <c r="C57">
        <v>1657.4399414</v>
      </c>
      <c r="D57">
        <v>1736.0836182</v>
      </c>
      <c r="E57">
        <v>1790.0283202999999</v>
      </c>
      <c r="F57">
        <v>1604.8399658000001</v>
      </c>
      <c r="G57">
        <v>1610.5400391000001</v>
      </c>
      <c r="H57">
        <v>1560.7299805</v>
      </c>
      <c r="I57">
        <v>1657.4399414</v>
      </c>
      <c r="J57">
        <v>1644.7156981999999</v>
      </c>
      <c r="L57" t="str">
        <f t="shared" si="0"/>
        <v>03AUG2024:08:00:00</v>
      </c>
      <c r="M57">
        <v>8</v>
      </c>
      <c r="N57">
        <f t="shared" si="1"/>
        <v>-17.044555700000046</v>
      </c>
      <c r="O57">
        <f t="shared" si="2"/>
        <v>-17.044555700000046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1.0178986864028368</v>
      </c>
      <c r="V57" s="3" t="s">
        <v>13</v>
      </c>
      <c r="W57" s="4">
        <v>396</v>
      </c>
      <c r="X57" s="4">
        <v>324</v>
      </c>
    </row>
    <row r="58" spans="1:28" x14ac:dyDescent="0.25">
      <c r="A58" t="s">
        <v>82</v>
      </c>
      <c r="B58">
        <v>1839.1140137</v>
      </c>
      <c r="C58">
        <v>1732.0699463000001</v>
      </c>
      <c r="D58">
        <v>1803.0881348</v>
      </c>
      <c r="E58">
        <v>1877.2290039</v>
      </c>
      <c r="F58">
        <v>1690.1300048999999</v>
      </c>
      <c r="G58">
        <v>1692.9300536999999</v>
      </c>
      <c r="H58">
        <v>1645.8299560999999</v>
      </c>
      <c r="I58">
        <v>1732.0699463000001</v>
      </c>
      <c r="J58">
        <v>1727.6379394999999</v>
      </c>
      <c r="L58" t="str">
        <f t="shared" si="0"/>
        <v>03AUG2024:09:00:00</v>
      </c>
      <c r="M58">
        <v>9</v>
      </c>
      <c r="N58">
        <f t="shared" si="1"/>
        <v>-107.0440673999999</v>
      </c>
      <c r="O58">
        <f t="shared" si="2"/>
        <v>-107.0440673999999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5.8204149716984945</v>
      </c>
    </row>
    <row r="59" spans="1:28" x14ac:dyDescent="0.25">
      <c r="A59" t="s">
        <v>83</v>
      </c>
      <c r="B59">
        <v>1916.807251</v>
      </c>
      <c r="C59">
        <v>1848.0400391000001</v>
      </c>
      <c r="D59">
        <v>1938.0629882999999</v>
      </c>
      <c r="E59">
        <v>2063.1074219000002</v>
      </c>
      <c r="F59">
        <v>1807.3599853999999</v>
      </c>
      <c r="G59">
        <v>1809.7900391000001</v>
      </c>
      <c r="H59">
        <v>1763.5799560999999</v>
      </c>
      <c r="I59">
        <v>1848.0400391000001</v>
      </c>
      <c r="J59">
        <v>1858.3756103999999</v>
      </c>
      <c r="L59" t="str">
        <f t="shared" si="0"/>
        <v>03AUG2024:10:00:00</v>
      </c>
      <c r="M59">
        <v>10</v>
      </c>
      <c r="N59">
        <f t="shared" si="1"/>
        <v>-68.767211899999893</v>
      </c>
      <c r="O59">
        <f t="shared" si="2"/>
        <v>-68.767211899999893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3.5875913900119056</v>
      </c>
    </row>
    <row r="60" spans="1:28" x14ac:dyDescent="0.25">
      <c r="A60" t="s">
        <v>84</v>
      </c>
      <c r="B60">
        <v>1984.3754882999999</v>
      </c>
      <c r="C60">
        <v>1943.5200195</v>
      </c>
      <c r="D60">
        <v>2065.6367187999999</v>
      </c>
      <c r="E60">
        <v>2205.828125</v>
      </c>
      <c r="F60">
        <v>1918.9200439000001</v>
      </c>
      <c r="G60">
        <v>1915.75</v>
      </c>
      <c r="H60">
        <v>1877.1600341999999</v>
      </c>
      <c r="I60">
        <v>1943.5200195</v>
      </c>
      <c r="J60">
        <v>1972.2355957</v>
      </c>
      <c r="L60" t="str">
        <f t="shared" si="0"/>
        <v>03AUG2024:11:00:00</v>
      </c>
      <c r="M60">
        <v>11</v>
      </c>
      <c r="N60">
        <f t="shared" si="1"/>
        <v>-40.855468799999926</v>
      </c>
      <c r="O60">
        <f t="shared" si="2"/>
        <v>-40.855468799999926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2.0588577636080614</v>
      </c>
    </row>
    <row r="61" spans="1:28" x14ac:dyDescent="0.25">
      <c r="A61" t="s">
        <v>85</v>
      </c>
      <c r="B61">
        <v>2114.7524414</v>
      </c>
      <c r="C61">
        <v>2041.4100341999999</v>
      </c>
      <c r="D61">
        <v>2228.3083495999999</v>
      </c>
      <c r="E61">
        <v>2372.2907715000001</v>
      </c>
      <c r="F61">
        <v>2032.0500488</v>
      </c>
      <c r="G61">
        <v>2021.6600341999999</v>
      </c>
      <c r="H61">
        <v>1991.8199463000001</v>
      </c>
      <c r="I61">
        <v>2041.4100341999999</v>
      </c>
      <c r="J61">
        <v>2091.8461914</v>
      </c>
      <c r="L61" t="str">
        <f t="shared" si="0"/>
        <v>03AUG2024:12:00:00</v>
      </c>
      <c r="M61">
        <v>12</v>
      </c>
      <c r="N61">
        <f t="shared" si="1"/>
        <v>-73.342407200000025</v>
      </c>
      <c r="O61">
        <f t="shared" si="2"/>
        <v>-73.342407200000025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3.4681320500779838</v>
      </c>
    </row>
    <row r="62" spans="1:28" x14ac:dyDescent="0.25">
      <c r="A62" t="s">
        <v>86</v>
      </c>
      <c r="B62">
        <v>2219.4355469000002</v>
      </c>
      <c r="C62">
        <v>2149.9599609000002</v>
      </c>
      <c r="D62">
        <v>2340.1767577999999</v>
      </c>
      <c r="E62">
        <v>2509.5456543</v>
      </c>
      <c r="F62">
        <v>2151.1201172000001</v>
      </c>
      <c r="G62">
        <v>2133.6298827999999</v>
      </c>
      <c r="H62">
        <v>2114.2600097999998</v>
      </c>
      <c r="I62">
        <v>2149.9599609000002</v>
      </c>
      <c r="J62">
        <v>2211.703125</v>
      </c>
      <c r="L62" t="str">
        <f t="shared" si="0"/>
        <v>03AUG2024:13:00:00</v>
      </c>
      <c r="M62">
        <v>13</v>
      </c>
      <c r="N62">
        <f t="shared" si="1"/>
        <v>-69.475586000000021</v>
      </c>
      <c r="O62">
        <f t="shared" si="2"/>
        <v>-69.475586000000021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3.1303268120148902</v>
      </c>
    </row>
    <row r="63" spans="1:28" x14ac:dyDescent="0.25">
      <c r="A63" t="s">
        <v>87</v>
      </c>
      <c r="B63">
        <v>2316.2226562999999</v>
      </c>
      <c r="C63">
        <v>2243.9299316000001</v>
      </c>
      <c r="D63">
        <v>2401.4699707</v>
      </c>
      <c r="E63">
        <v>2599.9084472999998</v>
      </c>
      <c r="F63">
        <v>2251.8500976999999</v>
      </c>
      <c r="G63">
        <v>2229.9299316000001</v>
      </c>
      <c r="H63">
        <v>2222.1899414</v>
      </c>
      <c r="I63">
        <v>2243.9299316000001</v>
      </c>
      <c r="J63">
        <v>2309.5615234000002</v>
      </c>
      <c r="L63" t="str">
        <f t="shared" si="0"/>
        <v>03AUG2024:14:00:00</v>
      </c>
      <c r="M63">
        <v>14</v>
      </c>
      <c r="N63">
        <f t="shared" si="1"/>
        <v>-72.292724699999781</v>
      </c>
      <c r="O63">
        <f t="shared" si="2"/>
        <v>-72.292724699999781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3.121147464099252</v>
      </c>
    </row>
    <row r="64" spans="1:28" x14ac:dyDescent="0.25">
      <c r="A64" t="s">
        <v>88</v>
      </c>
      <c r="B64">
        <v>2402.9560547000001</v>
      </c>
      <c r="C64">
        <v>2315.5900879000001</v>
      </c>
      <c r="D64">
        <v>2449.7392577999999</v>
      </c>
      <c r="E64">
        <v>2574.5783691000001</v>
      </c>
      <c r="F64">
        <v>2344.4399414</v>
      </c>
      <c r="G64">
        <v>2316.7099609000002</v>
      </c>
      <c r="H64">
        <v>2322.1699219000002</v>
      </c>
      <c r="I64">
        <v>2315.5900879000001</v>
      </c>
      <c r="J64">
        <v>2374.6977539</v>
      </c>
      <c r="L64" t="str">
        <f t="shared" si="0"/>
        <v>03AUG2024:15:00:00</v>
      </c>
      <c r="M64">
        <v>15</v>
      </c>
      <c r="N64">
        <f t="shared" si="1"/>
        <v>-87.365966800000024</v>
      </c>
      <c r="O64">
        <f t="shared" si="2"/>
        <v>-87.365966800000024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3.6357704764978451</v>
      </c>
    </row>
    <row r="65" spans="1:19" x14ac:dyDescent="0.25">
      <c r="A65" t="s">
        <v>89</v>
      </c>
      <c r="B65">
        <v>2340.2521972999998</v>
      </c>
      <c r="C65">
        <v>2364.7299804999998</v>
      </c>
      <c r="D65">
        <v>2443.8557129000001</v>
      </c>
      <c r="E65">
        <v>2486.2709961</v>
      </c>
      <c r="F65">
        <v>2408.8798827999999</v>
      </c>
      <c r="G65">
        <v>2377.1000976999999</v>
      </c>
      <c r="H65">
        <v>2389.0900879000001</v>
      </c>
      <c r="I65">
        <v>2364.7299804999998</v>
      </c>
      <c r="J65">
        <v>2405.2141112999998</v>
      </c>
      <c r="L65" t="str">
        <f t="shared" si="0"/>
        <v>03AUG2024:16:00:00</v>
      </c>
      <c r="M65">
        <v>16</v>
      </c>
      <c r="N65">
        <f t="shared" si="1"/>
        <v>24.477783199999976</v>
      </c>
      <c r="O65" t="str">
        <f t="shared" si="2"/>
        <v/>
      </c>
      <c r="P65">
        <f t="shared" si="3"/>
        <v>24.477783199999976</v>
      </c>
      <c r="Q65" t="str">
        <f t="shared" si="4"/>
        <v/>
      </c>
      <c r="R65">
        <f t="shared" si="5"/>
        <v>1</v>
      </c>
      <c r="S65">
        <f t="shared" si="6"/>
        <v>1.0459463825411863</v>
      </c>
    </row>
    <row r="66" spans="1:19" x14ac:dyDescent="0.25">
      <c r="A66" t="s">
        <v>90</v>
      </c>
      <c r="B66">
        <v>2345.8164062999999</v>
      </c>
      <c r="C66">
        <v>2387.3898926000002</v>
      </c>
      <c r="D66">
        <v>2457.7788086</v>
      </c>
      <c r="E66">
        <v>2501.2832030999998</v>
      </c>
      <c r="F66">
        <v>2443.3200683999999</v>
      </c>
      <c r="G66">
        <v>2405.7700195000002</v>
      </c>
      <c r="H66">
        <v>2426.9599609000002</v>
      </c>
      <c r="I66">
        <v>2387.3898926000002</v>
      </c>
      <c r="J66">
        <v>2432.9445801000002</v>
      </c>
      <c r="L66" t="str">
        <f t="shared" si="0"/>
        <v>03AUG2024:17:00:00</v>
      </c>
      <c r="M66">
        <v>17</v>
      </c>
      <c r="N66">
        <f t="shared" si="1"/>
        <v>41.573486300000241</v>
      </c>
      <c r="O66" t="str">
        <f t="shared" si="2"/>
        <v/>
      </c>
      <c r="P66">
        <f t="shared" si="3"/>
        <v>41.573486300000241</v>
      </c>
      <c r="Q66" t="str">
        <f t="shared" si="4"/>
        <v/>
      </c>
      <c r="R66">
        <f t="shared" si="5"/>
        <v>1</v>
      </c>
      <c r="S66">
        <f t="shared" si="6"/>
        <v>1.772239557552294</v>
      </c>
    </row>
    <row r="67" spans="1:19" x14ac:dyDescent="0.25">
      <c r="A67" t="s">
        <v>91</v>
      </c>
      <c r="B67">
        <v>2341.2021484000002</v>
      </c>
      <c r="C67">
        <v>2381.6201172000001</v>
      </c>
      <c r="D67">
        <v>2470.9348144999999</v>
      </c>
      <c r="E67">
        <v>2495.9580077999999</v>
      </c>
      <c r="F67">
        <v>2434.4099120999999</v>
      </c>
      <c r="G67">
        <v>2394.8100586</v>
      </c>
      <c r="H67">
        <v>2420.5400390999998</v>
      </c>
      <c r="I67">
        <v>2381.6201172000001</v>
      </c>
      <c r="J67">
        <v>2425.4677734000002</v>
      </c>
      <c r="L67" t="str">
        <f t="shared" ref="L67:L130" si="10">A67</f>
        <v>03AUG2024:18:00:00</v>
      </c>
      <c r="M67">
        <v>18</v>
      </c>
      <c r="N67">
        <f t="shared" ref="N67:N130" si="11">C67-B67</f>
        <v>40.417968799999926</v>
      </c>
      <c r="O67" t="str">
        <f t="shared" ref="O67:O130" si="12">IF(N67&lt;0,N67,"")</f>
        <v/>
      </c>
      <c r="P67">
        <f t="shared" ref="P67:P130" si="13">IF(N67&gt;0,N67,"")</f>
        <v>40.417968799999926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1.7263767175176203</v>
      </c>
    </row>
    <row r="68" spans="1:19" x14ac:dyDescent="0.25">
      <c r="A68" t="s">
        <v>92</v>
      </c>
      <c r="B68">
        <v>2356.7412109000002</v>
      </c>
      <c r="C68">
        <v>2344.2600097999998</v>
      </c>
      <c r="D68">
        <v>2501.1162109000002</v>
      </c>
      <c r="E68">
        <v>2521.7990722999998</v>
      </c>
      <c r="F68">
        <v>2388.6000976999999</v>
      </c>
      <c r="G68">
        <v>2350.4799804999998</v>
      </c>
      <c r="H68">
        <v>2372.3300780999998</v>
      </c>
      <c r="I68">
        <v>2344.2600097999998</v>
      </c>
      <c r="J68">
        <v>2395.4938965000001</v>
      </c>
      <c r="L68" t="str">
        <f t="shared" si="10"/>
        <v>03AUG2024:19:00:00</v>
      </c>
      <c r="M68">
        <v>19</v>
      </c>
      <c r="N68">
        <f t="shared" si="11"/>
        <v>-12.481201100000362</v>
      </c>
      <c r="O68">
        <f t="shared" si="12"/>
        <v>-12.481201100000362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0.52959574187757341</v>
      </c>
    </row>
    <row r="69" spans="1:19" x14ac:dyDescent="0.25">
      <c r="A69" t="s">
        <v>93</v>
      </c>
      <c r="B69">
        <v>2323.5410155999998</v>
      </c>
      <c r="C69">
        <v>2267.6799316000001</v>
      </c>
      <c r="D69">
        <v>2435.3664551000002</v>
      </c>
      <c r="E69">
        <v>2500.8110351999999</v>
      </c>
      <c r="F69">
        <v>2292.2299804999998</v>
      </c>
      <c r="G69">
        <v>2260.4199219000002</v>
      </c>
      <c r="H69">
        <v>2267.8200683999999</v>
      </c>
      <c r="I69">
        <v>2267.6799316000001</v>
      </c>
      <c r="J69">
        <v>2317.7919922000001</v>
      </c>
      <c r="L69" t="str">
        <f t="shared" si="10"/>
        <v>03AUG2024:20:00:00</v>
      </c>
      <c r="M69">
        <v>20</v>
      </c>
      <c r="N69">
        <f t="shared" si="11"/>
        <v>-55.861083999999664</v>
      </c>
      <c r="O69">
        <f t="shared" si="12"/>
        <v>-55.861083999999664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2.404135912598679</v>
      </c>
    </row>
    <row r="70" spans="1:19" x14ac:dyDescent="0.25">
      <c r="A70" t="s">
        <v>94</v>
      </c>
      <c r="B70">
        <v>2290.2998047000001</v>
      </c>
      <c r="C70">
        <v>2189.5500487999998</v>
      </c>
      <c r="D70">
        <v>2336.1782226999999</v>
      </c>
      <c r="E70">
        <v>2472.8447265999998</v>
      </c>
      <c r="F70">
        <v>2194.8999023000001</v>
      </c>
      <c r="G70">
        <v>2171.7700195000002</v>
      </c>
      <c r="H70">
        <v>2163.1201172000001</v>
      </c>
      <c r="I70">
        <v>2189.5500487999998</v>
      </c>
      <c r="J70">
        <v>2238.4370116999999</v>
      </c>
      <c r="L70" t="str">
        <f t="shared" si="10"/>
        <v>03AUG2024:21:00:00</v>
      </c>
      <c r="M70">
        <v>21</v>
      </c>
      <c r="N70">
        <f t="shared" si="11"/>
        <v>-100.74975590000031</v>
      </c>
      <c r="O70">
        <f t="shared" si="12"/>
        <v>-100.74975590000031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4.3989767493866259</v>
      </c>
    </row>
    <row r="71" spans="1:19" x14ac:dyDescent="0.25">
      <c r="A71" t="s">
        <v>95</v>
      </c>
      <c r="B71">
        <v>2175.6252441000001</v>
      </c>
      <c r="C71">
        <v>2134.1899414</v>
      </c>
      <c r="D71">
        <v>2260.4643554999998</v>
      </c>
      <c r="E71">
        <v>2411.1796875</v>
      </c>
      <c r="F71">
        <v>2147.3701172000001</v>
      </c>
      <c r="G71">
        <v>2123.7399902000002</v>
      </c>
      <c r="H71">
        <v>2111.1101073999998</v>
      </c>
      <c r="I71">
        <v>2134.1899414</v>
      </c>
      <c r="J71">
        <v>2185.5180664</v>
      </c>
      <c r="L71" t="str">
        <f t="shared" si="10"/>
        <v>03AUG2024:22:00:00</v>
      </c>
      <c r="M71">
        <v>22</v>
      </c>
      <c r="N71">
        <f t="shared" si="11"/>
        <v>-41.435302700000193</v>
      </c>
      <c r="O71">
        <f t="shared" si="12"/>
        <v>-41.435302700000193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1.9045238977791372</v>
      </c>
    </row>
    <row r="72" spans="1:19" x14ac:dyDescent="0.25">
      <c r="A72" t="s">
        <v>96</v>
      </c>
      <c r="B72">
        <v>2027.2807617000001</v>
      </c>
      <c r="C72">
        <v>2033.1999512</v>
      </c>
      <c r="D72">
        <v>2174.4777832</v>
      </c>
      <c r="E72">
        <v>2297.5920409999999</v>
      </c>
      <c r="F72">
        <v>2046.8199463000001</v>
      </c>
      <c r="G72">
        <v>2033.6099853999999</v>
      </c>
      <c r="H72">
        <v>2015.7099608999999</v>
      </c>
      <c r="I72">
        <v>2033.1999512</v>
      </c>
      <c r="J72">
        <v>2085.3862304999998</v>
      </c>
      <c r="L72" t="str">
        <f t="shared" si="10"/>
        <v>03AUG2024:23:00:00</v>
      </c>
      <c r="M72">
        <v>23</v>
      </c>
      <c r="N72">
        <f t="shared" si="11"/>
        <v>5.9191894999999022</v>
      </c>
      <c r="O72" t="str">
        <f t="shared" si="12"/>
        <v/>
      </c>
      <c r="P72">
        <f t="shared" si="13"/>
        <v>5.9191894999999022</v>
      </c>
      <c r="Q72" t="str">
        <f t="shared" si="14"/>
        <v/>
      </c>
      <c r="R72">
        <f t="shared" si="15"/>
        <v>1</v>
      </c>
      <c r="S72">
        <f t="shared" si="16"/>
        <v>0.29197680024528505</v>
      </c>
    </row>
    <row r="73" spans="1:19" x14ac:dyDescent="0.25">
      <c r="A73" t="s">
        <v>97</v>
      </c>
      <c r="B73">
        <v>1918.050293</v>
      </c>
      <c r="C73">
        <v>1923.0999756000001</v>
      </c>
      <c r="D73">
        <v>2051.3122558999999</v>
      </c>
      <c r="E73">
        <v>2124.6682129000001</v>
      </c>
      <c r="F73">
        <v>1939.3399658000001</v>
      </c>
      <c r="G73">
        <v>1931.6600341999999</v>
      </c>
      <c r="H73">
        <v>1907.2299805</v>
      </c>
      <c r="I73">
        <v>1923.0999756000001</v>
      </c>
      <c r="J73">
        <v>1965.199707</v>
      </c>
      <c r="L73" t="str">
        <f t="shared" si="10"/>
        <v>04AUG2024:00:00:00</v>
      </c>
      <c r="M73">
        <v>24</v>
      </c>
      <c r="N73">
        <f t="shared" si="11"/>
        <v>5.0496826000000965</v>
      </c>
      <c r="O73" t="str">
        <f t="shared" si="12"/>
        <v/>
      </c>
      <c r="P73">
        <f t="shared" si="13"/>
        <v>5.0496826000000965</v>
      </c>
      <c r="Q73" t="str">
        <f t="shared" si="14"/>
        <v/>
      </c>
      <c r="R73">
        <f t="shared" si="15"/>
        <v>1</v>
      </c>
      <c r="S73">
        <f t="shared" si="16"/>
        <v>0.26327164717364876</v>
      </c>
    </row>
    <row r="74" spans="1:19" x14ac:dyDescent="0.25">
      <c r="A74" t="s">
        <v>98</v>
      </c>
      <c r="B74">
        <v>1577.901001</v>
      </c>
      <c r="C74">
        <v>1735.5400391000001</v>
      </c>
      <c r="D74">
        <v>1878.4925536999999</v>
      </c>
      <c r="E74">
        <v>1937.5910644999999</v>
      </c>
      <c r="F74">
        <v>1770.1600341999999</v>
      </c>
      <c r="G74">
        <v>1797.3199463000001</v>
      </c>
      <c r="H74">
        <v>1741.2099608999999</v>
      </c>
      <c r="I74">
        <v>1735.5400391000001</v>
      </c>
      <c r="J74">
        <v>1796.3641356999999</v>
      </c>
      <c r="L74" t="str">
        <f t="shared" si="10"/>
        <v>04AUG2024:01:00:00</v>
      </c>
      <c r="M74">
        <v>1</v>
      </c>
      <c r="N74">
        <f t="shared" si="11"/>
        <v>157.63903810000011</v>
      </c>
      <c r="O74" t="str">
        <f t="shared" si="12"/>
        <v/>
      </c>
      <c r="P74">
        <f t="shared" si="13"/>
        <v>157.63903810000011</v>
      </c>
      <c r="Q74" t="str">
        <f t="shared" si="14"/>
        <v/>
      </c>
      <c r="R74">
        <f t="shared" si="15"/>
        <v>1</v>
      </c>
      <c r="S74">
        <f t="shared" si="16"/>
        <v>9.9904263955784209</v>
      </c>
    </row>
    <row r="75" spans="1:19" x14ac:dyDescent="0.25">
      <c r="A75" t="s">
        <v>99</v>
      </c>
      <c r="B75">
        <v>1450.2191161999999</v>
      </c>
      <c r="C75">
        <v>1644.0799560999999</v>
      </c>
      <c r="D75">
        <v>1793.1079102000001</v>
      </c>
      <c r="E75">
        <v>1857.3065185999999</v>
      </c>
      <c r="F75">
        <v>1678.5999756000001</v>
      </c>
      <c r="G75">
        <v>1710.4399414</v>
      </c>
      <c r="H75">
        <v>1639.3399658000001</v>
      </c>
      <c r="I75">
        <v>1644.0799560999999</v>
      </c>
      <c r="J75">
        <v>1705.9533690999999</v>
      </c>
      <c r="L75" t="str">
        <f t="shared" si="10"/>
        <v>04AUG2024:02:00:00</v>
      </c>
      <c r="M75">
        <v>2</v>
      </c>
      <c r="N75">
        <f t="shared" si="11"/>
        <v>193.86083989999997</v>
      </c>
      <c r="O75" t="str">
        <f t="shared" si="12"/>
        <v/>
      </c>
      <c r="P75">
        <f t="shared" si="13"/>
        <v>193.86083989999997</v>
      </c>
      <c r="Q75" t="str">
        <f t="shared" si="14"/>
        <v/>
      </c>
      <c r="R75">
        <f t="shared" si="15"/>
        <v>1</v>
      </c>
      <c r="S75">
        <f t="shared" si="16"/>
        <v>13.367693042688082</v>
      </c>
    </row>
    <row r="76" spans="1:19" x14ac:dyDescent="0.25">
      <c r="A76" t="s">
        <v>100</v>
      </c>
      <c r="B76">
        <v>1450.9102783000001</v>
      </c>
      <c r="C76">
        <v>1566.8000488</v>
      </c>
      <c r="D76">
        <v>1714.0637207</v>
      </c>
      <c r="E76">
        <v>1761.4792480000001</v>
      </c>
      <c r="F76">
        <v>1598.1600341999999</v>
      </c>
      <c r="G76">
        <v>1630.5</v>
      </c>
      <c r="H76">
        <v>1553.1099853999999</v>
      </c>
      <c r="I76">
        <v>1566.8000488</v>
      </c>
      <c r="J76">
        <v>1622.0098877</v>
      </c>
      <c r="L76" t="str">
        <f t="shared" si="10"/>
        <v>04AUG2024:03:00:00</v>
      </c>
      <c r="M76">
        <v>3</v>
      </c>
      <c r="N76">
        <f t="shared" si="11"/>
        <v>115.88977049999994</v>
      </c>
      <c r="O76" t="str">
        <f t="shared" si="12"/>
        <v/>
      </c>
      <c r="P76">
        <f t="shared" si="13"/>
        <v>115.88977049999994</v>
      </c>
      <c r="Q76" t="str">
        <f t="shared" si="14"/>
        <v/>
      </c>
      <c r="R76">
        <f t="shared" si="15"/>
        <v>1</v>
      </c>
      <c r="S76">
        <f t="shared" si="16"/>
        <v>7.9873836606757971</v>
      </c>
    </row>
    <row r="77" spans="1:19" x14ac:dyDescent="0.25">
      <c r="A77" t="s">
        <v>101</v>
      </c>
      <c r="B77">
        <v>1575.3079834</v>
      </c>
      <c r="C77">
        <v>1515.1700439000001</v>
      </c>
      <c r="D77">
        <v>1670.7541504000001</v>
      </c>
      <c r="E77">
        <v>1721.7619629000001</v>
      </c>
      <c r="F77">
        <v>1549.2600098</v>
      </c>
      <c r="G77">
        <v>1575.5100098</v>
      </c>
      <c r="H77">
        <v>1507.1400146000001</v>
      </c>
      <c r="I77">
        <v>1515.1700439000001</v>
      </c>
      <c r="J77">
        <v>1573.7684326000001</v>
      </c>
      <c r="L77" t="str">
        <f t="shared" si="10"/>
        <v>04AUG2024:04:00:00</v>
      </c>
      <c r="M77">
        <v>4</v>
      </c>
      <c r="N77">
        <f t="shared" si="11"/>
        <v>-60.137939499999902</v>
      </c>
      <c r="O77">
        <f t="shared" si="12"/>
        <v>-60.137939499999902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3.8175353730007577</v>
      </c>
    </row>
    <row r="78" spans="1:19" x14ac:dyDescent="0.25">
      <c r="A78" t="s">
        <v>102</v>
      </c>
      <c r="B78">
        <v>1613.9916992000001</v>
      </c>
      <c r="C78">
        <v>1473.9499512</v>
      </c>
      <c r="D78">
        <v>1629.2491454999999</v>
      </c>
      <c r="E78">
        <v>1656.1290283000001</v>
      </c>
      <c r="F78">
        <v>1518.8900146000001</v>
      </c>
      <c r="G78">
        <v>1545.25</v>
      </c>
      <c r="H78">
        <v>1477.1300048999999</v>
      </c>
      <c r="I78">
        <v>1473.9499512</v>
      </c>
      <c r="J78">
        <v>1534.2698975000001</v>
      </c>
      <c r="L78" t="str">
        <f t="shared" si="10"/>
        <v>04AUG2024:05:00:00</v>
      </c>
      <c r="M78">
        <v>5</v>
      </c>
      <c r="N78">
        <f t="shared" si="11"/>
        <v>-140.0417480000001</v>
      </c>
      <c r="O78">
        <f t="shared" si="12"/>
        <v>-140.0417480000001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8.6767328524312717</v>
      </c>
    </row>
    <row r="79" spans="1:19" x14ac:dyDescent="0.25">
      <c r="A79" t="s">
        <v>103</v>
      </c>
      <c r="B79">
        <v>1618.1508789</v>
      </c>
      <c r="C79">
        <v>1461.4300536999999</v>
      </c>
      <c r="D79">
        <v>1626.1679687999999</v>
      </c>
      <c r="E79">
        <v>1658.5295410000001</v>
      </c>
      <c r="F79">
        <v>1512.2199707</v>
      </c>
      <c r="G79">
        <v>1542.0899658000001</v>
      </c>
      <c r="H79">
        <v>1470.7399902</v>
      </c>
      <c r="I79">
        <v>1461.4300536999999</v>
      </c>
      <c r="J79">
        <v>1529.0018310999999</v>
      </c>
      <c r="L79" t="str">
        <f t="shared" si="10"/>
        <v>04AUG2024:06:00:00</v>
      </c>
      <c r="M79">
        <v>6</v>
      </c>
      <c r="N79">
        <f t="shared" si="11"/>
        <v>-156.72082520000004</v>
      </c>
      <c r="O79">
        <f t="shared" si="12"/>
        <v>-156.72082520000004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9.6851799942497951</v>
      </c>
    </row>
    <row r="80" spans="1:19" x14ac:dyDescent="0.25">
      <c r="A80" t="s">
        <v>104</v>
      </c>
      <c r="B80">
        <v>1654.6496582</v>
      </c>
      <c r="C80">
        <v>1457.6500243999999</v>
      </c>
      <c r="D80">
        <v>1581.8956298999999</v>
      </c>
      <c r="E80">
        <v>1580.9211425999999</v>
      </c>
      <c r="F80">
        <v>1513.6500243999999</v>
      </c>
      <c r="G80">
        <v>1540.3499756000001</v>
      </c>
      <c r="H80">
        <v>1474.6600341999999</v>
      </c>
      <c r="I80">
        <v>1457.6500243999999</v>
      </c>
      <c r="J80">
        <v>1513.4462891000001</v>
      </c>
      <c r="L80" t="str">
        <f t="shared" si="10"/>
        <v>04AUG2024:07:00:00</v>
      </c>
      <c r="M80">
        <v>7</v>
      </c>
      <c r="N80">
        <f t="shared" si="11"/>
        <v>-196.99963380000008</v>
      </c>
      <c r="O80">
        <f t="shared" si="12"/>
        <v>-196.99963380000008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11.905821442244449</v>
      </c>
    </row>
    <row r="81" spans="1:19" x14ac:dyDescent="0.25">
      <c r="A81" t="s">
        <v>105</v>
      </c>
      <c r="B81">
        <v>1651.996582</v>
      </c>
      <c r="C81">
        <v>1439.6600341999999</v>
      </c>
      <c r="D81">
        <v>1571.5948486</v>
      </c>
      <c r="E81">
        <v>1588.3542480000001</v>
      </c>
      <c r="F81">
        <v>1504.4399414</v>
      </c>
      <c r="G81">
        <v>1520.6899414</v>
      </c>
      <c r="H81">
        <v>1468.3299560999999</v>
      </c>
      <c r="I81">
        <v>1439.6600341999999</v>
      </c>
      <c r="J81">
        <v>1504.2947998</v>
      </c>
      <c r="L81" t="str">
        <f t="shared" si="10"/>
        <v>04AUG2024:08:00:00</v>
      </c>
      <c r="M81">
        <v>8</v>
      </c>
      <c r="N81">
        <f t="shared" si="11"/>
        <v>-212.33654780000006</v>
      </c>
      <c r="O81">
        <f t="shared" si="12"/>
        <v>-212.33654780000006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12.853328518569542</v>
      </c>
    </row>
    <row r="82" spans="1:19" x14ac:dyDescent="0.25">
      <c r="A82" t="s">
        <v>106</v>
      </c>
      <c r="B82">
        <v>1783.9173584</v>
      </c>
      <c r="C82">
        <v>1521.8199463000001</v>
      </c>
      <c r="D82">
        <v>1677.7275391000001</v>
      </c>
      <c r="E82">
        <v>1717.7813721</v>
      </c>
      <c r="F82">
        <v>1594.3000488</v>
      </c>
      <c r="G82">
        <v>1610.9899902</v>
      </c>
      <c r="H82">
        <v>1559.2199707</v>
      </c>
      <c r="I82">
        <v>1521.8199463000001</v>
      </c>
      <c r="J82">
        <v>1600.8222656</v>
      </c>
      <c r="L82" t="str">
        <f t="shared" si="10"/>
        <v>04AUG2024:09:00:00</v>
      </c>
      <c r="M82">
        <v>9</v>
      </c>
      <c r="N82">
        <f t="shared" si="11"/>
        <v>-262.09741209999993</v>
      </c>
      <c r="O82">
        <f t="shared" si="12"/>
        <v>-262.09741209999993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14.69223957409528</v>
      </c>
    </row>
    <row r="83" spans="1:19" x14ac:dyDescent="0.25">
      <c r="A83" t="s">
        <v>107</v>
      </c>
      <c r="B83">
        <v>1890.0755615</v>
      </c>
      <c r="C83">
        <v>1647.1899414</v>
      </c>
      <c r="D83">
        <v>1818.4129639</v>
      </c>
      <c r="E83">
        <v>1855.4421387</v>
      </c>
      <c r="F83">
        <v>1716.1300048999999</v>
      </c>
      <c r="G83">
        <v>1725.7600098</v>
      </c>
      <c r="H83">
        <v>1684.8800048999999</v>
      </c>
      <c r="I83">
        <v>1647.1899414</v>
      </c>
      <c r="J83">
        <v>1725.8803711</v>
      </c>
      <c r="L83" t="str">
        <f t="shared" si="10"/>
        <v>04AUG2024:10:00:00</v>
      </c>
      <c r="M83">
        <v>10</v>
      </c>
      <c r="N83">
        <f t="shared" si="11"/>
        <v>-242.8856201000001</v>
      </c>
      <c r="O83">
        <f t="shared" si="12"/>
        <v>-242.8856201000001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12.850577249263061</v>
      </c>
    </row>
    <row r="84" spans="1:19" x14ac:dyDescent="0.25">
      <c r="A84" t="s">
        <v>108</v>
      </c>
      <c r="B84">
        <v>2002.3153076000001</v>
      </c>
      <c r="C84">
        <v>1765.2199707</v>
      </c>
      <c r="D84">
        <v>1958.6015625</v>
      </c>
      <c r="E84">
        <v>1979.8359375</v>
      </c>
      <c r="F84">
        <v>1836.6300048999999</v>
      </c>
      <c r="G84">
        <v>1844.9899902</v>
      </c>
      <c r="H84">
        <v>1808.8000488</v>
      </c>
      <c r="I84">
        <v>1765.2199707</v>
      </c>
      <c r="J84">
        <v>1847.0952147999999</v>
      </c>
      <c r="L84" t="str">
        <f t="shared" si="10"/>
        <v>04AUG2024:11:00:00</v>
      </c>
      <c r="M84">
        <v>11</v>
      </c>
      <c r="N84">
        <f t="shared" si="11"/>
        <v>-237.09533690000012</v>
      </c>
      <c r="O84">
        <f t="shared" si="12"/>
        <v>-237.09533690000012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11.841058998054883</v>
      </c>
    </row>
    <row r="85" spans="1:19" x14ac:dyDescent="0.25">
      <c r="A85" t="s">
        <v>109</v>
      </c>
      <c r="B85">
        <v>2093.6271972999998</v>
      </c>
      <c r="C85">
        <v>1884.5600586</v>
      </c>
      <c r="D85">
        <v>2102.2290039</v>
      </c>
      <c r="E85">
        <v>2108.0368652000002</v>
      </c>
      <c r="F85">
        <v>1966.9699707</v>
      </c>
      <c r="G85">
        <v>1968.4499512</v>
      </c>
      <c r="H85">
        <v>1940.1199951000001</v>
      </c>
      <c r="I85">
        <v>1884.5600586</v>
      </c>
      <c r="J85">
        <v>1973.6274414</v>
      </c>
      <c r="L85" t="str">
        <f t="shared" si="10"/>
        <v>04AUG2024:12:00:00</v>
      </c>
      <c r="M85">
        <v>12</v>
      </c>
      <c r="N85">
        <f t="shared" si="11"/>
        <v>-209.06713869999976</v>
      </c>
      <c r="O85">
        <f t="shared" si="12"/>
        <v>-209.06713869999976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9.9858818690174918</v>
      </c>
    </row>
    <row r="86" spans="1:19" x14ac:dyDescent="0.25">
      <c r="A86" t="s">
        <v>110</v>
      </c>
      <c r="B86">
        <v>2204.7436523000001</v>
      </c>
      <c r="C86">
        <v>2015.3000488</v>
      </c>
      <c r="D86">
        <v>2224.6625976999999</v>
      </c>
      <c r="E86">
        <v>2231.9301758000001</v>
      </c>
      <c r="F86">
        <v>2104.0200195000002</v>
      </c>
      <c r="G86">
        <v>2096.6201172000001</v>
      </c>
      <c r="H86">
        <v>2079.8300780999998</v>
      </c>
      <c r="I86">
        <v>2015.3000488</v>
      </c>
      <c r="J86">
        <v>2105.5402832</v>
      </c>
      <c r="L86" t="str">
        <f t="shared" si="10"/>
        <v>04AUG2024:13:00:00</v>
      </c>
      <c r="M86">
        <v>13</v>
      </c>
      <c r="N86">
        <f t="shared" si="11"/>
        <v>-189.44360350000011</v>
      </c>
      <c r="O86">
        <f t="shared" si="12"/>
        <v>-189.44360350000011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8.5925455915190661</v>
      </c>
    </row>
    <row r="87" spans="1:19" x14ac:dyDescent="0.25">
      <c r="A87" t="s">
        <v>111</v>
      </c>
      <c r="B87">
        <v>2308.2153320000002</v>
      </c>
      <c r="C87">
        <v>2129.2299804999998</v>
      </c>
      <c r="D87">
        <v>2316.9160155999998</v>
      </c>
      <c r="E87">
        <v>2331.8674316000001</v>
      </c>
      <c r="F87">
        <v>2213.6699219000002</v>
      </c>
      <c r="G87">
        <v>2201.8100586</v>
      </c>
      <c r="H87">
        <v>2196.2299804999998</v>
      </c>
      <c r="I87">
        <v>2129.2299804999998</v>
      </c>
      <c r="J87">
        <v>2214.5615234000002</v>
      </c>
      <c r="L87" t="str">
        <f t="shared" si="10"/>
        <v>04AUG2024:14:00:00</v>
      </c>
      <c r="M87">
        <v>14</v>
      </c>
      <c r="N87">
        <f t="shared" si="11"/>
        <v>-178.98535150000043</v>
      </c>
      <c r="O87">
        <f t="shared" si="12"/>
        <v>-178.98535150000043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7.7542744395911676</v>
      </c>
    </row>
    <row r="88" spans="1:19" x14ac:dyDescent="0.25">
      <c r="A88" t="s">
        <v>112</v>
      </c>
      <c r="B88">
        <v>2388.5310058999999</v>
      </c>
      <c r="C88">
        <v>2217.9399414</v>
      </c>
      <c r="D88">
        <v>2362.3427734000002</v>
      </c>
      <c r="E88">
        <v>2286.7915039</v>
      </c>
      <c r="F88">
        <v>2301.3100586</v>
      </c>
      <c r="G88">
        <v>2283.1101073999998</v>
      </c>
      <c r="H88">
        <v>2284.8100586</v>
      </c>
      <c r="I88">
        <v>2217.9399414</v>
      </c>
      <c r="J88">
        <v>2274.7924804999998</v>
      </c>
      <c r="L88" t="str">
        <f t="shared" si="10"/>
        <v>04AUG2024:15:00:00</v>
      </c>
      <c r="M88">
        <v>15</v>
      </c>
      <c r="N88">
        <f t="shared" si="11"/>
        <v>-170.5910644999999</v>
      </c>
      <c r="O88">
        <f t="shared" si="12"/>
        <v>-170.5910644999999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7.1420912719414797</v>
      </c>
    </row>
    <row r="89" spans="1:19" x14ac:dyDescent="0.25">
      <c r="A89" t="s">
        <v>113</v>
      </c>
      <c r="B89">
        <v>2440.4257812999999</v>
      </c>
      <c r="C89">
        <v>2274.9299316000001</v>
      </c>
      <c r="D89">
        <v>2392.1752929999998</v>
      </c>
      <c r="E89">
        <v>2284.8710937999999</v>
      </c>
      <c r="F89">
        <v>2358.0300293</v>
      </c>
      <c r="G89">
        <v>2341.4299316000001</v>
      </c>
      <c r="H89">
        <v>2339.1599120999999</v>
      </c>
      <c r="I89">
        <v>2274.9299316000001</v>
      </c>
      <c r="J89">
        <v>2319.6843262000002</v>
      </c>
      <c r="L89" t="str">
        <f t="shared" si="10"/>
        <v>04AUG2024:16:00:00</v>
      </c>
      <c r="M89">
        <v>16</v>
      </c>
      <c r="N89">
        <f t="shared" si="11"/>
        <v>-165.49584969999978</v>
      </c>
      <c r="O89">
        <f t="shared" si="12"/>
        <v>-165.49584969999978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6.7814334272374861</v>
      </c>
    </row>
    <row r="90" spans="1:19" x14ac:dyDescent="0.25">
      <c r="A90" t="s">
        <v>114</v>
      </c>
      <c r="B90">
        <v>2485.9895019999999</v>
      </c>
      <c r="C90">
        <v>2308.5500487999998</v>
      </c>
      <c r="D90">
        <v>2411.0903320000002</v>
      </c>
      <c r="E90">
        <v>2293.1394043</v>
      </c>
      <c r="F90">
        <v>2397.6599120999999</v>
      </c>
      <c r="G90">
        <v>2378.7600097999998</v>
      </c>
      <c r="H90">
        <v>2378.6398926000002</v>
      </c>
      <c r="I90">
        <v>2308.5500487999998</v>
      </c>
      <c r="J90">
        <v>2351.3498534999999</v>
      </c>
      <c r="L90" t="str">
        <f t="shared" si="10"/>
        <v>04AUG2024:17:00:00</v>
      </c>
      <c r="M90">
        <v>17</v>
      </c>
      <c r="N90">
        <f t="shared" si="11"/>
        <v>-177.43945320000012</v>
      </c>
      <c r="O90">
        <f t="shared" si="12"/>
        <v>-177.43945320000012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7.1375785399434939</v>
      </c>
    </row>
    <row r="91" spans="1:19" x14ac:dyDescent="0.25">
      <c r="A91" t="s">
        <v>115</v>
      </c>
      <c r="B91">
        <v>2511.1154784999999</v>
      </c>
      <c r="C91">
        <v>2300.6799316000001</v>
      </c>
      <c r="D91">
        <v>2409.9812012000002</v>
      </c>
      <c r="E91">
        <v>2295.9543457</v>
      </c>
      <c r="F91">
        <v>2403.6599120999999</v>
      </c>
      <c r="G91">
        <v>2380.5400390999998</v>
      </c>
      <c r="H91">
        <v>2383.9599609000002</v>
      </c>
      <c r="I91">
        <v>2300.6799316000001</v>
      </c>
      <c r="J91">
        <v>2352.9589844000002</v>
      </c>
      <c r="L91" t="str">
        <f t="shared" si="10"/>
        <v>04AUG2024:18:00:00</v>
      </c>
      <c r="M91">
        <v>18</v>
      </c>
      <c r="N91">
        <f t="shared" si="11"/>
        <v>-210.43554689999974</v>
      </c>
      <c r="O91">
        <f t="shared" si="12"/>
        <v>-210.43554689999974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8.3801620714672254</v>
      </c>
    </row>
    <row r="92" spans="1:19" x14ac:dyDescent="0.25">
      <c r="A92" t="s">
        <v>116</v>
      </c>
      <c r="B92">
        <v>2450.2065429999998</v>
      </c>
      <c r="C92">
        <v>2262.5700683999999</v>
      </c>
      <c r="D92">
        <v>2420.0034179999998</v>
      </c>
      <c r="E92">
        <v>2291.8608398000001</v>
      </c>
      <c r="F92">
        <v>2373.5800780999998</v>
      </c>
      <c r="G92">
        <v>2347.4299316000001</v>
      </c>
      <c r="H92">
        <v>2352.4499512000002</v>
      </c>
      <c r="I92">
        <v>2262.5700683999999</v>
      </c>
      <c r="J92">
        <v>2325.578125</v>
      </c>
      <c r="L92" t="str">
        <f t="shared" si="10"/>
        <v>04AUG2024:19:00:00</v>
      </c>
      <c r="M92">
        <v>19</v>
      </c>
      <c r="N92">
        <f t="shared" si="11"/>
        <v>-187.63647459999993</v>
      </c>
      <c r="O92">
        <f t="shared" si="12"/>
        <v>-187.63647459999993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7.657986023099113</v>
      </c>
    </row>
    <row r="93" spans="1:19" x14ac:dyDescent="0.25">
      <c r="A93" t="s">
        <v>117</v>
      </c>
      <c r="B93">
        <v>2349.2753905999998</v>
      </c>
      <c r="C93">
        <v>2167.8200683999999</v>
      </c>
      <c r="D93">
        <v>2375.9440918</v>
      </c>
      <c r="E93">
        <v>2255.4597168</v>
      </c>
      <c r="F93">
        <v>2274.1101073999998</v>
      </c>
      <c r="G93">
        <v>2258.8500976999999</v>
      </c>
      <c r="H93">
        <v>2246.8200683999999</v>
      </c>
      <c r="I93">
        <v>2167.8200683999999</v>
      </c>
      <c r="J93">
        <v>2240.6120605000001</v>
      </c>
      <c r="L93" t="str">
        <f t="shared" si="10"/>
        <v>04AUG2024:20:00:00</v>
      </c>
      <c r="M93">
        <v>20</v>
      </c>
      <c r="N93">
        <f t="shared" si="11"/>
        <v>-181.45532219999996</v>
      </c>
      <c r="O93">
        <f t="shared" si="12"/>
        <v>-181.45532219999996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7.7238846891277673</v>
      </c>
    </row>
    <row r="94" spans="1:19" x14ac:dyDescent="0.25">
      <c r="A94" t="s">
        <v>118</v>
      </c>
      <c r="B94">
        <v>2247.3842773000001</v>
      </c>
      <c r="C94">
        <v>2083.8000487999998</v>
      </c>
      <c r="D94">
        <v>2311.9631347999998</v>
      </c>
      <c r="E94">
        <v>2247.3513183999999</v>
      </c>
      <c r="F94">
        <v>2170.7800293</v>
      </c>
      <c r="G94">
        <v>2164.6899414</v>
      </c>
      <c r="H94">
        <v>2138.4299316000001</v>
      </c>
      <c r="I94">
        <v>2083.8000487999998</v>
      </c>
      <c r="J94">
        <v>2161.0102539</v>
      </c>
      <c r="L94" t="str">
        <f t="shared" si="10"/>
        <v>04AUG2024:21:00:00</v>
      </c>
      <c r="M94">
        <v>21</v>
      </c>
      <c r="N94">
        <f t="shared" si="11"/>
        <v>-163.58422850000034</v>
      </c>
      <c r="O94">
        <f t="shared" si="12"/>
        <v>-163.58422850000034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7.2788721605069631</v>
      </c>
    </row>
    <row r="95" spans="1:19" x14ac:dyDescent="0.25">
      <c r="A95" t="s">
        <v>119</v>
      </c>
      <c r="B95">
        <v>1977.9493408000001</v>
      </c>
      <c r="C95">
        <v>2017.6400146000001</v>
      </c>
      <c r="D95">
        <v>2271.7641601999999</v>
      </c>
      <c r="E95">
        <v>2245.9257812999999</v>
      </c>
      <c r="F95">
        <v>2107.3500976999999</v>
      </c>
      <c r="G95">
        <v>2108.1999512000002</v>
      </c>
      <c r="H95">
        <v>2074.9499512000002</v>
      </c>
      <c r="I95">
        <v>2017.6400146000001</v>
      </c>
      <c r="J95">
        <v>2110.8132323999998</v>
      </c>
      <c r="L95" t="str">
        <f t="shared" si="10"/>
        <v>04AUG2024:22:00:00</v>
      </c>
      <c r="M95">
        <v>22</v>
      </c>
      <c r="N95">
        <f t="shared" si="11"/>
        <v>39.690673800000013</v>
      </c>
      <c r="O95" t="str">
        <f t="shared" si="12"/>
        <v/>
      </c>
      <c r="P95">
        <f t="shared" si="13"/>
        <v>39.690673800000013</v>
      </c>
      <c r="Q95" t="str">
        <f t="shared" si="14"/>
        <v/>
      </c>
      <c r="R95">
        <f t="shared" si="15"/>
        <v>1</v>
      </c>
      <c r="S95">
        <f t="shared" si="16"/>
        <v>2.0066577531225724</v>
      </c>
    </row>
    <row r="96" spans="1:19" x14ac:dyDescent="0.25">
      <c r="A96" t="s">
        <v>120</v>
      </c>
      <c r="B96">
        <v>2037.6076660000001</v>
      </c>
      <c r="C96">
        <v>1908.7099608999999</v>
      </c>
      <c r="D96">
        <v>2164.5183105000001</v>
      </c>
      <c r="E96">
        <v>2111.1879883000001</v>
      </c>
      <c r="F96">
        <v>2000.7099608999999</v>
      </c>
      <c r="G96">
        <v>2000.9599608999999</v>
      </c>
      <c r="H96">
        <v>1969.1099853999999</v>
      </c>
      <c r="I96">
        <v>1908.7099608999999</v>
      </c>
      <c r="J96">
        <v>1998.1357422000001</v>
      </c>
      <c r="L96" t="str">
        <f t="shared" si="10"/>
        <v>04AUG2024:23:00:00</v>
      </c>
      <c r="M96">
        <v>23</v>
      </c>
      <c r="N96">
        <f t="shared" si="11"/>
        <v>-128.89770510000017</v>
      </c>
      <c r="O96">
        <f t="shared" si="12"/>
        <v>-128.89770510000017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6.3259334586739895</v>
      </c>
    </row>
    <row r="97" spans="1:19" x14ac:dyDescent="0.25">
      <c r="A97" t="s">
        <v>121</v>
      </c>
      <c r="B97">
        <v>1911.5086670000001</v>
      </c>
      <c r="C97">
        <v>1798.5999756000001</v>
      </c>
      <c r="D97">
        <v>2030.2590332</v>
      </c>
      <c r="E97">
        <v>1975.0332031</v>
      </c>
      <c r="F97">
        <v>1884.8699951000001</v>
      </c>
      <c r="G97">
        <v>1885.5799560999999</v>
      </c>
      <c r="H97">
        <v>1853.1999512</v>
      </c>
      <c r="I97">
        <v>1798.5999756000001</v>
      </c>
      <c r="J97">
        <v>1879.4566649999999</v>
      </c>
      <c r="L97" t="str">
        <f t="shared" si="10"/>
        <v>05AUG2024:00:00:00</v>
      </c>
      <c r="M97">
        <v>24</v>
      </c>
      <c r="N97">
        <f t="shared" si="11"/>
        <v>-112.90869139999995</v>
      </c>
      <c r="O97">
        <f t="shared" si="12"/>
        <v>-112.90869139999995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5.9067841725877956</v>
      </c>
    </row>
    <row r="98" spans="1:19" x14ac:dyDescent="0.25">
      <c r="A98" t="s">
        <v>122</v>
      </c>
      <c r="B98">
        <v>1786.9934082</v>
      </c>
      <c r="C98">
        <v>1836.0899658000001</v>
      </c>
      <c r="D98">
        <v>1866.5284423999999</v>
      </c>
      <c r="E98">
        <v>1847.1872559000001</v>
      </c>
      <c r="F98">
        <v>1836.0899658000001</v>
      </c>
      <c r="G98">
        <v>1845.5200195</v>
      </c>
      <c r="H98">
        <v>1796.8800048999999</v>
      </c>
      <c r="I98">
        <v>1754.3000488</v>
      </c>
      <c r="J98">
        <v>1815.9954834</v>
      </c>
      <c r="L98" t="str">
        <f t="shared" si="10"/>
        <v>05AUG2024:01:00:00</v>
      </c>
      <c r="M98">
        <v>1</v>
      </c>
      <c r="N98">
        <f t="shared" si="11"/>
        <v>49.096557600000096</v>
      </c>
      <c r="O98" t="str">
        <f t="shared" si="12"/>
        <v/>
      </c>
      <c r="P98">
        <f t="shared" si="13"/>
        <v>49.096557600000096</v>
      </c>
      <c r="Q98" t="str">
        <f t="shared" si="14"/>
        <v/>
      </c>
      <c r="R98">
        <f t="shared" si="15"/>
        <v>1</v>
      </c>
      <c r="S98">
        <f t="shared" si="16"/>
        <v>2.747439211286963</v>
      </c>
    </row>
    <row r="99" spans="1:19" x14ac:dyDescent="0.25">
      <c r="A99" t="s">
        <v>123</v>
      </c>
      <c r="B99">
        <v>1688.6357422000001</v>
      </c>
      <c r="C99">
        <v>1749.6800536999999</v>
      </c>
      <c r="D99">
        <v>1843.3580322</v>
      </c>
      <c r="E99">
        <v>1799.3446045000001</v>
      </c>
      <c r="F99">
        <v>1749.6800536999999</v>
      </c>
      <c r="G99">
        <v>1755.7399902</v>
      </c>
      <c r="H99">
        <v>1701.3299560999999</v>
      </c>
      <c r="I99">
        <v>1658.4899902</v>
      </c>
      <c r="J99">
        <v>1732.9168701000001</v>
      </c>
      <c r="L99" t="str">
        <f t="shared" si="10"/>
        <v>05AUG2024:02:00:00</v>
      </c>
      <c r="M99">
        <v>2</v>
      </c>
      <c r="N99">
        <f t="shared" si="11"/>
        <v>61.044311499999822</v>
      </c>
      <c r="O99" t="str">
        <f t="shared" si="12"/>
        <v/>
      </c>
      <c r="P99">
        <f t="shared" si="13"/>
        <v>61.044311499999822</v>
      </c>
      <c r="Q99" t="str">
        <f t="shared" si="14"/>
        <v/>
      </c>
      <c r="R99">
        <f t="shared" si="15"/>
        <v>1</v>
      </c>
      <c r="S99">
        <f t="shared" si="16"/>
        <v>3.6150076641436981</v>
      </c>
    </row>
    <row r="100" spans="1:19" x14ac:dyDescent="0.25">
      <c r="A100" t="s">
        <v>124</v>
      </c>
      <c r="B100">
        <v>1623.9974365</v>
      </c>
      <c r="C100">
        <v>1680.3199463000001</v>
      </c>
      <c r="D100">
        <v>1750.9008789</v>
      </c>
      <c r="E100">
        <v>1708.5961914</v>
      </c>
      <c r="F100">
        <v>1680.3199463000001</v>
      </c>
      <c r="G100">
        <v>1681.9599608999999</v>
      </c>
      <c r="H100">
        <v>1628.6999512</v>
      </c>
      <c r="I100">
        <v>1582.6199951000001</v>
      </c>
      <c r="J100">
        <v>1656.4392089999999</v>
      </c>
      <c r="L100" t="str">
        <f t="shared" si="10"/>
        <v>05AUG2024:03:00:00</v>
      </c>
      <c r="M100">
        <v>3</v>
      </c>
      <c r="N100">
        <f t="shared" si="11"/>
        <v>56.322509800000034</v>
      </c>
      <c r="O100" t="str">
        <f t="shared" si="12"/>
        <v/>
      </c>
      <c r="P100">
        <f t="shared" si="13"/>
        <v>56.322509800000034</v>
      </c>
      <c r="Q100" t="str">
        <f t="shared" si="14"/>
        <v/>
      </c>
      <c r="R100">
        <f t="shared" si="15"/>
        <v>1</v>
      </c>
      <c r="S100">
        <f t="shared" si="16"/>
        <v>3.4681403143951348</v>
      </c>
    </row>
    <row r="101" spans="1:19" x14ac:dyDescent="0.25">
      <c r="A101" t="s">
        <v>125</v>
      </c>
      <c r="B101">
        <v>1585.9318848</v>
      </c>
      <c r="C101">
        <v>1639.6800536999999</v>
      </c>
      <c r="D101">
        <v>1723.7985839999999</v>
      </c>
      <c r="E101">
        <v>1683.2944336</v>
      </c>
      <c r="F101">
        <v>1639.6800536999999</v>
      </c>
      <c r="G101">
        <v>1638.3299560999999</v>
      </c>
      <c r="H101">
        <v>1590.6300048999999</v>
      </c>
      <c r="I101">
        <v>1540.1999512</v>
      </c>
      <c r="J101">
        <v>1618.4268798999999</v>
      </c>
      <c r="L101" t="str">
        <f t="shared" si="10"/>
        <v>05AUG2024:04:00:00</v>
      </c>
      <c r="M101">
        <v>4</v>
      </c>
      <c r="N101">
        <f t="shared" si="11"/>
        <v>53.748168899999882</v>
      </c>
      <c r="O101" t="str">
        <f t="shared" si="12"/>
        <v/>
      </c>
      <c r="P101">
        <f t="shared" si="13"/>
        <v>53.748168899999882</v>
      </c>
      <c r="Q101" t="str">
        <f t="shared" si="14"/>
        <v/>
      </c>
      <c r="R101">
        <f t="shared" si="15"/>
        <v>1</v>
      </c>
      <c r="S101">
        <f t="shared" si="16"/>
        <v>3.3890591024202785</v>
      </c>
    </row>
    <row r="102" spans="1:19" x14ac:dyDescent="0.25">
      <c r="A102" t="s">
        <v>126</v>
      </c>
      <c r="B102">
        <v>1592.8786620999999</v>
      </c>
      <c r="C102">
        <v>1610.9100341999999</v>
      </c>
      <c r="D102">
        <v>1701.9033202999999</v>
      </c>
      <c r="E102">
        <v>1669.0028076000001</v>
      </c>
      <c r="F102">
        <v>1610.9100341999999</v>
      </c>
      <c r="G102">
        <v>1618.4499512</v>
      </c>
      <c r="H102">
        <v>1573.6600341999999</v>
      </c>
      <c r="I102">
        <v>1512.8499756000001</v>
      </c>
      <c r="J102">
        <v>1596.9746094</v>
      </c>
      <c r="L102" t="str">
        <f t="shared" si="10"/>
        <v>05AUG2024:05:00:00</v>
      </c>
      <c r="M102">
        <v>5</v>
      </c>
      <c r="N102">
        <f t="shared" si="11"/>
        <v>18.031372099999999</v>
      </c>
      <c r="O102" t="str">
        <f t="shared" si="12"/>
        <v/>
      </c>
      <c r="P102">
        <f t="shared" si="13"/>
        <v>18.031372099999999</v>
      </c>
      <c r="Q102" t="str">
        <f t="shared" si="14"/>
        <v/>
      </c>
      <c r="R102">
        <f t="shared" si="15"/>
        <v>1</v>
      </c>
      <c r="S102">
        <f t="shared" si="16"/>
        <v>1.1319990988031705</v>
      </c>
    </row>
    <row r="103" spans="1:19" x14ac:dyDescent="0.25">
      <c r="A103" t="s">
        <v>127</v>
      </c>
      <c r="B103">
        <v>1626.6236572</v>
      </c>
      <c r="C103">
        <v>1631.9200439000001</v>
      </c>
      <c r="D103">
        <v>1704.8973389</v>
      </c>
      <c r="E103">
        <v>1685.9359131000001</v>
      </c>
      <c r="F103">
        <v>1631.9200439000001</v>
      </c>
      <c r="G103">
        <v>1637.9200439000001</v>
      </c>
      <c r="H103">
        <v>1598.3199463000001</v>
      </c>
      <c r="I103">
        <v>1529.7900391000001</v>
      </c>
      <c r="J103">
        <v>1616.7770995999999</v>
      </c>
      <c r="L103" t="str">
        <f t="shared" si="10"/>
        <v>05AUG2024:06:00:00</v>
      </c>
      <c r="M103">
        <v>6</v>
      </c>
      <c r="N103">
        <f t="shared" si="11"/>
        <v>5.2963867000000846</v>
      </c>
      <c r="O103" t="str">
        <f t="shared" si="12"/>
        <v/>
      </c>
      <c r="P103">
        <f t="shared" si="13"/>
        <v>5.2963867000000846</v>
      </c>
      <c r="Q103" t="str">
        <f t="shared" si="14"/>
        <v/>
      </c>
      <c r="R103">
        <f t="shared" si="15"/>
        <v>1</v>
      </c>
      <c r="S103">
        <f t="shared" si="16"/>
        <v>0.32560615213952177</v>
      </c>
    </row>
    <row r="104" spans="1:19" x14ac:dyDescent="0.25">
      <c r="A104" t="s">
        <v>128</v>
      </c>
      <c r="B104">
        <v>1698.6024170000001</v>
      </c>
      <c r="C104">
        <v>1676.8599853999999</v>
      </c>
      <c r="D104">
        <v>1720.8833007999999</v>
      </c>
      <c r="E104">
        <v>1682.5983887</v>
      </c>
      <c r="F104">
        <v>1676.8599853999999</v>
      </c>
      <c r="G104">
        <v>1682.9300536999999</v>
      </c>
      <c r="H104">
        <v>1647.8299560999999</v>
      </c>
      <c r="I104">
        <v>1573.9200439000001</v>
      </c>
      <c r="J104">
        <v>1652.8278809000001</v>
      </c>
      <c r="L104" t="str">
        <f t="shared" si="10"/>
        <v>05AUG2024:07:00:00</v>
      </c>
      <c r="M104">
        <v>7</v>
      </c>
      <c r="N104">
        <f t="shared" si="11"/>
        <v>-21.742431600000145</v>
      </c>
      <c r="O104">
        <f t="shared" si="12"/>
        <v>-21.742431600000145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1.2800188780138857</v>
      </c>
    </row>
    <row r="105" spans="1:19" x14ac:dyDescent="0.25">
      <c r="A105" t="s">
        <v>129</v>
      </c>
      <c r="B105">
        <v>1739.3704834</v>
      </c>
      <c r="C105">
        <v>1686.6700439000001</v>
      </c>
      <c r="D105">
        <v>1740.6676024999999</v>
      </c>
      <c r="E105">
        <v>1712.9272461</v>
      </c>
      <c r="F105">
        <v>1686.6700439000001</v>
      </c>
      <c r="G105">
        <v>1700.2600098</v>
      </c>
      <c r="H105">
        <v>1671.3599853999999</v>
      </c>
      <c r="I105">
        <v>1580.1899414</v>
      </c>
      <c r="J105">
        <v>1670.2813721</v>
      </c>
      <c r="L105" t="str">
        <f t="shared" si="10"/>
        <v>05AUG2024:08:00:00</v>
      </c>
      <c r="M105">
        <v>8</v>
      </c>
      <c r="N105">
        <f t="shared" si="11"/>
        <v>-52.700439499999902</v>
      </c>
      <c r="O105">
        <f t="shared" si="12"/>
        <v>-52.700439499999902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3.029857066275194</v>
      </c>
    </row>
    <row r="106" spans="1:19" x14ac:dyDescent="0.25">
      <c r="A106" t="s">
        <v>130</v>
      </c>
      <c r="B106">
        <v>1847.9860839999999</v>
      </c>
      <c r="C106">
        <v>1768.6800536999999</v>
      </c>
      <c r="D106">
        <v>1870.0053711</v>
      </c>
      <c r="E106">
        <v>1877.5788574000001</v>
      </c>
      <c r="F106">
        <v>1768.6800536999999</v>
      </c>
      <c r="G106">
        <v>1791.3199463000001</v>
      </c>
      <c r="H106">
        <v>1763.6600341999999</v>
      </c>
      <c r="I106">
        <v>1662.1099853999999</v>
      </c>
      <c r="J106">
        <v>1772.6699219</v>
      </c>
      <c r="L106" t="str">
        <f t="shared" si="10"/>
        <v>05AUG2024:09:00:00</v>
      </c>
      <c r="M106">
        <v>9</v>
      </c>
      <c r="N106">
        <f t="shared" si="11"/>
        <v>-79.306030299999975</v>
      </c>
      <c r="O106">
        <f t="shared" si="12"/>
        <v>-79.306030299999975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4.2914841722368715</v>
      </c>
    </row>
    <row r="107" spans="1:19" x14ac:dyDescent="0.25">
      <c r="A107" t="s">
        <v>131</v>
      </c>
      <c r="B107">
        <v>1927.3150635</v>
      </c>
      <c r="C107">
        <v>1874.6700439000001</v>
      </c>
      <c r="D107">
        <v>1999.0637207</v>
      </c>
      <c r="E107">
        <v>1977.8364257999999</v>
      </c>
      <c r="F107">
        <v>1874.6700439000001</v>
      </c>
      <c r="G107">
        <v>1900.3499756000001</v>
      </c>
      <c r="H107">
        <v>1874.8900146000001</v>
      </c>
      <c r="I107">
        <v>1774.1600341999999</v>
      </c>
      <c r="J107">
        <v>1880.3813477000001</v>
      </c>
      <c r="L107" t="str">
        <f t="shared" si="10"/>
        <v>05AUG2024:10:00:00</v>
      </c>
      <c r="M107">
        <v>10</v>
      </c>
      <c r="N107">
        <f t="shared" si="11"/>
        <v>-52.645019599999841</v>
      </c>
      <c r="O107">
        <f t="shared" si="12"/>
        <v>-52.645019599999841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2.731521202578918</v>
      </c>
    </row>
    <row r="108" spans="1:19" x14ac:dyDescent="0.25">
      <c r="A108" t="s">
        <v>132</v>
      </c>
      <c r="B108">
        <v>2062.3940429999998</v>
      </c>
      <c r="C108">
        <v>1984.9799805</v>
      </c>
      <c r="D108">
        <v>2140.0031737999998</v>
      </c>
      <c r="E108">
        <v>2067.6208495999999</v>
      </c>
      <c r="F108">
        <v>1984.9799805</v>
      </c>
      <c r="G108">
        <v>2013.7099608999999</v>
      </c>
      <c r="H108">
        <v>1993.6700439000001</v>
      </c>
      <c r="I108">
        <v>1889.5899658000001</v>
      </c>
      <c r="J108">
        <v>1989.9141846</v>
      </c>
      <c r="L108" t="str">
        <f t="shared" si="10"/>
        <v>05AUG2024:11:00:00</v>
      </c>
      <c r="M108">
        <v>11</v>
      </c>
      <c r="N108">
        <f t="shared" si="11"/>
        <v>-77.414062499999773</v>
      </c>
      <c r="O108">
        <f t="shared" si="12"/>
        <v>-77.414062499999773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3.7536019250420121</v>
      </c>
    </row>
    <row r="109" spans="1:19" x14ac:dyDescent="0.25">
      <c r="A109" t="s">
        <v>133</v>
      </c>
      <c r="B109">
        <v>2188.1359862999998</v>
      </c>
      <c r="C109">
        <v>2094.3100586</v>
      </c>
      <c r="D109">
        <v>2263.3466797000001</v>
      </c>
      <c r="E109">
        <v>2172.6027832</v>
      </c>
      <c r="F109">
        <v>2094.3100586</v>
      </c>
      <c r="G109">
        <v>2126.3898926000002</v>
      </c>
      <c r="H109">
        <v>2114.0600586</v>
      </c>
      <c r="I109">
        <v>2000.3800048999999</v>
      </c>
      <c r="J109">
        <v>2101.5485840000001</v>
      </c>
      <c r="L109" t="str">
        <f t="shared" si="10"/>
        <v>05AUG2024:12:00:00</v>
      </c>
      <c r="M109">
        <v>12</v>
      </c>
      <c r="N109">
        <f t="shared" si="11"/>
        <v>-93.825927699999738</v>
      </c>
      <c r="O109">
        <f t="shared" si="12"/>
        <v>-93.825927699999738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4.287938605618999</v>
      </c>
    </row>
    <row r="110" spans="1:19" x14ac:dyDescent="0.25">
      <c r="A110" t="s">
        <v>134</v>
      </c>
      <c r="B110">
        <v>2294.4262695000002</v>
      </c>
      <c r="C110">
        <v>2212.7099609000002</v>
      </c>
      <c r="D110">
        <v>2366.2441405999998</v>
      </c>
      <c r="E110">
        <v>2271.7895508000001</v>
      </c>
      <c r="F110">
        <v>2212.7099609000002</v>
      </c>
      <c r="G110">
        <v>2245.5800780999998</v>
      </c>
      <c r="H110">
        <v>2240.7600097999998</v>
      </c>
      <c r="I110">
        <v>2128.4099120999999</v>
      </c>
      <c r="J110">
        <v>2219.8498534999999</v>
      </c>
      <c r="L110" t="str">
        <f t="shared" si="10"/>
        <v>05AUG2024:13:00:00</v>
      </c>
      <c r="M110">
        <v>13</v>
      </c>
      <c r="N110">
        <f t="shared" si="11"/>
        <v>-81.716308600000048</v>
      </c>
      <c r="O110">
        <f t="shared" si="12"/>
        <v>-81.716308600000048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3.5615138166025102</v>
      </c>
    </row>
    <row r="111" spans="1:19" x14ac:dyDescent="0.25">
      <c r="A111" t="s">
        <v>135</v>
      </c>
      <c r="B111">
        <v>2296.2048340000001</v>
      </c>
      <c r="C111">
        <v>2325.2099609000002</v>
      </c>
      <c r="D111">
        <v>2460.4658202999999</v>
      </c>
      <c r="E111">
        <v>2365.4953612999998</v>
      </c>
      <c r="F111">
        <v>2325.2099609000002</v>
      </c>
      <c r="G111">
        <v>2349.7099609000002</v>
      </c>
      <c r="H111">
        <v>2354.6398926000002</v>
      </c>
      <c r="I111">
        <v>2247.6899414</v>
      </c>
      <c r="J111">
        <v>2328.5490722999998</v>
      </c>
      <c r="L111" t="str">
        <f t="shared" si="10"/>
        <v>05AUG2024:14:00:00</v>
      </c>
      <c r="M111">
        <v>14</v>
      </c>
      <c r="N111">
        <f t="shared" si="11"/>
        <v>29.00512690000005</v>
      </c>
      <c r="O111" t="str">
        <f t="shared" si="12"/>
        <v/>
      </c>
      <c r="P111">
        <f t="shared" si="13"/>
        <v>29.00512690000005</v>
      </c>
      <c r="Q111" t="str">
        <f t="shared" si="14"/>
        <v/>
      </c>
      <c r="R111">
        <f t="shared" si="15"/>
        <v>1</v>
      </c>
      <c r="S111">
        <f t="shared" si="16"/>
        <v>1.2631768068126996</v>
      </c>
    </row>
    <row r="112" spans="1:19" x14ac:dyDescent="0.25">
      <c r="A112" t="s">
        <v>136</v>
      </c>
      <c r="B112">
        <v>2353.5117187999999</v>
      </c>
      <c r="C112">
        <v>2402.2900390999998</v>
      </c>
      <c r="D112">
        <v>2475.4047851999999</v>
      </c>
      <c r="E112">
        <v>2364.8395995999999</v>
      </c>
      <c r="F112">
        <v>2402.2900390999998</v>
      </c>
      <c r="G112">
        <v>2409.6201172000001</v>
      </c>
      <c r="H112">
        <v>2420.8999023000001</v>
      </c>
      <c r="I112">
        <v>2320.3898926000002</v>
      </c>
      <c r="J112">
        <v>2383.6079101999999</v>
      </c>
      <c r="L112" t="str">
        <f t="shared" si="10"/>
        <v>05AUG2024:15:00:00</v>
      </c>
      <c r="M112">
        <v>15</v>
      </c>
      <c r="N112">
        <f t="shared" si="11"/>
        <v>48.778320299999905</v>
      </c>
      <c r="O112" t="str">
        <f t="shared" si="12"/>
        <v/>
      </c>
      <c r="P112">
        <f t="shared" si="13"/>
        <v>48.778320299999905</v>
      </c>
      <c r="Q112" t="str">
        <f t="shared" si="14"/>
        <v/>
      </c>
      <c r="R112">
        <f t="shared" si="15"/>
        <v>1</v>
      </c>
      <c r="S112">
        <f t="shared" si="16"/>
        <v>2.0725760534929827</v>
      </c>
    </row>
    <row r="113" spans="1:19" x14ac:dyDescent="0.25">
      <c r="A113" t="s">
        <v>137</v>
      </c>
      <c r="B113">
        <v>2362.5715332</v>
      </c>
      <c r="C113">
        <v>2450.9899902000002</v>
      </c>
      <c r="D113">
        <v>2444.2692870999999</v>
      </c>
      <c r="E113">
        <v>2303.2482909999999</v>
      </c>
      <c r="F113">
        <v>2450.9899902000002</v>
      </c>
      <c r="G113">
        <v>2452.5300293</v>
      </c>
      <c r="H113">
        <v>2458.6699219000002</v>
      </c>
      <c r="I113">
        <v>2372.5700683999999</v>
      </c>
      <c r="J113">
        <v>2407.6015625</v>
      </c>
      <c r="L113" t="str">
        <f t="shared" si="10"/>
        <v>05AUG2024:16:00:00</v>
      </c>
      <c r="M113">
        <v>16</v>
      </c>
      <c r="N113">
        <f t="shared" si="11"/>
        <v>88.418457000000217</v>
      </c>
      <c r="O113" t="str">
        <f t="shared" si="12"/>
        <v/>
      </c>
      <c r="P113">
        <f t="shared" si="13"/>
        <v>88.418457000000217</v>
      </c>
      <c r="Q113" t="str">
        <f t="shared" si="14"/>
        <v/>
      </c>
      <c r="R113">
        <f t="shared" si="15"/>
        <v>1</v>
      </c>
      <c r="S113">
        <f t="shared" si="16"/>
        <v>3.7424668738068338</v>
      </c>
    </row>
    <row r="114" spans="1:19" x14ac:dyDescent="0.25">
      <c r="A114" t="s">
        <v>138</v>
      </c>
      <c r="B114">
        <v>2376.8481445000002</v>
      </c>
      <c r="C114">
        <v>2478.6000976999999</v>
      </c>
      <c r="D114">
        <v>2413.4597168</v>
      </c>
      <c r="E114">
        <v>2281.2260741999999</v>
      </c>
      <c r="F114">
        <v>2478.6000976999999</v>
      </c>
      <c r="G114">
        <v>2478.7700195000002</v>
      </c>
      <c r="H114">
        <v>2485.8000487999998</v>
      </c>
      <c r="I114">
        <v>2397.1599120999999</v>
      </c>
      <c r="J114">
        <v>2424.3112793</v>
      </c>
      <c r="L114" t="str">
        <f t="shared" si="10"/>
        <v>05AUG2024:17:00:00</v>
      </c>
      <c r="M114">
        <v>17</v>
      </c>
      <c r="N114">
        <f t="shared" si="11"/>
        <v>101.75195319999966</v>
      </c>
      <c r="O114" t="str">
        <f t="shared" si="12"/>
        <v/>
      </c>
      <c r="P114">
        <f t="shared" si="13"/>
        <v>101.75195319999966</v>
      </c>
      <c r="Q114" t="str">
        <f t="shared" si="14"/>
        <v/>
      </c>
      <c r="R114">
        <f t="shared" si="15"/>
        <v>1</v>
      </c>
      <c r="S114">
        <f t="shared" si="16"/>
        <v>4.280961467204059</v>
      </c>
    </row>
    <row r="115" spans="1:19" x14ac:dyDescent="0.25">
      <c r="A115" t="s">
        <v>139</v>
      </c>
      <c r="B115">
        <v>2370.5263672000001</v>
      </c>
      <c r="C115">
        <v>2464.8701172000001</v>
      </c>
      <c r="D115">
        <v>2385.9257812999999</v>
      </c>
      <c r="E115">
        <v>2262.4267577999999</v>
      </c>
      <c r="F115">
        <v>2464.8701172000001</v>
      </c>
      <c r="G115">
        <v>2469.3000487999998</v>
      </c>
      <c r="H115">
        <v>2478.1101073999998</v>
      </c>
      <c r="I115">
        <v>2383.3798827999999</v>
      </c>
      <c r="J115">
        <v>2411.6174316000001</v>
      </c>
      <c r="L115" t="str">
        <f t="shared" si="10"/>
        <v>05AUG2024:18:00:00</v>
      </c>
      <c r="M115">
        <v>18</v>
      </c>
      <c r="N115">
        <f t="shared" si="11"/>
        <v>94.34375</v>
      </c>
      <c r="O115" t="str">
        <f t="shared" si="12"/>
        <v/>
      </c>
      <c r="P115">
        <f t="shared" si="13"/>
        <v>94.34375</v>
      </c>
      <c r="Q115" t="str">
        <f t="shared" si="14"/>
        <v/>
      </c>
      <c r="R115">
        <f t="shared" si="15"/>
        <v>1</v>
      </c>
      <c r="S115">
        <f t="shared" si="16"/>
        <v>3.9798650335805466</v>
      </c>
    </row>
    <row r="116" spans="1:19" x14ac:dyDescent="0.25">
      <c r="A116" t="s">
        <v>140</v>
      </c>
      <c r="B116">
        <v>2356.9011230000001</v>
      </c>
      <c r="C116">
        <v>2432.5200195000002</v>
      </c>
      <c r="D116">
        <v>2405.5729980000001</v>
      </c>
      <c r="E116">
        <v>2287.3681640999998</v>
      </c>
      <c r="F116">
        <v>2432.5200195000002</v>
      </c>
      <c r="G116">
        <v>2444.6499023000001</v>
      </c>
      <c r="H116">
        <v>2453.1499023000001</v>
      </c>
      <c r="I116">
        <v>2344.8601073999998</v>
      </c>
      <c r="J116">
        <v>2392.5097655999998</v>
      </c>
      <c r="L116" t="str">
        <f t="shared" si="10"/>
        <v>05AUG2024:19:00:00</v>
      </c>
      <c r="M116">
        <v>19</v>
      </c>
      <c r="N116">
        <f t="shared" si="11"/>
        <v>75.618896500000119</v>
      </c>
      <c r="O116" t="str">
        <f t="shared" si="12"/>
        <v/>
      </c>
      <c r="P116">
        <f t="shared" si="13"/>
        <v>75.618896500000119</v>
      </c>
      <c r="Q116" t="str">
        <f t="shared" si="14"/>
        <v/>
      </c>
      <c r="R116">
        <f t="shared" si="15"/>
        <v>1</v>
      </c>
      <c r="S116">
        <f t="shared" si="16"/>
        <v>3.2084034311862868</v>
      </c>
    </row>
    <row r="117" spans="1:19" x14ac:dyDescent="0.25">
      <c r="A117" t="s">
        <v>141</v>
      </c>
      <c r="B117">
        <v>2292.4240722999998</v>
      </c>
      <c r="C117">
        <v>2332.5200195000002</v>
      </c>
      <c r="D117">
        <v>2413.8413086</v>
      </c>
      <c r="E117">
        <v>2299.3049316000001</v>
      </c>
      <c r="F117">
        <v>2332.5200195000002</v>
      </c>
      <c r="G117">
        <v>2345.4699707</v>
      </c>
      <c r="H117">
        <v>2349.7299804999998</v>
      </c>
      <c r="I117">
        <v>2245.2399902000002</v>
      </c>
      <c r="J117">
        <v>2314.453125</v>
      </c>
      <c r="L117" t="str">
        <f t="shared" si="10"/>
        <v>05AUG2024:20:00:00</v>
      </c>
      <c r="M117">
        <v>20</v>
      </c>
      <c r="N117">
        <f t="shared" si="11"/>
        <v>40.09594720000041</v>
      </c>
      <c r="O117" t="str">
        <f t="shared" si="12"/>
        <v/>
      </c>
      <c r="P117">
        <f t="shared" si="13"/>
        <v>40.09594720000041</v>
      </c>
      <c r="Q117" t="str">
        <f t="shared" si="14"/>
        <v/>
      </c>
      <c r="R117">
        <f t="shared" si="15"/>
        <v>1</v>
      </c>
      <c r="S117">
        <f t="shared" si="16"/>
        <v>1.7490632594767668</v>
      </c>
    </row>
    <row r="118" spans="1:19" x14ac:dyDescent="0.25">
      <c r="A118" t="s">
        <v>142</v>
      </c>
      <c r="B118">
        <v>2186.8796387000002</v>
      </c>
      <c r="C118">
        <v>2232.0100097999998</v>
      </c>
      <c r="D118">
        <v>2336.8977051000002</v>
      </c>
      <c r="E118">
        <v>2276.0656737999998</v>
      </c>
      <c r="F118">
        <v>2232.0100097999998</v>
      </c>
      <c r="G118">
        <v>2242.1201172000001</v>
      </c>
      <c r="H118">
        <v>2236.1298827999999</v>
      </c>
      <c r="I118">
        <v>2151.5800780999998</v>
      </c>
      <c r="J118">
        <v>2227.5810547000001</v>
      </c>
      <c r="L118" t="str">
        <f t="shared" si="10"/>
        <v>05AUG2024:21:00:00</v>
      </c>
      <c r="M118">
        <v>21</v>
      </c>
      <c r="N118">
        <f t="shared" si="11"/>
        <v>45.130371099999593</v>
      </c>
      <c r="O118" t="str">
        <f t="shared" si="12"/>
        <v/>
      </c>
      <c r="P118">
        <f t="shared" si="13"/>
        <v>45.130371099999593</v>
      </c>
      <c r="Q118" t="str">
        <f t="shared" si="14"/>
        <v/>
      </c>
      <c r="R118">
        <f t="shared" si="15"/>
        <v>1</v>
      </c>
      <c r="S118">
        <f t="shared" si="16"/>
        <v>2.0636879278288736</v>
      </c>
    </row>
    <row r="119" spans="1:19" x14ac:dyDescent="0.25">
      <c r="A119" t="s">
        <v>143</v>
      </c>
      <c r="B119">
        <v>2107.4582519999999</v>
      </c>
      <c r="C119">
        <v>2179.7900390999998</v>
      </c>
      <c r="D119">
        <v>2271.4291991999999</v>
      </c>
      <c r="E119">
        <v>2202.4924316000001</v>
      </c>
      <c r="F119">
        <v>2179.7900390999998</v>
      </c>
      <c r="G119">
        <v>2187.9599609000002</v>
      </c>
      <c r="H119">
        <v>2179.5600586</v>
      </c>
      <c r="I119">
        <v>2094.4099120999999</v>
      </c>
      <c r="J119">
        <v>2168.8425293</v>
      </c>
      <c r="L119" t="str">
        <f t="shared" si="10"/>
        <v>05AUG2024:22:00:00</v>
      </c>
      <c r="M119">
        <v>22</v>
      </c>
      <c r="N119">
        <f t="shared" si="11"/>
        <v>72.331787099999929</v>
      </c>
      <c r="O119" t="str">
        <f t="shared" si="12"/>
        <v/>
      </c>
      <c r="P119">
        <f t="shared" si="13"/>
        <v>72.331787099999929</v>
      </c>
      <c r="Q119" t="str">
        <f t="shared" si="14"/>
        <v/>
      </c>
      <c r="R119">
        <f t="shared" si="15"/>
        <v>1</v>
      </c>
      <c r="S119">
        <f t="shared" si="16"/>
        <v>3.4321812558496143</v>
      </c>
    </row>
    <row r="120" spans="1:19" x14ac:dyDescent="0.25">
      <c r="A120" t="s">
        <v>144</v>
      </c>
      <c r="B120">
        <v>2062.4145508000001</v>
      </c>
      <c r="C120">
        <v>2072.1599120999999</v>
      </c>
      <c r="D120">
        <v>2155.3840332</v>
      </c>
      <c r="E120">
        <v>2063.3454590000001</v>
      </c>
      <c r="F120">
        <v>2072.1599120999999</v>
      </c>
      <c r="G120">
        <v>2081.4499512000002</v>
      </c>
      <c r="H120">
        <v>2071.1599120999999</v>
      </c>
      <c r="I120">
        <v>1973.3299560999999</v>
      </c>
      <c r="J120">
        <v>2052.2890625</v>
      </c>
      <c r="L120" t="str">
        <f t="shared" si="10"/>
        <v>05AUG2024:23:00:00</v>
      </c>
      <c r="M120">
        <v>23</v>
      </c>
      <c r="N120">
        <f t="shared" si="11"/>
        <v>9.7453612999997858</v>
      </c>
      <c r="O120" t="str">
        <f t="shared" si="12"/>
        <v/>
      </c>
      <c r="P120">
        <f t="shared" si="13"/>
        <v>9.7453612999997858</v>
      </c>
      <c r="Q120" t="str">
        <f t="shared" si="14"/>
        <v/>
      </c>
      <c r="R120">
        <f t="shared" si="15"/>
        <v>1</v>
      </c>
      <c r="S120">
        <f t="shared" si="16"/>
        <v>0.47252194260458497</v>
      </c>
    </row>
    <row r="121" spans="1:19" x14ac:dyDescent="0.25">
      <c r="A121" t="s">
        <v>145</v>
      </c>
      <c r="B121">
        <v>1969.8676757999999</v>
      </c>
      <c r="C121">
        <v>1970.7099608999999</v>
      </c>
      <c r="D121">
        <v>2035.3377685999999</v>
      </c>
      <c r="E121">
        <v>1951.3334961</v>
      </c>
      <c r="F121">
        <v>1970.7099608999999</v>
      </c>
      <c r="G121">
        <v>1971.0300293</v>
      </c>
      <c r="H121">
        <v>1957.1099853999999</v>
      </c>
      <c r="I121">
        <v>1861.7800293</v>
      </c>
      <c r="J121">
        <v>1942.3928223</v>
      </c>
      <c r="L121" t="str">
        <f t="shared" si="10"/>
        <v>06AUG2024:00:00:00</v>
      </c>
      <c r="M121">
        <v>24</v>
      </c>
      <c r="N121">
        <f t="shared" si="11"/>
        <v>0.84228510000002643</v>
      </c>
      <c r="O121" t="str">
        <f t="shared" si="12"/>
        <v/>
      </c>
      <c r="P121">
        <f t="shared" si="13"/>
        <v>0.84228510000002643</v>
      </c>
      <c r="Q121" t="str">
        <f t="shared" si="14"/>
        <v/>
      </c>
      <c r="R121">
        <f t="shared" si="15"/>
        <v>1</v>
      </c>
      <c r="S121">
        <f t="shared" si="16"/>
        <v>4.2758460903114158E-2</v>
      </c>
    </row>
    <row r="122" spans="1:19" x14ac:dyDescent="0.25">
      <c r="A122" t="s">
        <v>146</v>
      </c>
      <c r="B122">
        <v>1837.0076904</v>
      </c>
      <c r="C122">
        <v>1849.3499756000001</v>
      </c>
      <c r="D122">
        <v>1849.2333983999999</v>
      </c>
      <c r="E122">
        <v>1703.3730469</v>
      </c>
      <c r="F122">
        <v>1849.3499756000001</v>
      </c>
      <c r="G122">
        <v>1868.8900146000001</v>
      </c>
      <c r="H122">
        <v>1762.5600586</v>
      </c>
      <c r="I122">
        <v>1748.3900146000001</v>
      </c>
      <c r="J122">
        <v>1786.5126952999999</v>
      </c>
      <c r="L122" t="str">
        <f t="shared" si="10"/>
        <v>06AUG2024:01:00:00</v>
      </c>
      <c r="M122">
        <v>1</v>
      </c>
      <c r="N122">
        <f t="shared" si="11"/>
        <v>12.342285200000106</v>
      </c>
      <c r="O122" t="str">
        <f t="shared" si="12"/>
        <v/>
      </c>
      <c r="P122">
        <f t="shared" si="13"/>
        <v>12.342285200000106</v>
      </c>
      <c r="Q122" t="str">
        <f t="shared" si="14"/>
        <v/>
      </c>
      <c r="R122">
        <f t="shared" si="15"/>
        <v>1</v>
      </c>
      <c r="S122">
        <f t="shared" si="16"/>
        <v>0.67186900003192851</v>
      </c>
    </row>
    <row r="123" spans="1:19" x14ac:dyDescent="0.25">
      <c r="A123" t="s">
        <v>147</v>
      </c>
      <c r="B123">
        <v>1745.2935791</v>
      </c>
      <c r="C123">
        <v>1760.0500488</v>
      </c>
      <c r="D123">
        <v>1758.8713379000001</v>
      </c>
      <c r="E123">
        <v>1599.0372314000001</v>
      </c>
      <c r="F123">
        <v>1760.0500488</v>
      </c>
      <c r="G123">
        <v>1780.4100341999999</v>
      </c>
      <c r="H123">
        <v>1672.7700195</v>
      </c>
      <c r="I123">
        <v>1653.4499512</v>
      </c>
      <c r="J123">
        <v>1693.1435547000001</v>
      </c>
      <c r="L123" t="str">
        <f t="shared" si="10"/>
        <v>06AUG2024:02:00:00</v>
      </c>
      <c r="M123">
        <v>2</v>
      </c>
      <c r="N123">
        <f t="shared" si="11"/>
        <v>14.756469700000025</v>
      </c>
      <c r="O123" t="str">
        <f t="shared" si="12"/>
        <v/>
      </c>
      <c r="P123">
        <f t="shared" si="13"/>
        <v>14.756469700000025</v>
      </c>
      <c r="Q123" t="str">
        <f t="shared" si="14"/>
        <v/>
      </c>
      <c r="R123">
        <f t="shared" si="15"/>
        <v>1</v>
      </c>
      <c r="S123">
        <f t="shared" si="16"/>
        <v>0.84550071556497275</v>
      </c>
    </row>
    <row r="124" spans="1:19" x14ac:dyDescent="0.25">
      <c r="A124" t="s">
        <v>148</v>
      </c>
      <c r="B124">
        <v>1701.0015868999999</v>
      </c>
      <c r="C124">
        <v>1688.7199707</v>
      </c>
      <c r="D124">
        <v>1708.9039307</v>
      </c>
      <c r="E124">
        <v>1566.0025635</v>
      </c>
      <c r="F124">
        <v>1688.7199707</v>
      </c>
      <c r="G124">
        <v>1709.8100586</v>
      </c>
      <c r="H124">
        <v>1604.8399658000001</v>
      </c>
      <c r="I124">
        <v>1578.9699707</v>
      </c>
      <c r="J124">
        <v>1629.668457</v>
      </c>
      <c r="L124" t="str">
        <f t="shared" si="10"/>
        <v>06AUG2024:03:00:00</v>
      </c>
      <c r="M124">
        <v>3</v>
      </c>
      <c r="N124">
        <f t="shared" si="11"/>
        <v>-12.281616199999917</v>
      </c>
      <c r="O124">
        <f t="shared" si="12"/>
        <v>-12.281616199999917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0.72202261859041639</v>
      </c>
    </row>
    <row r="125" spans="1:19" x14ac:dyDescent="0.25">
      <c r="A125" t="s">
        <v>149</v>
      </c>
      <c r="B125">
        <v>1615.9238281</v>
      </c>
      <c r="C125">
        <v>1644.2700195</v>
      </c>
      <c r="D125">
        <v>1675.6346435999999</v>
      </c>
      <c r="E125">
        <v>1600.222168</v>
      </c>
      <c r="F125">
        <v>1644.2700195</v>
      </c>
      <c r="G125">
        <v>1662.3599853999999</v>
      </c>
      <c r="H125">
        <v>1565.0999756000001</v>
      </c>
      <c r="I125">
        <v>1531.5799560999999</v>
      </c>
      <c r="J125">
        <v>1600.706543</v>
      </c>
      <c r="L125" t="str">
        <f t="shared" si="10"/>
        <v>06AUG2024:04:00:00</v>
      </c>
      <c r="M125">
        <v>4</v>
      </c>
      <c r="N125">
        <f t="shared" si="11"/>
        <v>28.346191399999952</v>
      </c>
      <c r="O125" t="str">
        <f t="shared" si="12"/>
        <v/>
      </c>
      <c r="P125">
        <f t="shared" si="13"/>
        <v>28.346191399999952</v>
      </c>
      <c r="Q125" t="str">
        <f t="shared" si="14"/>
        <v/>
      </c>
      <c r="R125">
        <f t="shared" si="15"/>
        <v>1</v>
      </c>
      <c r="S125">
        <f t="shared" si="16"/>
        <v>1.7541786875764649</v>
      </c>
    </row>
    <row r="126" spans="1:19" x14ac:dyDescent="0.25">
      <c r="A126" t="s">
        <v>150</v>
      </c>
      <c r="B126">
        <v>1577.5411377</v>
      </c>
      <c r="C126">
        <v>1615.0300293</v>
      </c>
      <c r="D126">
        <v>1650.8449707</v>
      </c>
      <c r="E126">
        <v>1613.6271973</v>
      </c>
      <c r="F126">
        <v>1615.0300293</v>
      </c>
      <c r="G126">
        <v>1631.9100341999999</v>
      </c>
      <c r="H126">
        <v>1538.1099853999999</v>
      </c>
      <c r="I126">
        <v>1503.3100586</v>
      </c>
      <c r="J126">
        <v>1580.3974608999999</v>
      </c>
      <c r="L126" t="str">
        <f t="shared" si="10"/>
        <v>06AUG2024:05:00:00</v>
      </c>
      <c r="M126">
        <v>5</v>
      </c>
      <c r="N126">
        <f t="shared" si="11"/>
        <v>37.488891599999988</v>
      </c>
      <c r="O126" t="str">
        <f t="shared" si="12"/>
        <v/>
      </c>
      <c r="P126">
        <f t="shared" si="13"/>
        <v>37.488891599999988</v>
      </c>
      <c r="Q126" t="str">
        <f t="shared" si="14"/>
        <v/>
      </c>
      <c r="R126">
        <f t="shared" si="15"/>
        <v>1</v>
      </c>
      <c r="S126">
        <f t="shared" si="16"/>
        <v>2.3764129317513381</v>
      </c>
    </row>
    <row r="127" spans="1:19" x14ac:dyDescent="0.25">
      <c r="A127" t="s">
        <v>151</v>
      </c>
      <c r="B127">
        <v>1598.3609618999999</v>
      </c>
      <c r="C127">
        <v>1633.1300048999999</v>
      </c>
      <c r="D127">
        <v>1665.4873047000001</v>
      </c>
      <c r="E127">
        <v>1648.6778564000001</v>
      </c>
      <c r="F127">
        <v>1633.1300048999999</v>
      </c>
      <c r="G127">
        <v>1648.7299805</v>
      </c>
      <c r="H127">
        <v>1558.0600586</v>
      </c>
      <c r="I127">
        <v>1516.2199707</v>
      </c>
      <c r="J127">
        <v>1600.9636230000001</v>
      </c>
      <c r="L127" t="str">
        <f t="shared" si="10"/>
        <v>06AUG2024:06:00:00</v>
      </c>
      <c r="M127">
        <v>6</v>
      </c>
      <c r="N127">
        <f t="shared" si="11"/>
        <v>34.769043000000011</v>
      </c>
      <c r="O127" t="str">
        <f t="shared" si="12"/>
        <v/>
      </c>
      <c r="P127">
        <f t="shared" si="13"/>
        <v>34.769043000000011</v>
      </c>
      <c r="Q127" t="str">
        <f t="shared" si="14"/>
        <v/>
      </c>
      <c r="R127">
        <f t="shared" si="15"/>
        <v>1</v>
      </c>
      <c r="S127">
        <f t="shared" si="16"/>
        <v>2.1752935556352324</v>
      </c>
    </row>
    <row r="128" spans="1:19" x14ac:dyDescent="0.25">
      <c r="A128" t="s">
        <v>152</v>
      </c>
      <c r="B128">
        <v>1683.8068848</v>
      </c>
      <c r="C128">
        <v>1673.7299805</v>
      </c>
      <c r="D128">
        <v>1690.2550048999999</v>
      </c>
      <c r="E128">
        <v>1703.2250977000001</v>
      </c>
      <c r="F128">
        <v>1673.7299805</v>
      </c>
      <c r="G128">
        <v>1688.9699707</v>
      </c>
      <c r="H128">
        <v>1601.9499512</v>
      </c>
      <c r="I128">
        <v>1557.5</v>
      </c>
      <c r="J128">
        <v>1645.0749512</v>
      </c>
      <c r="L128" t="str">
        <f t="shared" si="10"/>
        <v>06AUG2024:07:00:00</v>
      </c>
      <c r="M128">
        <v>7</v>
      </c>
      <c r="N128">
        <f t="shared" si="11"/>
        <v>-10.076904300000024</v>
      </c>
      <c r="O128">
        <f t="shared" si="12"/>
        <v>-10.076904300000024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0.59845962093194216</v>
      </c>
    </row>
    <row r="129" spans="1:19" x14ac:dyDescent="0.25">
      <c r="A129" t="s">
        <v>153</v>
      </c>
      <c r="B129">
        <v>1721.9777832</v>
      </c>
      <c r="C129">
        <v>1685.9699707</v>
      </c>
      <c r="D129">
        <v>1737.3081055</v>
      </c>
      <c r="E129">
        <v>1745.9356689000001</v>
      </c>
      <c r="F129">
        <v>1685.9699707</v>
      </c>
      <c r="G129">
        <v>1699.7099608999999</v>
      </c>
      <c r="H129">
        <v>1617.9000243999999</v>
      </c>
      <c r="I129">
        <v>1568.5600586</v>
      </c>
      <c r="J129">
        <v>1663.6151123</v>
      </c>
      <c r="L129" t="str">
        <f t="shared" si="10"/>
        <v>06AUG2024:08:00:00</v>
      </c>
      <c r="M129">
        <v>8</v>
      </c>
      <c r="N129">
        <f t="shared" si="11"/>
        <v>-36.0078125</v>
      </c>
      <c r="O129">
        <f t="shared" si="12"/>
        <v>-36.0078125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2.091073000552055</v>
      </c>
    </row>
    <row r="130" spans="1:19" x14ac:dyDescent="0.25">
      <c r="A130" t="s">
        <v>154</v>
      </c>
      <c r="B130">
        <v>1838.7697754000001</v>
      </c>
      <c r="C130">
        <v>1770.4300536999999</v>
      </c>
      <c r="D130">
        <v>1883.3233643000001</v>
      </c>
      <c r="E130">
        <v>1890.2839355000001</v>
      </c>
      <c r="F130">
        <v>1770.4300536999999</v>
      </c>
      <c r="G130">
        <v>1787.4200439000001</v>
      </c>
      <c r="H130">
        <v>1699.9300536999999</v>
      </c>
      <c r="I130">
        <v>1651.9899902</v>
      </c>
      <c r="J130">
        <v>1760.0107422000001</v>
      </c>
      <c r="L130" t="str">
        <f t="shared" si="10"/>
        <v>06AUG2024:09:00:00</v>
      </c>
      <c r="M130">
        <v>9</v>
      </c>
      <c r="N130">
        <f t="shared" si="11"/>
        <v>-68.339721700000155</v>
      </c>
      <c r="O130">
        <f t="shared" si="12"/>
        <v>-68.339721700000155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3.7166002299082685</v>
      </c>
    </row>
    <row r="131" spans="1:19" x14ac:dyDescent="0.25">
      <c r="A131" t="s">
        <v>155</v>
      </c>
      <c r="B131">
        <v>1919.6455077999999</v>
      </c>
      <c r="C131">
        <v>1884.4100341999999</v>
      </c>
      <c r="D131">
        <v>2018.1983643000001</v>
      </c>
      <c r="E131">
        <v>2001.5911865</v>
      </c>
      <c r="F131">
        <v>1884.4100341999999</v>
      </c>
      <c r="G131">
        <v>1901.9499512</v>
      </c>
      <c r="H131">
        <v>1809.1500243999999</v>
      </c>
      <c r="I131">
        <v>1773.1199951000001</v>
      </c>
      <c r="J131">
        <v>1874.0441894999999</v>
      </c>
      <c r="L131" t="str">
        <f t="shared" ref="L131:L194" si="17">A131</f>
        <v>06AUG2024:10:00:00</v>
      </c>
      <c r="M131">
        <v>10</v>
      </c>
      <c r="N131">
        <f t="shared" ref="N131:N194" si="18">C131-B131</f>
        <v>-35.235473599999978</v>
      </c>
      <c r="O131">
        <f t="shared" ref="O131:O194" si="19">IF(N131&lt;0,N131,"")</f>
        <v>-35.235473599999978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1.8355198111750026</v>
      </c>
    </row>
    <row r="132" spans="1:19" x14ac:dyDescent="0.25">
      <c r="A132" t="s">
        <v>156</v>
      </c>
      <c r="B132">
        <v>2061.3962402000002</v>
      </c>
      <c r="C132">
        <v>2002.0699463000001</v>
      </c>
      <c r="D132">
        <v>2167.2055664</v>
      </c>
      <c r="E132">
        <v>2123.3527832</v>
      </c>
      <c r="F132">
        <v>2002.0699463000001</v>
      </c>
      <c r="G132">
        <v>2019.2800293</v>
      </c>
      <c r="H132">
        <v>1923.7299805</v>
      </c>
      <c r="I132">
        <v>1900.1899414</v>
      </c>
      <c r="J132">
        <v>1993.7246094</v>
      </c>
      <c r="L132" t="str">
        <f t="shared" si="17"/>
        <v>06AUG2024:11:00:00</v>
      </c>
      <c r="M132">
        <v>11</v>
      </c>
      <c r="N132">
        <f t="shared" si="18"/>
        <v>-59.32629390000011</v>
      </c>
      <c r="O132">
        <f t="shared" si="19"/>
        <v>-59.32629390000011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2.8779665327343458</v>
      </c>
    </row>
    <row r="133" spans="1:19" x14ac:dyDescent="0.25">
      <c r="A133" t="s">
        <v>157</v>
      </c>
      <c r="B133">
        <v>2224.1342773000001</v>
      </c>
      <c r="C133">
        <v>2114.4899902000002</v>
      </c>
      <c r="D133">
        <v>2283.1645508000001</v>
      </c>
      <c r="E133">
        <v>2224.359375</v>
      </c>
      <c r="F133">
        <v>2114.4899902000002</v>
      </c>
      <c r="G133">
        <v>2131.5500487999998</v>
      </c>
      <c r="H133">
        <v>2037.8499756000001</v>
      </c>
      <c r="I133">
        <v>2018.2299805</v>
      </c>
      <c r="J133">
        <v>2105.2958984000002</v>
      </c>
      <c r="L133" t="str">
        <f t="shared" si="17"/>
        <v>06AUG2024:12:00:00</v>
      </c>
      <c r="M133">
        <v>12</v>
      </c>
      <c r="N133">
        <f t="shared" si="18"/>
        <v>-109.64428709999993</v>
      </c>
      <c r="O133">
        <f t="shared" si="19"/>
        <v>-109.64428709999993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4.929751239349776</v>
      </c>
    </row>
    <row r="134" spans="1:19" x14ac:dyDescent="0.25">
      <c r="A134" t="s">
        <v>158</v>
      </c>
      <c r="B134">
        <v>2380.6943359000002</v>
      </c>
      <c r="C134">
        <v>2236.1699219000002</v>
      </c>
      <c r="D134">
        <v>2382.7612304999998</v>
      </c>
      <c r="E134">
        <v>2332.0305176000002</v>
      </c>
      <c r="F134">
        <v>2236.1699219000002</v>
      </c>
      <c r="G134">
        <v>2253.2600097999998</v>
      </c>
      <c r="H134">
        <v>2159.0800780999998</v>
      </c>
      <c r="I134">
        <v>2152.1201172000001</v>
      </c>
      <c r="J134">
        <v>2226.5322265999998</v>
      </c>
      <c r="L134" t="str">
        <f t="shared" si="17"/>
        <v>06AUG2024:13:00:00</v>
      </c>
      <c r="M134">
        <v>13</v>
      </c>
      <c r="N134">
        <f t="shared" si="18"/>
        <v>-144.52441399999998</v>
      </c>
      <c r="O134">
        <f t="shared" si="19"/>
        <v>-144.52441399999998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6.0706833221142533</v>
      </c>
    </row>
    <row r="135" spans="1:19" x14ac:dyDescent="0.25">
      <c r="A135" t="s">
        <v>159</v>
      </c>
      <c r="B135">
        <v>2481.6772461</v>
      </c>
      <c r="C135">
        <v>2348.7099609000002</v>
      </c>
      <c r="D135">
        <v>2486.3193359000002</v>
      </c>
      <c r="E135">
        <v>2435.9714355000001</v>
      </c>
      <c r="F135">
        <v>2348.7099609000002</v>
      </c>
      <c r="G135">
        <v>2365.6201172000001</v>
      </c>
      <c r="H135">
        <v>2274.5600586</v>
      </c>
      <c r="I135">
        <v>2271.3200683999999</v>
      </c>
      <c r="J135">
        <v>2339.2363280999998</v>
      </c>
      <c r="L135" t="str">
        <f t="shared" si="17"/>
        <v>06AUG2024:14:00:00</v>
      </c>
      <c r="M135">
        <v>14</v>
      </c>
      <c r="N135">
        <f t="shared" si="18"/>
        <v>-132.96728519999988</v>
      </c>
      <c r="O135">
        <f t="shared" si="19"/>
        <v>-132.96728519999988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5.3579604442503692</v>
      </c>
    </row>
    <row r="136" spans="1:19" x14ac:dyDescent="0.25">
      <c r="A136" t="s">
        <v>160</v>
      </c>
      <c r="B136">
        <v>2377.8242187999999</v>
      </c>
      <c r="C136">
        <v>2424.5</v>
      </c>
      <c r="D136">
        <v>2506.6740722999998</v>
      </c>
      <c r="E136">
        <v>2472.7441405999998</v>
      </c>
      <c r="F136">
        <v>2424.5</v>
      </c>
      <c r="G136">
        <v>2441.5900879000001</v>
      </c>
      <c r="H136">
        <v>2352.5800780999998</v>
      </c>
      <c r="I136">
        <v>2344.1201172000001</v>
      </c>
      <c r="J136">
        <v>2407.1069336</v>
      </c>
      <c r="L136" t="str">
        <f t="shared" si="17"/>
        <v>06AUG2024:15:00:00</v>
      </c>
      <c r="M136">
        <v>15</v>
      </c>
      <c r="N136">
        <f t="shared" si="18"/>
        <v>46.675781200000074</v>
      </c>
      <c r="O136" t="str">
        <f t="shared" si="19"/>
        <v/>
      </c>
      <c r="P136">
        <f t="shared" si="20"/>
        <v>46.675781200000074</v>
      </c>
      <c r="Q136" t="str">
        <f t="shared" si="21"/>
        <v/>
      </c>
      <c r="R136">
        <f t="shared" si="22"/>
        <v>1</v>
      </c>
      <c r="S136">
        <f t="shared" si="23"/>
        <v>1.9629618047862099</v>
      </c>
    </row>
    <row r="137" spans="1:19" x14ac:dyDescent="0.25">
      <c r="A137" t="s">
        <v>161</v>
      </c>
      <c r="B137">
        <v>2396.3247070000002</v>
      </c>
      <c r="C137">
        <v>2474.3601073999998</v>
      </c>
      <c r="D137">
        <v>2485.9416504000001</v>
      </c>
      <c r="E137">
        <v>2471.1298827999999</v>
      </c>
      <c r="F137">
        <v>2474.3601073999998</v>
      </c>
      <c r="G137">
        <v>2493.4199219000002</v>
      </c>
      <c r="H137">
        <v>2398.0400390999998</v>
      </c>
      <c r="I137">
        <v>2394.7800293</v>
      </c>
      <c r="J137">
        <v>2446.3459472999998</v>
      </c>
      <c r="L137" t="str">
        <f t="shared" si="17"/>
        <v>06AUG2024:16:00:00</v>
      </c>
      <c r="M137">
        <v>16</v>
      </c>
      <c r="N137">
        <f t="shared" si="18"/>
        <v>78.035400399999617</v>
      </c>
      <c r="O137" t="str">
        <f t="shared" si="19"/>
        <v/>
      </c>
      <c r="P137">
        <f t="shared" si="20"/>
        <v>78.035400399999617</v>
      </c>
      <c r="Q137" t="str">
        <f t="shared" si="21"/>
        <v/>
      </c>
      <c r="R137">
        <f t="shared" si="22"/>
        <v>1</v>
      </c>
      <c r="S137">
        <f t="shared" si="23"/>
        <v>3.2564618714670543</v>
      </c>
    </row>
    <row r="138" spans="1:19" x14ac:dyDescent="0.25">
      <c r="A138" t="s">
        <v>162</v>
      </c>
      <c r="B138">
        <v>2372.9792480000001</v>
      </c>
      <c r="C138">
        <v>2493.5800780999998</v>
      </c>
      <c r="D138">
        <v>2460.2160644999999</v>
      </c>
      <c r="E138">
        <v>2473.0900879000001</v>
      </c>
      <c r="F138">
        <v>2493.5800780999998</v>
      </c>
      <c r="G138">
        <v>2512.6499023000001</v>
      </c>
      <c r="H138">
        <v>2419.7900390999998</v>
      </c>
      <c r="I138">
        <v>2410.3500976999999</v>
      </c>
      <c r="J138">
        <v>2461.8920898000001</v>
      </c>
      <c r="L138" t="str">
        <f t="shared" si="17"/>
        <v>06AUG2024:17:00:00</v>
      </c>
      <c r="M138">
        <v>17</v>
      </c>
      <c r="N138">
        <f t="shared" si="18"/>
        <v>120.60083009999971</v>
      </c>
      <c r="O138" t="str">
        <f t="shared" si="19"/>
        <v/>
      </c>
      <c r="P138">
        <f t="shared" si="20"/>
        <v>120.60083009999971</v>
      </c>
      <c r="Q138" t="str">
        <f t="shared" si="21"/>
        <v/>
      </c>
      <c r="R138">
        <f t="shared" si="22"/>
        <v>1</v>
      </c>
      <c r="S138">
        <f t="shared" si="23"/>
        <v>5.0822538882986352</v>
      </c>
    </row>
    <row r="139" spans="1:19" x14ac:dyDescent="0.25">
      <c r="A139" t="s">
        <v>163</v>
      </c>
      <c r="B139">
        <v>2370.8923340000001</v>
      </c>
      <c r="C139">
        <v>2476.5800780999998</v>
      </c>
      <c r="D139">
        <v>2437.0327148000001</v>
      </c>
      <c r="E139">
        <v>2467.2851562999999</v>
      </c>
      <c r="F139">
        <v>2476.5800780999998</v>
      </c>
      <c r="G139">
        <v>2494.5300293</v>
      </c>
      <c r="H139">
        <v>2403.8999023000001</v>
      </c>
      <c r="I139">
        <v>2391.2399902000002</v>
      </c>
      <c r="J139">
        <v>2446.7070312999999</v>
      </c>
      <c r="L139" t="str">
        <f t="shared" si="17"/>
        <v>06AUG2024:18:00:00</v>
      </c>
      <c r="M139">
        <v>18</v>
      </c>
      <c r="N139">
        <f t="shared" si="18"/>
        <v>105.68774409999969</v>
      </c>
      <c r="O139" t="str">
        <f t="shared" si="19"/>
        <v/>
      </c>
      <c r="P139">
        <f t="shared" si="20"/>
        <v>105.68774409999969</v>
      </c>
      <c r="Q139" t="str">
        <f t="shared" si="21"/>
        <v/>
      </c>
      <c r="R139">
        <f t="shared" si="22"/>
        <v>1</v>
      </c>
      <c r="S139">
        <f t="shared" si="23"/>
        <v>4.4577200990688128</v>
      </c>
    </row>
    <row r="140" spans="1:19" x14ac:dyDescent="0.25">
      <c r="A140" t="s">
        <v>164</v>
      </c>
      <c r="B140">
        <v>2362.6186523000001</v>
      </c>
      <c r="C140">
        <v>2447.2199707</v>
      </c>
      <c r="D140">
        <v>2448.2192383000001</v>
      </c>
      <c r="E140">
        <v>2464.4746094000002</v>
      </c>
      <c r="F140">
        <v>2447.2199707</v>
      </c>
      <c r="G140">
        <v>2464.0500487999998</v>
      </c>
      <c r="H140">
        <v>2371.9499512000002</v>
      </c>
      <c r="I140">
        <v>2356.8500976999999</v>
      </c>
      <c r="J140">
        <v>2420.9089355000001</v>
      </c>
      <c r="L140" t="str">
        <f t="shared" si="17"/>
        <v>06AUG2024:19:00:00</v>
      </c>
      <c r="M140">
        <v>19</v>
      </c>
      <c r="N140">
        <f t="shared" si="18"/>
        <v>84.601318399999855</v>
      </c>
      <c r="O140" t="str">
        <f t="shared" si="19"/>
        <v/>
      </c>
      <c r="P140">
        <f t="shared" si="20"/>
        <v>84.601318399999855</v>
      </c>
      <c r="Q140" t="str">
        <f t="shared" si="21"/>
        <v/>
      </c>
      <c r="R140">
        <f t="shared" si="22"/>
        <v>1</v>
      </c>
      <c r="S140">
        <f t="shared" si="23"/>
        <v>3.5808283456003704</v>
      </c>
    </row>
    <row r="141" spans="1:19" x14ac:dyDescent="0.25">
      <c r="A141" t="s">
        <v>165</v>
      </c>
      <c r="B141">
        <v>2249.5219726999999</v>
      </c>
      <c r="C141">
        <v>2354.7700195000002</v>
      </c>
      <c r="D141">
        <v>2446.3361816000001</v>
      </c>
      <c r="E141">
        <v>2439.5600586</v>
      </c>
      <c r="F141">
        <v>2354.7700195000002</v>
      </c>
      <c r="G141">
        <v>2367.1000976999999</v>
      </c>
      <c r="H141">
        <v>2271.6599120999999</v>
      </c>
      <c r="I141">
        <v>2265.6499023000001</v>
      </c>
      <c r="J141">
        <v>2339.7480469000002</v>
      </c>
      <c r="L141" t="str">
        <f t="shared" si="17"/>
        <v>06AUG2024:20:00:00</v>
      </c>
      <c r="M141">
        <v>20</v>
      </c>
      <c r="N141">
        <f t="shared" si="18"/>
        <v>105.24804680000034</v>
      </c>
      <c r="O141" t="str">
        <f t="shared" si="19"/>
        <v/>
      </c>
      <c r="P141">
        <f t="shared" si="20"/>
        <v>105.24804680000034</v>
      </c>
      <c r="Q141" t="str">
        <f t="shared" si="21"/>
        <v/>
      </c>
      <c r="R141">
        <f t="shared" si="22"/>
        <v>1</v>
      </c>
      <c r="S141">
        <f t="shared" si="23"/>
        <v>4.678684986289591</v>
      </c>
    </row>
    <row r="142" spans="1:19" x14ac:dyDescent="0.25">
      <c r="A142" t="s">
        <v>166</v>
      </c>
      <c r="B142">
        <v>2136.2768554999998</v>
      </c>
      <c r="C142">
        <v>2258.1699219000002</v>
      </c>
      <c r="D142">
        <v>2354.1499023000001</v>
      </c>
      <c r="E142">
        <v>2352.5766601999999</v>
      </c>
      <c r="F142">
        <v>2258.1699219000002</v>
      </c>
      <c r="G142">
        <v>2270.0500487999998</v>
      </c>
      <c r="H142">
        <v>2171.2900390999998</v>
      </c>
      <c r="I142">
        <v>2171.2900390999998</v>
      </c>
      <c r="J142">
        <v>2244.6755370999999</v>
      </c>
      <c r="L142" t="str">
        <f t="shared" si="17"/>
        <v>06AUG2024:21:00:00</v>
      </c>
      <c r="M142">
        <v>21</v>
      </c>
      <c r="N142">
        <f t="shared" si="18"/>
        <v>121.89306640000041</v>
      </c>
      <c r="O142" t="str">
        <f t="shared" si="19"/>
        <v/>
      </c>
      <c r="P142">
        <f t="shared" si="20"/>
        <v>121.89306640000041</v>
      </c>
      <c r="Q142" t="str">
        <f t="shared" si="21"/>
        <v/>
      </c>
      <c r="R142">
        <f t="shared" si="22"/>
        <v>1</v>
      </c>
      <c r="S142">
        <f t="shared" si="23"/>
        <v>5.7058646722768103</v>
      </c>
    </row>
    <row r="143" spans="1:19" x14ac:dyDescent="0.25">
      <c r="A143" t="s">
        <v>167</v>
      </c>
      <c r="B143">
        <v>2059.6926269999999</v>
      </c>
      <c r="C143">
        <v>2198.6201172000001</v>
      </c>
      <c r="D143">
        <v>2259.0444336</v>
      </c>
      <c r="E143">
        <v>2160.3085937999999</v>
      </c>
      <c r="F143">
        <v>2198.6201172000001</v>
      </c>
      <c r="G143">
        <v>2210.5400390999998</v>
      </c>
      <c r="H143">
        <v>2111.1298827999999</v>
      </c>
      <c r="I143">
        <v>2104.6999512000002</v>
      </c>
      <c r="J143">
        <v>2157.0598144999999</v>
      </c>
      <c r="L143" t="str">
        <f t="shared" si="17"/>
        <v>06AUG2024:22:00:00</v>
      </c>
      <c r="M143">
        <v>22</v>
      </c>
      <c r="N143">
        <f t="shared" si="18"/>
        <v>138.92749020000019</v>
      </c>
      <c r="O143" t="str">
        <f t="shared" si="19"/>
        <v/>
      </c>
      <c r="P143">
        <f t="shared" si="20"/>
        <v>138.92749020000019</v>
      </c>
      <c r="Q143" t="str">
        <f t="shared" si="21"/>
        <v/>
      </c>
      <c r="R143">
        <f t="shared" si="22"/>
        <v>1</v>
      </c>
      <c r="S143">
        <f t="shared" si="23"/>
        <v>6.7450593539460302</v>
      </c>
    </row>
    <row r="144" spans="1:19" x14ac:dyDescent="0.25">
      <c r="A144" t="s">
        <v>168</v>
      </c>
      <c r="B144">
        <v>2006.0368652</v>
      </c>
      <c r="C144">
        <v>2090.6499023000001</v>
      </c>
      <c r="D144">
        <v>2164.609375</v>
      </c>
      <c r="E144">
        <v>2129.5344237999998</v>
      </c>
      <c r="F144">
        <v>2090.6499023000001</v>
      </c>
      <c r="G144">
        <v>2103.1599120999999</v>
      </c>
      <c r="H144">
        <v>1997.6199951000001</v>
      </c>
      <c r="I144">
        <v>1987.4699707</v>
      </c>
      <c r="J144">
        <v>2061.6867676000002</v>
      </c>
      <c r="L144" t="str">
        <f t="shared" si="17"/>
        <v>06AUG2024:23:00:00</v>
      </c>
      <c r="M144">
        <v>23</v>
      </c>
      <c r="N144">
        <f t="shared" si="18"/>
        <v>84.613037100000156</v>
      </c>
      <c r="O144" t="str">
        <f t="shared" si="19"/>
        <v/>
      </c>
      <c r="P144">
        <f t="shared" si="20"/>
        <v>84.613037100000156</v>
      </c>
      <c r="Q144" t="str">
        <f t="shared" si="21"/>
        <v/>
      </c>
      <c r="R144">
        <f t="shared" si="22"/>
        <v>1</v>
      </c>
      <c r="S144">
        <f t="shared" si="23"/>
        <v>4.2179203467212618</v>
      </c>
    </row>
    <row r="145" spans="1:19" x14ac:dyDescent="0.25">
      <c r="A145" t="s">
        <v>169</v>
      </c>
      <c r="B145">
        <v>2043.6662598</v>
      </c>
      <c r="C145">
        <v>1994.4699707</v>
      </c>
      <c r="D145">
        <v>2044.7119141000001</v>
      </c>
      <c r="E145">
        <v>2004.1311035000001</v>
      </c>
      <c r="F145">
        <v>1994.4699707</v>
      </c>
      <c r="G145">
        <v>2006.5600586</v>
      </c>
      <c r="H145">
        <v>1897.4300536999999</v>
      </c>
      <c r="I145">
        <v>1885.6899414</v>
      </c>
      <c r="J145">
        <v>1957.65625</v>
      </c>
      <c r="L145" t="str">
        <f t="shared" si="17"/>
        <v>07AUG2024:00:00:00</v>
      </c>
      <c r="M145">
        <v>24</v>
      </c>
      <c r="N145">
        <f t="shared" si="18"/>
        <v>-49.196289100000058</v>
      </c>
      <c r="O145">
        <f t="shared" si="19"/>
        <v>-49.196289100000058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2.4072565108950115</v>
      </c>
    </row>
    <row r="146" spans="1:19" x14ac:dyDescent="0.25">
      <c r="A146" t="s">
        <v>170</v>
      </c>
      <c r="B146">
        <v>2002.3222656</v>
      </c>
      <c r="C146">
        <v>1914.8900146000001</v>
      </c>
      <c r="D146">
        <v>1909.6446533000001</v>
      </c>
      <c r="E146">
        <v>1835.3448486</v>
      </c>
      <c r="F146">
        <v>1914.8900146000001</v>
      </c>
      <c r="G146">
        <v>1951.7299805</v>
      </c>
      <c r="H146">
        <v>1852.1899414</v>
      </c>
      <c r="I146">
        <v>1910.8399658000001</v>
      </c>
      <c r="J146">
        <v>1892.9990233999999</v>
      </c>
      <c r="L146" t="str">
        <f t="shared" si="17"/>
        <v>07AUG2024:01:00:00</v>
      </c>
      <c r="M146">
        <v>1</v>
      </c>
      <c r="N146">
        <f t="shared" si="18"/>
        <v>-87.432250999999951</v>
      </c>
      <c r="O146">
        <f t="shared" si="19"/>
        <v>-87.432250999999951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4.3665424143800697</v>
      </c>
    </row>
    <row r="147" spans="1:19" x14ac:dyDescent="0.25">
      <c r="A147" t="s">
        <v>171</v>
      </c>
      <c r="B147">
        <v>1905.619751</v>
      </c>
      <c r="C147">
        <v>1826.7900391000001</v>
      </c>
      <c r="D147">
        <v>1809.8087158000001</v>
      </c>
      <c r="E147">
        <v>1723.3806152</v>
      </c>
      <c r="F147">
        <v>1826.7900391000001</v>
      </c>
      <c r="G147">
        <v>1868.1300048999999</v>
      </c>
      <c r="H147">
        <v>1752.0200195</v>
      </c>
      <c r="I147">
        <v>1825.25</v>
      </c>
      <c r="J147">
        <v>1799.1142577999999</v>
      </c>
      <c r="L147" t="str">
        <f t="shared" si="17"/>
        <v>07AUG2024:02:00:00</v>
      </c>
      <c r="M147">
        <v>2</v>
      </c>
      <c r="N147">
        <f t="shared" si="18"/>
        <v>-78.829711899999893</v>
      </c>
      <c r="O147">
        <f t="shared" si="19"/>
        <v>-78.829711899999893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4.1366968335961527</v>
      </c>
    </row>
    <row r="148" spans="1:19" x14ac:dyDescent="0.25">
      <c r="A148" t="s">
        <v>172</v>
      </c>
      <c r="B148">
        <v>1833.4760742000001</v>
      </c>
      <c r="C148">
        <v>1751.8399658000001</v>
      </c>
      <c r="D148">
        <v>1763.4168701000001</v>
      </c>
      <c r="E148">
        <v>1683.7359618999999</v>
      </c>
      <c r="F148">
        <v>1751.8399658000001</v>
      </c>
      <c r="G148">
        <v>1798.5200195</v>
      </c>
      <c r="H148">
        <v>1672.2700195</v>
      </c>
      <c r="I148">
        <v>1753.7399902</v>
      </c>
      <c r="J148">
        <v>1732.0212402</v>
      </c>
      <c r="L148" t="str">
        <f t="shared" si="17"/>
        <v>07AUG2024:03:00:00</v>
      </c>
      <c r="M148">
        <v>3</v>
      </c>
      <c r="N148">
        <f t="shared" si="18"/>
        <v>-81.636108400000012</v>
      </c>
      <c r="O148">
        <f t="shared" si="19"/>
        <v>-81.636108400000012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4.452531971851351</v>
      </c>
    </row>
    <row r="149" spans="1:19" x14ac:dyDescent="0.25">
      <c r="A149" t="s">
        <v>173</v>
      </c>
      <c r="B149">
        <v>1828.9996338000001</v>
      </c>
      <c r="C149">
        <v>1700.3000488</v>
      </c>
      <c r="D149">
        <v>1727.703125</v>
      </c>
      <c r="E149">
        <v>1664.6325684000001</v>
      </c>
      <c r="F149">
        <v>1700.3000488</v>
      </c>
      <c r="G149">
        <v>1743.4100341999999</v>
      </c>
      <c r="H149">
        <v>1629.2399902</v>
      </c>
      <c r="I149">
        <v>1700.6899414</v>
      </c>
      <c r="J149">
        <v>1687.6545410000001</v>
      </c>
      <c r="L149" t="str">
        <f t="shared" si="17"/>
        <v>07AUG2024:04:00:00</v>
      </c>
      <c r="M149">
        <v>4</v>
      </c>
      <c r="N149">
        <f t="shared" si="18"/>
        <v>-128.69958500000007</v>
      </c>
      <c r="O149">
        <f t="shared" si="19"/>
        <v>-128.69958500000007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7.0366107582322934</v>
      </c>
    </row>
    <row r="150" spans="1:19" x14ac:dyDescent="0.25">
      <c r="A150" t="s">
        <v>174</v>
      </c>
      <c r="B150">
        <v>1805.7125243999999</v>
      </c>
      <c r="C150">
        <v>1668.3599853999999</v>
      </c>
      <c r="D150">
        <v>1702.5119629000001</v>
      </c>
      <c r="E150">
        <v>1662.3171387</v>
      </c>
      <c r="F150">
        <v>1668.3599853999999</v>
      </c>
      <c r="G150">
        <v>1710.3100586</v>
      </c>
      <c r="H150">
        <v>1611.0600586</v>
      </c>
      <c r="I150">
        <v>1668.8499756000001</v>
      </c>
      <c r="J150">
        <v>1664.1794434000001</v>
      </c>
      <c r="L150" t="str">
        <f t="shared" si="17"/>
        <v>07AUG2024:05:00:00</v>
      </c>
      <c r="M150">
        <v>5</v>
      </c>
      <c r="N150">
        <f t="shared" si="18"/>
        <v>-137.35253899999998</v>
      </c>
      <c r="O150">
        <f t="shared" si="19"/>
        <v>-137.35253899999998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7.6065562565469449</v>
      </c>
    </row>
    <row r="151" spans="1:19" x14ac:dyDescent="0.25">
      <c r="A151" t="s">
        <v>175</v>
      </c>
      <c r="B151">
        <v>1792.5994873</v>
      </c>
      <c r="C151">
        <v>1682.5899658000001</v>
      </c>
      <c r="D151">
        <v>1720.1370850000001</v>
      </c>
      <c r="E151">
        <v>1703.0678711</v>
      </c>
      <c r="F151">
        <v>1682.5899658000001</v>
      </c>
      <c r="G151">
        <v>1724.9200439000001</v>
      </c>
      <c r="H151">
        <v>1628.8199463000001</v>
      </c>
      <c r="I151">
        <v>1683.8000488</v>
      </c>
      <c r="J151">
        <v>1684.6396483999999</v>
      </c>
      <c r="L151" t="str">
        <f t="shared" si="17"/>
        <v>07AUG2024:06:00:00</v>
      </c>
      <c r="M151">
        <v>6</v>
      </c>
      <c r="N151">
        <f t="shared" si="18"/>
        <v>-110.00952149999989</v>
      </c>
      <c r="O151">
        <f t="shared" si="19"/>
        <v>-110.00952149999989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6.1368711906581774</v>
      </c>
    </row>
    <row r="152" spans="1:19" x14ac:dyDescent="0.25">
      <c r="A152" t="s">
        <v>176</v>
      </c>
      <c r="B152">
        <v>1785.5814209</v>
      </c>
      <c r="C152">
        <v>1718.5600586</v>
      </c>
      <c r="D152">
        <v>1751.6401367000001</v>
      </c>
      <c r="E152">
        <v>1775.7709961</v>
      </c>
      <c r="F152">
        <v>1718.5600586</v>
      </c>
      <c r="G152">
        <v>1759.75</v>
      </c>
      <c r="H152">
        <v>1672.6899414</v>
      </c>
      <c r="I152">
        <v>1718.9499512</v>
      </c>
      <c r="J152">
        <v>1729.1441649999999</v>
      </c>
      <c r="L152" t="str">
        <f t="shared" si="17"/>
        <v>07AUG2024:07:00:00</v>
      </c>
      <c r="M152">
        <v>7</v>
      </c>
      <c r="N152">
        <f t="shared" si="18"/>
        <v>-67.021362299999964</v>
      </c>
      <c r="O152">
        <f t="shared" si="19"/>
        <v>-67.021362299999964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3.7534755635068544</v>
      </c>
    </row>
    <row r="153" spans="1:19" x14ac:dyDescent="0.25">
      <c r="A153" t="s">
        <v>177</v>
      </c>
      <c r="B153">
        <v>1836.3732910000001</v>
      </c>
      <c r="C153">
        <v>1727.5799560999999</v>
      </c>
      <c r="D153">
        <v>1803.5545654</v>
      </c>
      <c r="E153">
        <v>1825.7462158000001</v>
      </c>
      <c r="F153">
        <v>1727.5799560999999</v>
      </c>
      <c r="G153">
        <v>1762.1300048999999</v>
      </c>
      <c r="H153">
        <v>1695.8900146000001</v>
      </c>
      <c r="I153">
        <v>1725.8399658000001</v>
      </c>
      <c r="J153">
        <v>1747.4372559000001</v>
      </c>
      <c r="L153" t="str">
        <f t="shared" si="17"/>
        <v>07AUG2024:08:00:00</v>
      </c>
      <c r="M153">
        <v>8</v>
      </c>
      <c r="N153">
        <f t="shared" si="18"/>
        <v>-108.79333490000022</v>
      </c>
      <c r="O153">
        <f t="shared" si="19"/>
        <v>-108.79333490000022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5.9243583770899129</v>
      </c>
    </row>
    <row r="154" spans="1:19" x14ac:dyDescent="0.25">
      <c r="A154" t="s">
        <v>178</v>
      </c>
      <c r="B154">
        <v>1909.5300293</v>
      </c>
      <c r="C154">
        <v>1824.6800536999999</v>
      </c>
      <c r="D154">
        <v>1948.9879149999999</v>
      </c>
      <c r="E154">
        <v>1945.5234375</v>
      </c>
      <c r="F154">
        <v>1824.6800536999999</v>
      </c>
      <c r="G154">
        <v>1859.6300048999999</v>
      </c>
      <c r="H154">
        <v>1795.8800048999999</v>
      </c>
      <c r="I154">
        <v>1820.9200439000001</v>
      </c>
      <c r="J154">
        <v>1849.3266602000001</v>
      </c>
      <c r="L154" t="str">
        <f t="shared" si="17"/>
        <v>07AUG2024:09:00:00</v>
      </c>
      <c r="M154">
        <v>9</v>
      </c>
      <c r="N154">
        <f t="shared" si="18"/>
        <v>-84.849975600000107</v>
      </c>
      <c r="O154">
        <f t="shared" si="19"/>
        <v>-84.849975600000107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4.4435004581260555</v>
      </c>
    </row>
    <row r="155" spans="1:19" x14ac:dyDescent="0.25">
      <c r="A155" t="s">
        <v>179</v>
      </c>
      <c r="B155">
        <v>2025.2955322</v>
      </c>
      <c r="C155">
        <v>1951.2299805</v>
      </c>
      <c r="D155">
        <v>2054.5434570000002</v>
      </c>
      <c r="E155">
        <v>2021.3996582</v>
      </c>
      <c r="F155">
        <v>1951.2299805</v>
      </c>
      <c r="G155">
        <v>1988.4300536999999</v>
      </c>
      <c r="H155">
        <v>1918.4699707</v>
      </c>
      <c r="I155">
        <v>1947.1400146000001</v>
      </c>
      <c r="J155">
        <v>1965.3338623</v>
      </c>
      <c r="L155" t="str">
        <f t="shared" si="17"/>
        <v>07AUG2024:10:00:00</v>
      </c>
      <c r="M155">
        <v>10</v>
      </c>
      <c r="N155">
        <f t="shared" si="18"/>
        <v>-74.065551700000015</v>
      </c>
      <c r="O155">
        <f t="shared" si="19"/>
        <v>-74.065551700000015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3.6570243958196795</v>
      </c>
    </row>
    <row r="156" spans="1:19" x14ac:dyDescent="0.25">
      <c r="A156" t="s">
        <v>180</v>
      </c>
      <c r="B156">
        <v>2211.5302734000002</v>
      </c>
      <c r="C156">
        <v>2068.8200683999999</v>
      </c>
      <c r="D156">
        <v>2192.8552245999999</v>
      </c>
      <c r="E156">
        <v>2153.3449707</v>
      </c>
      <c r="F156">
        <v>2068.8200683999999</v>
      </c>
      <c r="G156">
        <v>2108.6599120999999</v>
      </c>
      <c r="H156">
        <v>2036.5799560999999</v>
      </c>
      <c r="I156">
        <v>2065.1699219000002</v>
      </c>
      <c r="J156">
        <v>2086.5151366999999</v>
      </c>
      <c r="L156" t="str">
        <f t="shared" si="17"/>
        <v>07AUG2024:11:00:00</v>
      </c>
      <c r="M156">
        <v>11</v>
      </c>
      <c r="N156">
        <f t="shared" si="18"/>
        <v>-142.71020500000031</v>
      </c>
      <c r="O156">
        <f t="shared" si="19"/>
        <v>-142.71020500000031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6.4530070746261172</v>
      </c>
    </row>
    <row r="157" spans="1:19" x14ac:dyDescent="0.25">
      <c r="A157" t="s">
        <v>181</v>
      </c>
      <c r="B157">
        <v>2322.3251952999999</v>
      </c>
      <c r="C157">
        <v>2188.5700683999999</v>
      </c>
      <c r="D157">
        <v>2294.2529297000001</v>
      </c>
      <c r="E157">
        <v>2284.5510254000001</v>
      </c>
      <c r="F157">
        <v>2188.5700683999999</v>
      </c>
      <c r="G157">
        <v>2226.3601073999998</v>
      </c>
      <c r="H157">
        <v>2161.9399414</v>
      </c>
      <c r="I157">
        <v>2188.2700195000002</v>
      </c>
      <c r="J157">
        <v>2209.9382323999998</v>
      </c>
      <c r="L157" t="str">
        <f t="shared" si="17"/>
        <v>07AUG2024:12:00:00</v>
      </c>
      <c r="M157">
        <v>12</v>
      </c>
      <c r="N157">
        <f t="shared" si="18"/>
        <v>-133.75512690000005</v>
      </c>
      <c r="O157">
        <f t="shared" si="19"/>
        <v>-133.75512690000005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5.7595347615699213</v>
      </c>
    </row>
    <row r="158" spans="1:19" x14ac:dyDescent="0.25">
      <c r="A158" t="s">
        <v>182</v>
      </c>
      <c r="B158">
        <v>2505.2141112999998</v>
      </c>
      <c r="C158">
        <v>2314.9799804999998</v>
      </c>
      <c r="D158">
        <v>2403.5083008000001</v>
      </c>
      <c r="E158">
        <v>2414.6801758000001</v>
      </c>
      <c r="F158">
        <v>2314.9799804999998</v>
      </c>
      <c r="G158">
        <v>2354.8798827999999</v>
      </c>
      <c r="H158">
        <v>2287.6999512000002</v>
      </c>
      <c r="I158">
        <v>2317.6799316000001</v>
      </c>
      <c r="J158">
        <v>2337.9838866999999</v>
      </c>
      <c r="L158" t="str">
        <f t="shared" si="17"/>
        <v>07AUG2024:13:00:00</v>
      </c>
      <c r="M158">
        <v>13</v>
      </c>
      <c r="N158">
        <f t="shared" si="18"/>
        <v>-190.2341308</v>
      </c>
      <c r="O158">
        <f t="shared" si="19"/>
        <v>-190.2341308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7.5935278322891193</v>
      </c>
    </row>
    <row r="159" spans="1:19" x14ac:dyDescent="0.25">
      <c r="A159" t="s">
        <v>183</v>
      </c>
      <c r="B159">
        <v>2437.7985840000001</v>
      </c>
      <c r="C159">
        <v>2419.7600097999998</v>
      </c>
      <c r="D159">
        <v>2478.4519043</v>
      </c>
      <c r="E159">
        <v>2458.0986327999999</v>
      </c>
      <c r="F159">
        <v>2419.7600097999998</v>
      </c>
      <c r="G159">
        <v>2459.0300293</v>
      </c>
      <c r="H159">
        <v>2393.7700195000002</v>
      </c>
      <c r="I159">
        <v>2424.8601073999998</v>
      </c>
      <c r="J159">
        <v>2431.1037597999998</v>
      </c>
      <c r="L159" t="str">
        <f t="shared" si="17"/>
        <v>07AUG2024:14:00:00</v>
      </c>
      <c r="M159">
        <v>14</v>
      </c>
      <c r="N159">
        <f t="shared" si="18"/>
        <v>-18.038574200000312</v>
      </c>
      <c r="O159">
        <f t="shared" si="19"/>
        <v>-18.038574200000312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0.73995342840843625</v>
      </c>
    </row>
    <row r="160" spans="1:19" x14ac:dyDescent="0.25">
      <c r="A160" t="s">
        <v>184</v>
      </c>
      <c r="B160">
        <v>2399.7028808999999</v>
      </c>
      <c r="C160">
        <v>2480.9799804999998</v>
      </c>
      <c r="D160">
        <v>2509.2475586</v>
      </c>
      <c r="E160">
        <v>2524.1845702999999</v>
      </c>
      <c r="F160">
        <v>2480.9799804999998</v>
      </c>
      <c r="G160">
        <v>2514.75</v>
      </c>
      <c r="H160">
        <v>2447.4599609000002</v>
      </c>
      <c r="I160">
        <v>2483.5100097999998</v>
      </c>
      <c r="J160">
        <v>2490.1767577999999</v>
      </c>
      <c r="L160" t="str">
        <f t="shared" si="17"/>
        <v>07AUG2024:15:00:00</v>
      </c>
      <c r="M160">
        <v>15</v>
      </c>
      <c r="N160">
        <f t="shared" si="18"/>
        <v>81.277099599999929</v>
      </c>
      <c r="O160" t="str">
        <f t="shared" si="19"/>
        <v/>
      </c>
      <c r="P160">
        <f t="shared" si="20"/>
        <v>81.277099599999929</v>
      </c>
      <c r="Q160" t="str">
        <f t="shared" si="21"/>
        <v/>
      </c>
      <c r="R160">
        <f t="shared" si="22"/>
        <v>1</v>
      </c>
      <c r="S160">
        <f t="shared" si="23"/>
        <v>3.3869651216786161</v>
      </c>
    </row>
    <row r="161" spans="1:19" x14ac:dyDescent="0.25">
      <c r="A161" t="s">
        <v>185</v>
      </c>
      <c r="B161">
        <v>2456.3054198999998</v>
      </c>
      <c r="C161">
        <v>2524.0600586</v>
      </c>
      <c r="D161">
        <v>2497.2976073999998</v>
      </c>
      <c r="E161">
        <v>2538.4675293</v>
      </c>
      <c r="F161">
        <v>2524.0600586</v>
      </c>
      <c r="G161">
        <v>2560.8200683999999</v>
      </c>
      <c r="H161">
        <v>2476.6298827999999</v>
      </c>
      <c r="I161">
        <v>2525.0500487999998</v>
      </c>
      <c r="J161">
        <v>2525.0053711</v>
      </c>
      <c r="L161" t="str">
        <f t="shared" si="17"/>
        <v>07AUG2024:16:00:00</v>
      </c>
      <c r="M161">
        <v>16</v>
      </c>
      <c r="N161">
        <f t="shared" si="18"/>
        <v>67.754638700000214</v>
      </c>
      <c r="O161" t="str">
        <f t="shared" si="19"/>
        <v/>
      </c>
      <c r="P161">
        <f t="shared" si="20"/>
        <v>67.754638700000214</v>
      </c>
      <c r="Q161" t="str">
        <f t="shared" si="21"/>
        <v/>
      </c>
      <c r="R161">
        <f t="shared" si="22"/>
        <v>1</v>
      </c>
      <c r="S161">
        <f t="shared" si="23"/>
        <v>2.7583963358578845</v>
      </c>
    </row>
    <row r="162" spans="1:19" x14ac:dyDescent="0.25">
      <c r="A162" t="s">
        <v>186</v>
      </c>
      <c r="B162">
        <v>2485.8962402000002</v>
      </c>
      <c r="C162">
        <v>2537.1899414</v>
      </c>
      <c r="D162">
        <v>2483.4689941000001</v>
      </c>
      <c r="E162">
        <v>2555.2902832</v>
      </c>
      <c r="F162">
        <v>2537.1899414</v>
      </c>
      <c r="G162">
        <v>2562.5700683999999</v>
      </c>
      <c r="H162">
        <v>2496.4699707</v>
      </c>
      <c r="I162">
        <v>2538.9699707</v>
      </c>
      <c r="J162">
        <v>2538.0981445000002</v>
      </c>
      <c r="L162" t="str">
        <f t="shared" si="17"/>
        <v>07AUG2024:17:00:00</v>
      </c>
      <c r="M162">
        <v>17</v>
      </c>
      <c r="N162">
        <f t="shared" si="18"/>
        <v>51.293701199999759</v>
      </c>
      <c r="O162" t="str">
        <f t="shared" si="19"/>
        <v/>
      </c>
      <c r="P162">
        <f t="shared" si="20"/>
        <v>51.293701199999759</v>
      </c>
      <c r="Q162" t="str">
        <f t="shared" si="21"/>
        <v/>
      </c>
      <c r="R162">
        <f t="shared" si="22"/>
        <v>1</v>
      </c>
      <c r="S162">
        <f t="shared" si="23"/>
        <v>2.0633886632320979</v>
      </c>
    </row>
    <row r="163" spans="1:19" x14ac:dyDescent="0.25">
      <c r="A163" t="s">
        <v>187</v>
      </c>
      <c r="B163">
        <v>2455.8747558999999</v>
      </c>
      <c r="C163">
        <v>2520.1101073999998</v>
      </c>
      <c r="D163">
        <v>2464.5314941000001</v>
      </c>
      <c r="E163">
        <v>2549.1501465000001</v>
      </c>
      <c r="F163">
        <v>2520.1101073999998</v>
      </c>
      <c r="G163">
        <v>2542.6499023000001</v>
      </c>
      <c r="H163">
        <v>2488.1298827999999</v>
      </c>
      <c r="I163">
        <v>2524.2600097999998</v>
      </c>
      <c r="J163">
        <v>2524.8601073999998</v>
      </c>
      <c r="L163" t="str">
        <f t="shared" si="17"/>
        <v>07AUG2024:18:00:00</v>
      </c>
      <c r="M163">
        <v>18</v>
      </c>
      <c r="N163">
        <f t="shared" si="18"/>
        <v>64.235351499999979</v>
      </c>
      <c r="O163" t="str">
        <f t="shared" si="19"/>
        <v/>
      </c>
      <c r="P163">
        <f t="shared" si="20"/>
        <v>64.235351499999979</v>
      </c>
      <c r="Q163" t="str">
        <f t="shared" si="21"/>
        <v/>
      </c>
      <c r="R163">
        <f t="shared" si="22"/>
        <v>1</v>
      </c>
      <c r="S163">
        <f t="shared" si="23"/>
        <v>2.6155792898510319</v>
      </c>
    </row>
    <row r="164" spans="1:19" x14ac:dyDescent="0.25">
      <c r="A164" t="s">
        <v>188</v>
      </c>
      <c r="B164">
        <v>2476.6577148000001</v>
      </c>
      <c r="C164">
        <v>2487.1201172000001</v>
      </c>
      <c r="D164">
        <v>2468.3620605000001</v>
      </c>
      <c r="E164">
        <v>2544.5029297000001</v>
      </c>
      <c r="F164">
        <v>2487.1201172000001</v>
      </c>
      <c r="G164">
        <v>2506.5500487999998</v>
      </c>
      <c r="H164">
        <v>2460.0300293</v>
      </c>
      <c r="I164">
        <v>2494.2900390999998</v>
      </c>
      <c r="J164">
        <v>2498.4985351999999</v>
      </c>
      <c r="L164" t="str">
        <f t="shared" si="17"/>
        <v>07AUG2024:19:00:00</v>
      </c>
      <c r="M164">
        <v>19</v>
      </c>
      <c r="N164">
        <f t="shared" si="18"/>
        <v>10.462402399999974</v>
      </c>
      <c r="O164" t="str">
        <f t="shared" si="19"/>
        <v/>
      </c>
      <c r="P164">
        <f t="shared" si="20"/>
        <v>10.462402399999974</v>
      </c>
      <c r="Q164" t="str">
        <f t="shared" si="21"/>
        <v/>
      </c>
      <c r="R164">
        <f t="shared" si="22"/>
        <v>1</v>
      </c>
      <c r="S164">
        <f t="shared" si="23"/>
        <v>0.42244038558411989</v>
      </c>
    </row>
    <row r="165" spans="1:19" x14ac:dyDescent="0.25">
      <c r="A165" t="s">
        <v>189</v>
      </c>
      <c r="B165">
        <v>2363.0141601999999</v>
      </c>
      <c r="C165">
        <v>2400.1499023000001</v>
      </c>
      <c r="D165">
        <v>2448.1611327999999</v>
      </c>
      <c r="E165">
        <v>2486.9267577999999</v>
      </c>
      <c r="F165">
        <v>2400.1499023000001</v>
      </c>
      <c r="G165">
        <v>2437.2600097999998</v>
      </c>
      <c r="H165">
        <v>2359.0200195000002</v>
      </c>
      <c r="I165">
        <v>2410.8500976999999</v>
      </c>
      <c r="J165">
        <v>2418.8413086</v>
      </c>
      <c r="L165" t="str">
        <f t="shared" si="17"/>
        <v>07AUG2024:20:00:00</v>
      </c>
      <c r="M165">
        <v>20</v>
      </c>
      <c r="N165">
        <f t="shared" si="18"/>
        <v>37.135742100000243</v>
      </c>
      <c r="O165" t="str">
        <f t="shared" si="19"/>
        <v/>
      </c>
      <c r="P165">
        <f t="shared" si="20"/>
        <v>37.135742100000243</v>
      </c>
      <c r="Q165" t="str">
        <f t="shared" si="21"/>
        <v/>
      </c>
      <c r="R165">
        <f t="shared" si="22"/>
        <v>1</v>
      </c>
      <c r="S165">
        <f t="shared" si="23"/>
        <v>1.5715412427683955</v>
      </c>
    </row>
    <row r="166" spans="1:19" x14ac:dyDescent="0.25">
      <c r="A166" t="s">
        <v>190</v>
      </c>
      <c r="B166">
        <v>2241.2875976999999</v>
      </c>
      <c r="C166">
        <v>2307.4699707</v>
      </c>
      <c r="D166">
        <v>2353.6672362999998</v>
      </c>
      <c r="E166">
        <v>2385.7807616999999</v>
      </c>
      <c r="F166">
        <v>2307.4699707</v>
      </c>
      <c r="G166">
        <v>2345.6599120999999</v>
      </c>
      <c r="H166">
        <v>2252.0400390999998</v>
      </c>
      <c r="I166">
        <v>2322.3400879000001</v>
      </c>
      <c r="J166">
        <v>2322.6582030999998</v>
      </c>
      <c r="L166" t="str">
        <f t="shared" si="17"/>
        <v>07AUG2024:21:00:00</v>
      </c>
      <c r="M166">
        <v>21</v>
      </c>
      <c r="N166">
        <f t="shared" si="18"/>
        <v>66.182373000000098</v>
      </c>
      <c r="O166" t="str">
        <f t="shared" si="19"/>
        <v/>
      </c>
      <c r="P166">
        <f t="shared" si="20"/>
        <v>66.182373000000098</v>
      </c>
      <c r="Q166" t="str">
        <f t="shared" si="21"/>
        <v/>
      </c>
      <c r="R166">
        <f t="shared" si="22"/>
        <v>1</v>
      </c>
      <c r="S166">
        <f t="shared" si="23"/>
        <v>2.9528728516552798</v>
      </c>
    </row>
    <row r="167" spans="1:19" x14ac:dyDescent="0.25">
      <c r="A167" t="s">
        <v>191</v>
      </c>
      <c r="B167">
        <v>2172.9545898000001</v>
      </c>
      <c r="C167">
        <v>2257.8300780999998</v>
      </c>
      <c r="D167">
        <v>2263.7893066000001</v>
      </c>
      <c r="E167">
        <v>2265.5446777000002</v>
      </c>
      <c r="F167">
        <v>2257.8300780999998</v>
      </c>
      <c r="G167">
        <v>2302.3898926000002</v>
      </c>
      <c r="H167">
        <v>2192.9599609000002</v>
      </c>
      <c r="I167">
        <v>2273.3898926000002</v>
      </c>
      <c r="J167">
        <v>2258.4228515999998</v>
      </c>
      <c r="L167" t="str">
        <f t="shared" si="17"/>
        <v>07AUG2024:22:00:00</v>
      </c>
      <c r="M167">
        <v>22</v>
      </c>
      <c r="N167">
        <f t="shared" si="18"/>
        <v>84.875488299999688</v>
      </c>
      <c r="O167" t="str">
        <f t="shared" si="19"/>
        <v/>
      </c>
      <c r="P167">
        <f t="shared" si="20"/>
        <v>84.875488299999688</v>
      </c>
      <c r="Q167" t="str">
        <f t="shared" si="21"/>
        <v/>
      </c>
      <c r="R167">
        <f t="shared" si="22"/>
        <v>1</v>
      </c>
      <c r="S167">
        <f t="shared" si="23"/>
        <v>3.9059945706371924</v>
      </c>
    </row>
    <row r="168" spans="1:19" x14ac:dyDescent="0.25">
      <c r="A168" t="s">
        <v>192</v>
      </c>
      <c r="B168">
        <v>2069.2153320000002</v>
      </c>
      <c r="C168">
        <v>2151.9099120999999</v>
      </c>
      <c r="D168">
        <v>2188.9838866999999</v>
      </c>
      <c r="E168">
        <v>2221.9235840000001</v>
      </c>
      <c r="F168">
        <v>2151.9099120999999</v>
      </c>
      <c r="G168">
        <v>2199.1499023000001</v>
      </c>
      <c r="H168">
        <v>2084.9299316000001</v>
      </c>
      <c r="I168">
        <v>2164.6201172000001</v>
      </c>
      <c r="J168">
        <v>2164.5065918</v>
      </c>
      <c r="L168" t="str">
        <f t="shared" si="17"/>
        <v>07AUG2024:23:00:00</v>
      </c>
      <c r="M168">
        <v>23</v>
      </c>
      <c r="N168">
        <f t="shared" si="18"/>
        <v>82.694580099999712</v>
      </c>
      <c r="O168" t="str">
        <f t="shared" si="19"/>
        <v/>
      </c>
      <c r="P168">
        <f t="shared" si="20"/>
        <v>82.694580099999712</v>
      </c>
      <c r="Q168" t="str">
        <f t="shared" si="21"/>
        <v/>
      </c>
      <c r="R168">
        <f t="shared" si="22"/>
        <v>1</v>
      </c>
      <c r="S168">
        <f t="shared" si="23"/>
        <v>3.9964221616351185</v>
      </c>
    </row>
    <row r="169" spans="1:19" x14ac:dyDescent="0.25">
      <c r="A169" t="s">
        <v>193</v>
      </c>
      <c r="B169">
        <v>1954.4597168</v>
      </c>
      <c r="C169">
        <v>2036.3199463000001</v>
      </c>
      <c r="D169">
        <v>2073.7253418</v>
      </c>
      <c r="E169">
        <v>2104.6838379000001</v>
      </c>
      <c r="F169">
        <v>2036.3199463000001</v>
      </c>
      <c r="G169">
        <v>2083.4099120999999</v>
      </c>
      <c r="H169">
        <v>1965.5400391000001</v>
      </c>
      <c r="I169">
        <v>2047.8499756000001</v>
      </c>
      <c r="J169">
        <v>2047.5607910000001</v>
      </c>
      <c r="L169" t="str">
        <f t="shared" si="17"/>
        <v>08AUG2024:00:00:00</v>
      </c>
      <c r="M169">
        <v>24</v>
      </c>
      <c r="N169">
        <f t="shared" si="18"/>
        <v>81.860229500000059</v>
      </c>
      <c r="O169" t="str">
        <f t="shared" si="19"/>
        <v/>
      </c>
      <c r="P169">
        <f t="shared" si="20"/>
        <v>81.860229500000059</v>
      </c>
      <c r="Q169" t="str">
        <f t="shared" si="21"/>
        <v/>
      </c>
      <c r="R169">
        <f t="shared" si="22"/>
        <v>1</v>
      </c>
      <c r="S169">
        <f t="shared" si="23"/>
        <v>4.1883815151753687</v>
      </c>
    </row>
    <row r="170" spans="1:19" x14ac:dyDescent="0.25">
      <c r="A170" t="s">
        <v>194</v>
      </c>
      <c r="B170">
        <v>1973.7161865</v>
      </c>
      <c r="C170">
        <v>1900.4899902</v>
      </c>
      <c r="D170">
        <v>1954.5048827999999</v>
      </c>
      <c r="E170">
        <v>1950.5068358999999</v>
      </c>
      <c r="F170">
        <v>1900.4899902</v>
      </c>
      <c r="G170">
        <v>1930.8199463000001</v>
      </c>
      <c r="H170">
        <v>1863.5200195</v>
      </c>
      <c r="I170">
        <v>1899.2299805</v>
      </c>
      <c r="J170">
        <v>1908.9133300999999</v>
      </c>
      <c r="L170" t="str">
        <f t="shared" si="17"/>
        <v>08AUG2024:01:00:00</v>
      </c>
      <c r="M170">
        <v>1</v>
      </c>
      <c r="N170">
        <f t="shared" si="18"/>
        <v>-73.226196300000083</v>
      </c>
      <c r="O170">
        <f t="shared" si="19"/>
        <v>-73.226196300000083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3.7100671718081428</v>
      </c>
    </row>
    <row r="171" spans="1:19" x14ac:dyDescent="0.25">
      <c r="A171" t="s">
        <v>195</v>
      </c>
      <c r="B171">
        <v>1880.9576416</v>
      </c>
      <c r="C171">
        <v>1809.5799560999999</v>
      </c>
      <c r="D171">
        <v>1875.2131348</v>
      </c>
      <c r="E171">
        <v>1858.0427245999999</v>
      </c>
      <c r="F171">
        <v>1809.5799560999999</v>
      </c>
      <c r="G171">
        <v>1844.3499756000001</v>
      </c>
      <c r="H171">
        <v>1773.4599608999999</v>
      </c>
      <c r="I171">
        <v>1809.7199707</v>
      </c>
      <c r="J171">
        <v>1819.0305175999999</v>
      </c>
      <c r="L171" t="str">
        <f t="shared" si="17"/>
        <v>08AUG2024:02:00:00</v>
      </c>
      <c r="M171">
        <v>2</v>
      </c>
      <c r="N171">
        <f t="shared" si="18"/>
        <v>-71.377685500000098</v>
      </c>
      <c r="O171">
        <f t="shared" si="19"/>
        <v>-71.377685500000098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3.7947524134187338</v>
      </c>
    </row>
    <row r="172" spans="1:19" x14ac:dyDescent="0.25">
      <c r="A172" t="s">
        <v>196</v>
      </c>
      <c r="B172">
        <v>1706.6513672000001</v>
      </c>
      <c r="C172">
        <v>1730.1999512</v>
      </c>
      <c r="D172">
        <v>1822.0213623</v>
      </c>
      <c r="E172">
        <v>1805.2576904</v>
      </c>
      <c r="F172">
        <v>1730.1999512</v>
      </c>
      <c r="G172">
        <v>1766.8499756000001</v>
      </c>
      <c r="H172">
        <v>1698.0200195</v>
      </c>
      <c r="I172">
        <v>1732.75</v>
      </c>
      <c r="J172">
        <v>1746.6156006000001</v>
      </c>
      <c r="L172" t="str">
        <f t="shared" si="17"/>
        <v>08AUG2024:03:00:00</v>
      </c>
      <c r="M172">
        <v>3</v>
      </c>
      <c r="N172">
        <f t="shared" si="18"/>
        <v>23.548583999999892</v>
      </c>
      <c r="O172" t="str">
        <f t="shared" si="19"/>
        <v/>
      </c>
      <c r="P172">
        <f t="shared" si="20"/>
        <v>23.548583999999892</v>
      </c>
      <c r="Q172" t="str">
        <f t="shared" si="21"/>
        <v/>
      </c>
      <c r="R172">
        <f t="shared" si="22"/>
        <v>1</v>
      </c>
      <c r="S172">
        <f t="shared" si="23"/>
        <v>1.3798122131196973</v>
      </c>
    </row>
    <row r="173" spans="1:19" x14ac:dyDescent="0.25">
      <c r="A173" t="s">
        <v>197</v>
      </c>
      <c r="B173">
        <v>1583.9567870999999</v>
      </c>
      <c r="C173">
        <v>1679.9899902</v>
      </c>
      <c r="D173">
        <v>1767.4202881000001</v>
      </c>
      <c r="E173">
        <v>1738.1235352000001</v>
      </c>
      <c r="F173">
        <v>1679.9899902</v>
      </c>
      <c r="G173">
        <v>1716.4000243999999</v>
      </c>
      <c r="H173">
        <v>1653.4699707</v>
      </c>
      <c r="I173">
        <v>1683.0300293</v>
      </c>
      <c r="J173">
        <v>1694.2026367000001</v>
      </c>
      <c r="L173" t="str">
        <f t="shared" si="17"/>
        <v>08AUG2024:04:00:00</v>
      </c>
      <c r="M173">
        <v>4</v>
      </c>
      <c r="N173">
        <f t="shared" si="18"/>
        <v>96.033203100000037</v>
      </c>
      <c r="O173" t="str">
        <f t="shared" si="19"/>
        <v/>
      </c>
      <c r="P173">
        <f t="shared" si="20"/>
        <v>96.033203100000037</v>
      </c>
      <c r="Q173" t="str">
        <f t="shared" si="21"/>
        <v/>
      </c>
      <c r="R173">
        <f t="shared" si="22"/>
        <v>1</v>
      </c>
      <c r="S173">
        <f t="shared" si="23"/>
        <v>6.062867616219707</v>
      </c>
    </row>
    <row r="174" spans="1:19" x14ac:dyDescent="0.25">
      <c r="A174" t="s">
        <v>198</v>
      </c>
      <c r="B174">
        <v>1505.4765625</v>
      </c>
      <c r="C174">
        <v>1656.75</v>
      </c>
      <c r="D174">
        <v>1735.734375</v>
      </c>
      <c r="E174">
        <v>1705.9447021000001</v>
      </c>
      <c r="F174">
        <v>1656.75</v>
      </c>
      <c r="G174">
        <v>1693.1999512</v>
      </c>
      <c r="H174">
        <v>1633.2099608999999</v>
      </c>
      <c r="I174">
        <v>1659.3699951000001</v>
      </c>
      <c r="J174">
        <v>1669.6949463000001</v>
      </c>
      <c r="L174" t="str">
        <f t="shared" si="17"/>
        <v>08AUG2024:05:00:00</v>
      </c>
      <c r="M174">
        <v>5</v>
      </c>
      <c r="N174">
        <f t="shared" si="18"/>
        <v>151.2734375</v>
      </c>
      <c r="O174" t="str">
        <f t="shared" si="19"/>
        <v/>
      </c>
      <c r="P174">
        <f t="shared" si="20"/>
        <v>151.2734375</v>
      </c>
      <c r="Q174" t="str">
        <f t="shared" si="21"/>
        <v/>
      </c>
      <c r="R174">
        <f t="shared" si="22"/>
        <v>1</v>
      </c>
      <c r="S174">
        <f t="shared" si="23"/>
        <v>10.048209402130762</v>
      </c>
    </row>
    <row r="175" spans="1:19" x14ac:dyDescent="0.25">
      <c r="A175" t="s">
        <v>199</v>
      </c>
      <c r="B175">
        <v>1504.9840088000001</v>
      </c>
      <c r="C175">
        <v>1675.8800048999999</v>
      </c>
      <c r="D175">
        <v>1743.5168457</v>
      </c>
      <c r="E175">
        <v>1717.8198242000001</v>
      </c>
      <c r="F175">
        <v>1675.8800048999999</v>
      </c>
      <c r="G175">
        <v>1713.0799560999999</v>
      </c>
      <c r="H175">
        <v>1655.7399902</v>
      </c>
      <c r="I175">
        <v>1678.3599853999999</v>
      </c>
      <c r="J175">
        <v>1688.1759033000001</v>
      </c>
      <c r="L175" t="str">
        <f t="shared" si="17"/>
        <v>08AUG2024:06:00:00</v>
      </c>
      <c r="M175">
        <v>6</v>
      </c>
      <c r="N175">
        <f t="shared" si="18"/>
        <v>170.89599609999982</v>
      </c>
      <c r="O175" t="str">
        <f t="shared" si="19"/>
        <v/>
      </c>
      <c r="P175">
        <f t="shared" si="20"/>
        <v>170.89599609999982</v>
      </c>
      <c r="Q175" t="str">
        <f t="shared" si="21"/>
        <v/>
      </c>
      <c r="R175">
        <f t="shared" si="22"/>
        <v>1</v>
      </c>
      <c r="S175">
        <f t="shared" si="23"/>
        <v>11.355336342494684</v>
      </c>
    </row>
    <row r="176" spans="1:19" x14ac:dyDescent="0.25">
      <c r="A176" t="s">
        <v>200</v>
      </c>
      <c r="B176">
        <v>1751.8170166</v>
      </c>
      <c r="C176">
        <v>1714.3399658000001</v>
      </c>
      <c r="D176">
        <v>1785.3208007999999</v>
      </c>
      <c r="E176">
        <v>1800.1011963000001</v>
      </c>
      <c r="F176">
        <v>1714.3399658000001</v>
      </c>
      <c r="G176">
        <v>1752.0100098</v>
      </c>
      <c r="H176">
        <v>1700.9200439000001</v>
      </c>
      <c r="I176">
        <v>1717.7600098</v>
      </c>
      <c r="J176">
        <v>1737.0263672000001</v>
      </c>
      <c r="L176" t="str">
        <f t="shared" si="17"/>
        <v>08AUG2024:07:00:00</v>
      </c>
      <c r="M176">
        <v>7</v>
      </c>
      <c r="N176">
        <f t="shared" si="18"/>
        <v>-37.477050799999915</v>
      </c>
      <c r="O176">
        <f t="shared" si="19"/>
        <v>-37.477050799999915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2.1393245096304034</v>
      </c>
    </row>
    <row r="177" spans="1:19" x14ac:dyDescent="0.25">
      <c r="A177" t="s">
        <v>201</v>
      </c>
      <c r="B177">
        <v>1818.7137451000001</v>
      </c>
      <c r="C177">
        <v>1729.3399658000001</v>
      </c>
      <c r="D177">
        <v>1836.5744629000001</v>
      </c>
      <c r="E177">
        <v>1862.5650635</v>
      </c>
      <c r="F177">
        <v>1729.3399658000001</v>
      </c>
      <c r="G177">
        <v>1759.3800048999999</v>
      </c>
      <c r="H177">
        <v>1719.4399414</v>
      </c>
      <c r="I177">
        <v>1733.4399414</v>
      </c>
      <c r="J177">
        <v>1760.8330077999999</v>
      </c>
      <c r="L177" t="str">
        <f t="shared" si="17"/>
        <v>08AUG2024:08:00:00</v>
      </c>
      <c r="M177">
        <v>8</v>
      </c>
      <c r="N177">
        <f t="shared" si="18"/>
        <v>-89.373779300000024</v>
      </c>
      <c r="O177">
        <f t="shared" si="19"/>
        <v>-89.373779300000024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4.9141201874562119</v>
      </c>
    </row>
    <row r="178" spans="1:19" x14ac:dyDescent="0.25">
      <c r="A178" t="s">
        <v>202</v>
      </c>
      <c r="B178">
        <v>1990.519043</v>
      </c>
      <c r="C178">
        <v>1818.4699707</v>
      </c>
      <c r="D178">
        <v>1966.2202147999999</v>
      </c>
      <c r="E178">
        <v>1962.4162598</v>
      </c>
      <c r="F178">
        <v>1818.4699707</v>
      </c>
      <c r="G178">
        <v>1840.1700439000001</v>
      </c>
      <c r="H178">
        <v>1803.9799805</v>
      </c>
      <c r="I178">
        <v>1823.5100098</v>
      </c>
      <c r="J178">
        <v>1849.7093506000001</v>
      </c>
      <c r="L178" t="str">
        <f t="shared" si="17"/>
        <v>08AUG2024:09:00:00</v>
      </c>
      <c r="M178">
        <v>9</v>
      </c>
      <c r="N178">
        <f t="shared" si="18"/>
        <v>-172.04907230000003</v>
      </c>
      <c r="O178">
        <f t="shared" si="19"/>
        <v>-172.04907230000003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8.643427597693174</v>
      </c>
    </row>
    <row r="179" spans="1:19" x14ac:dyDescent="0.25">
      <c r="A179" t="s">
        <v>203</v>
      </c>
      <c r="B179">
        <v>2100.3740234000002</v>
      </c>
      <c r="C179">
        <v>1940.0500488</v>
      </c>
      <c r="D179">
        <v>2051.1035155999998</v>
      </c>
      <c r="E179">
        <v>2029.9443358999999</v>
      </c>
      <c r="F179">
        <v>1940.0500488</v>
      </c>
      <c r="G179">
        <v>1959.1500243999999</v>
      </c>
      <c r="H179">
        <v>1911.3499756000001</v>
      </c>
      <c r="I179">
        <v>1944.6600341999999</v>
      </c>
      <c r="J179">
        <v>1957.0308838000001</v>
      </c>
      <c r="L179" t="str">
        <f t="shared" si="17"/>
        <v>08AUG2024:10:00:00</v>
      </c>
      <c r="M179">
        <v>10</v>
      </c>
      <c r="N179">
        <f t="shared" si="18"/>
        <v>-160.32397460000016</v>
      </c>
      <c r="O179">
        <f t="shared" si="19"/>
        <v>-160.32397460000016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7.6331154743798546</v>
      </c>
    </row>
    <row r="180" spans="1:19" x14ac:dyDescent="0.25">
      <c r="A180" t="s">
        <v>204</v>
      </c>
      <c r="B180">
        <v>2215.0561523000001</v>
      </c>
      <c r="C180">
        <v>2053.8000487999998</v>
      </c>
      <c r="D180">
        <v>2171.1643066000001</v>
      </c>
      <c r="E180">
        <v>2160.2573241999999</v>
      </c>
      <c r="F180">
        <v>2053.8000487999998</v>
      </c>
      <c r="G180">
        <v>2071.2700195000002</v>
      </c>
      <c r="H180">
        <v>2013.5100098</v>
      </c>
      <c r="I180">
        <v>2057.8999023000001</v>
      </c>
      <c r="J180">
        <v>2071.3476562999999</v>
      </c>
      <c r="L180" t="str">
        <f t="shared" si="17"/>
        <v>08AUG2024:11:00:00</v>
      </c>
      <c r="M180">
        <v>11</v>
      </c>
      <c r="N180">
        <f t="shared" si="18"/>
        <v>-161.25610350000034</v>
      </c>
      <c r="O180">
        <f t="shared" si="19"/>
        <v>-161.25610350000034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7.2800007048381286</v>
      </c>
    </row>
    <row r="181" spans="1:19" x14ac:dyDescent="0.25">
      <c r="A181" t="s">
        <v>205</v>
      </c>
      <c r="B181">
        <v>2377.4533691000001</v>
      </c>
      <c r="C181">
        <v>2178.9799804999998</v>
      </c>
      <c r="D181">
        <v>2277.7172851999999</v>
      </c>
      <c r="E181">
        <v>2311.0288086</v>
      </c>
      <c r="F181">
        <v>2178.9799804999998</v>
      </c>
      <c r="G181">
        <v>2191.4499512000002</v>
      </c>
      <c r="H181">
        <v>2126.5600586</v>
      </c>
      <c r="I181">
        <v>2182.2700195000002</v>
      </c>
      <c r="J181">
        <v>2198.0578612999998</v>
      </c>
      <c r="L181" t="str">
        <f t="shared" si="17"/>
        <v>08AUG2024:12:00:00</v>
      </c>
      <c r="M181">
        <v>12</v>
      </c>
      <c r="N181">
        <f t="shared" si="18"/>
        <v>-198.47338860000036</v>
      </c>
      <c r="O181">
        <f t="shared" si="19"/>
        <v>-198.47338860000036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8.3481506379716581</v>
      </c>
    </row>
    <row r="182" spans="1:19" x14ac:dyDescent="0.25">
      <c r="A182" t="s">
        <v>206</v>
      </c>
      <c r="B182">
        <v>2515.0754394999999</v>
      </c>
      <c r="C182">
        <v>2301.4799804999998</v>
      </c>
      <c r="D182">
        <v>2392.3779297000001</v>
      </c>
      <c r="E182">
        <v>2449.2446289</v>
      </c>
      <c r="F182">
        <v>2301.4799804999998</v>
      </c>
      <c r="G182">
        <v>2312.8898926000002</v>
      </c>
      <c r="H182">
        <v>2238.9899902000002</v>
      </c>
      <c r="I182">
        <v>2304.7199707</v>
      </c>
      <c r="J182">
        <v>2321.4648437999999</v>
      </c>
      <c r="L182" t="str">
        <f t="shared" si="17"/>
        <v>08AUG2024:13:00:00</v>
      </c>
      <c r="M182">
        <v>13</v>
      </c>
      <c r="N182">
        <f t="shared" si="18"/>
        <v>-213.59545900000012</v>
      </c>
      <c r="O182">
        <f t="shared" si="19"/>
        <v>-213.59545900000012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8.4926064501056544</v>
      </c>
    </row>
    <row r="183" spans="1:19" x14ac:dyDescent="0.25">
      <c r="A183" t="s">
        <v>207</v>
      </c>
      <c r="B183">
        <v>2568.3247070000002</v>
      </c>
      <c r="C183">
        <v>2403.6499023000001</v>
      </c>
      <c r="D183">
        <v>2476.4836426000002</v>
      </c>
      <c r="E183">
        <v>2532.0158691000001</v>
      </c>
      <c r="F183">
        <v>2403.6499023000001</v>
      </c>
      <c r="G183">
        <v>2416.1101073999998</v>
      </c>
      <c r="H183">
        <v>2342.1000976999999</v>
      </c>
      <c r="I183">
        <v>2409.0300293</v>
      </c>
      <c r="J183">
        <v>2420.5812987999998</v>
      </c>
      <c r="L183" t="str">
        <f t="shared" si="17"/>
        <v>08AUG2024:14:00:00</v>
      </c>
      <c r="M183">
        <v>14</v>
      </c>
      <c r="N183">
        <f t="shared" si="18"/>
        <v>-164.6748047000001</v>
      </c>
      <c r="O183">
        <f t="shared" si="19"/>
        <v>-164.6748047000001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6.4117595509312713</v>
      </c>
    </row>
    <row r="184" spans="1:19" x14ac:dyDescent="0.25">
      <c r="A184" t="s">
        <v>208</v>
      </c>
      <c r="B184">
        <v>2534.1828612999998</v>
      </c>
      <c r="C184">
        <v>2441.6899414</v>
      </c>
      <c r="D184">
        <v>2467.1975097999998</v>
      </c>
      <c r="E184">
        <v>2492.8740234000002</v>
      </c>
      <c r="F184">
        <v>2441.6899414</v>
      </c>
      <c r="G184">
        <v>2448.4499512000002</v>
      </c>
      <c r="H184">
        <v>2388.7900390999998</v>
      </c>
      <c r="I184">
        <v>2447.5800780999998</v>
      </c>
      <c r="J184">
        <v>2443.8769530999998</v>
      </c>
      <c r="L184" t="str">
        <f t="shared" si="17"/>
        <v>08AUG2024:15:00:00</v>
      </c>
      <c r="M184">
        <v>15</v>
      </c>
      <c r="N184">
        <f t="shared" si="18"/>
        <v>-92.492919899999833</v>
      </c>
      <c r="O184">
        <f t="shared" si="19"/>
        <v>-92.492919899999833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3.6498123838053376</v>
      </c>
    </row>
    <row r="185" spans="1:19" x14ac:dyDescent="0.25">
      <c r="A185" t="s">
        <v>209</v>
      </c>
      <c r="B185">
        <v>2618.7565918</v>
      </c>
      <c r="C185">
        <v>2466.7900390999998</v>
      </c>
      <c r="D185">
        <v>2462.1506347999998</v>
      </c>
      <c r="E185">
        <v>2516.5344237999998</v>
      </c>
      <c r="F185">
        <v>2466.7900390999998</v>
      </c>
      <c r="G185">
        <v>2471.4699707</v>
      </c>
      <c r="H185">
        <v>2421.2099609000002</v>
      </c>
      <c r="I185">
        <v>2470.5500487999998</v>
      </c>
      <c r="J185">
        <v>2469.3110351999999</v>
      </c>
      <c r="L185" t="str">
        <f t="shared" si="17"/>
        <v>08AUG2024:16:00:00</v>
      </c>
      <c r="M185">
        <v>16</v>
      </c>
      <c r="N185">
        <f t="shared" si="18"/>
        <v>-151.96655270000019</v>
      </c>
      <c r="O185">
        <f t="shared" si="19"/>
        <v>-151.96655270000019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5.8030041117928457</v>
      </c>
    </row>
    <row r="186" spans="1:19" x14ac:dyDescent="0.25">
      <c r="A186" t="s">
        <v>210</v>
      </c>
      <c r="B186">
        <v>2548.5285644999999</v>
      </c>
      <c r="C186">
        <v>2479.8798827999999</v>
      </c>
      <c r="D186">
        <v>2446.2214355000001</v>
      </c>
      <c r="E186">
        <v>2508.2814941000001</v>
      </c>
      <c r="F186">
        <v>2479.8798827999999</v>
      </c>
      <c r="G186">
        <v>2472.6599120999999</v>
      </c>
      <c r="H186">
        <v>2445.3999023000001</v>
      </c>
      <c r="I186">
        <v>2485.3200683999999</v>
      </c>
      <c r="J186">
        <v>2478.3083495999999</v>
      </c>
      <c r="L186" t="str">
        <f t="shared" si="17"/>
        <v>08AUG2024:17:00:00</v>
      </c>
      <c r="M186">
        <v>17</v>
      </c>
      <c r="N186">
        <f t="shared" si="18"/>
        <v>-68.648681699999997</v>
      </c>
      <c r="O186">
        <f t="shared" si="19"/>
        <v>-68.648681699999997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2.6936594965522116</v>
      </c>
    </row>
    <row r="187" spans="1:19" x14ac:dyDescent="0.25">
      <c r="A187" t="s">
        <v>211</v>
      </c>
      <c r="B187">
        <v>2532.3349609000002</v>
      </c>
      <c r="C187">
        <v>2466.8999023000001</v>
      </c>
      <c r="D187">
        <v>2429.7050780999998</v>
      </c>
      <c r="E187">
        <v>2498.3481445000002</v>
      </c>
      <c r="F187">
        <v>2466.8999023000001</v>
      </c>
      <c r="G187">
        <v>2456</v>
      </c>
      <c r="H187">
        <v>2437.2099609000002</v>
      </c>
      <c r="I187">
        <v>2472.3701172000001</v>
      </c>
      <c r="J187">
        <v>2466.1657715000001</v>
      </c>
      <c r="L187" t="str">
        <f t="shared" si="17"/>
        <v>08AUG2024:18:00:00</v>
      </c>
      <c r="M187">
        <v>18</v>
      </c>
      <c r="N187">
        <f t="shared" si="18"/>
        <v>-65.435058600000048</v>
      </c>
      <c r="O187">
        <f t="shared" si="19"/>
        <v>-65.435058600000048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2.5839811719356516</v>
      </c>
    </row>
    <row r="188" spans="1:19" x14ac:dyDescent="0.25">
      <c r="A188" t="s">
        <v>212</v>
      </c>
      <c r="B188">
        <v>2479.9174804999998</v>
      </c>
      <c r="C188">
        <v>2444.9099120999999</v>
      </c>
      <c r="D188">
        <v>2427.1862793</v>
      </c>
      <c r="E188">
        <v>2487.2790527000002</v>
      </c>
      <c r="F188">
        <v>2444.9099120999999</v>
      </c>
      <c r="G188">
        <v>2430.75</v>
      </c>
      <c r="H188">
        <v>2416.7800293</v>
      </c>
      <c r="I188">
        <v>2450.0500487999998</v>
      </c>
      <c r="J188">
        <v>2445.9538573999998</v>
      </c>
      <c r="L188" t="str">
        <f t="shared" si="17"/>
        <v>08AUG2024:19:00:00</v>
      </c>
      <c r="M188">
        <v>19</v>
      </c>
      <c r="N188">
        <f t="shared" si="18"/>
        <v>-35.007568399999855</v>
      </c>
      <c r="O188">
        <f t="shared" si="19"/>
        <v>-35.007568399999855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1.4116424709801896</v>
      </c>
    </row>
    <row r="189" spans="1:19" x14ac:dyDescent="0.25">
      <c r="A189" t="s">
        <v>213</v>
      </c>
      <c r="B189">
        <v>2467.0600586</v>
      </c>
      <c r="C189">
        <v>2381.2399902000002</v>
      </c>
      <c r="D189">
        <v>2382.4895019999999</v>
      </c>
      <c r="E189">
        <v>2399.5205077999999</v>
      </c>
      <c r="F189">
        <v>2381.2399902000002</v>
      </c>
      <c r="G189">
        <v>2386.9399414</v>
      </c>
      <c r="H189">
        <v>2339.9199219000002</v>
      </c>
      <c r="I189">
        <v>2381.4799804999998</v>
      </c>
      <c r="J189">
        <v>2377.8200683999999</v>
      </c>
      <c r="L189" t="str">
        <f t="shared" si="17"/>
        <v>08AUG2024:20:00:00</v>
      </c>
      <c r="M189">
        <v>20</v>
      </c>
      <c r="N189">
        <f t="shared" si="18"/>
        <v>-85.820068399999855</v>
      </c>
      <c r="O189">
        <f t="shared" si="19"/>
        <v>-85.820068399999855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3.4786371779169727</v>
      </c>
    </row>
    <row r="190" spans="1:19" x14ac:dyDescent="0.25">
      <c r="A190" t="s">
        <v>214</v>
      </c>
      <c r="B190">
        <v>2456.1618652000002</v>
      </c>
      <c r="C190">
        <v>2299.0300293</v>
      </c>
      <c r="D190">
        <v>2290.3461914</v>
      </c>
      <c r="E190">
        <v>2298.4384765999998</v>
      </c>
      <c r="F190">
        <v>2299.0300293</v>
      </c>
      <c r="G190">
        <v>2303.6398926000002</v>
      </c>
      <c r="H190">
        <v>2251.9499512000002</v>
      </c>
      <c r="I190">
        <v>2296.1398926000002</v>
      </c>
      <c r="J190">
        <v>2289.8395995999999</v>
      </c>
      <c r="L190" t="str">
        <f t="shared" si="17"/>
        <v>08AUG2024:21:00:00</v>
      </c>
      <c r="M190">
        <v>21</v>
      </c>
      <c r="N190">
        <f t="shared" si="18"/>
        <v>-157.13183590000017</v>
      </c>
      <c r="O190">
        <f t="shared" si="19"/>
        <v>-157.13183590000017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6.397454423762305</v>
      </c>
    </row>
    <row r="191" spans="1:19" x14ac:dyDescent="0.25">
      <c r="A191" t="s">
        <v>215</v>
      </c>
      <c r="B191">
        <v>2402.7790527000002</v>
      </c>
      <c r="C191">
        <v>2243.3300780999998</v>
      </c>
      <c r="D191">
        <v>2211.1240234000002</v>
      </c>
      <c r="E191">
        <v>2220.0512695000002</v>
      </c>
      <c r="F191">
        <v>2243.3300780999998</v>
      </c>
      <c r="G191">
        <v>2249.8000487999998</v>
      </c>
      <c r="H191">
        <v>2189.8300780999998</v>
      </c>
      <c r="I191">
        <v>2239.5700683999999</v>
      </c>
      <c r="J191">
        <v>2228.5163573999998</v>
      </c>
      <c r="L191" t="str">
        <f t="shared" si="17"/>
        <v>08AUG2024:22:00:00</v>
      </c>
      <c r="M191">
        <v>22</v>
      </c>
      <c r="N191">
        <f t="shared" si="18"/>
        <v>-159.44897460000038</v>
      </c>
      <c r="O191">
        <f t="shared" si="19"/>
        <v>-159.44897460000038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6.6360231674580206</v>
      </c>
    </row>
    <row r="192" spans="1:19" x14ac:dyDescent="0.25">
      <c r="A192" t="s">
        <v>216</v>
      </c>
      <c r="B192">
        <v>2259.8693847999998</v>
      </c>
      <c r="C192">
        <v>2121.0700683999999</v>
      </c>
      <c r="D192">
        <v>2145.3952637000002</v>
      </c>
      <c r="E192">
        <v>2160.6508789</v>
      </c>
      <c r="F192">
        <v>2121.0700683999999</v>
      </c>
      <c r="G192">
        <v>2136.4899902000002</v>
      </c>
      <c r="H192">
        <v>2067.7800293</v>
      </c>
      <c r="I192">
        <v>2119.1000976999999</v>
      </c>
      <c r="J192">
        <v>2121.0183105000001</v>
      </c>
      <c r="L192" t="str">
        <f t="shared" si="17"/>
        <v>08AUG2024:23:00:00</v>
      </c>
      <c r="M192">
        <v>23</v>
      </c>
      <c r="N192">
        <f t="shared" si="18"/>
        <v>-138.79931639999995</v>
      </c>
      <c r="O192">
        <f t="shared" si="19"/>
        <v>-138.79931639999995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6.1419176406199156</v>
      </c>
    </row>
    <row r="193" spans="1:19" x14ac:dyDescent="0.25">
      <c r="A193" t="s">
        <v>217</v>
      </c>
      <c r="B193">
        <v>2109.1088866999999</v>
      </c>
      <c r="C193">
        <v>1995.75</v>
      </c>
      <c r="D193">
        <v>2065.2915039</v>
      </c>
      <c r="E193">
        <v>2119.5869140999998</v>
      </c>
      <c r="F193">
        <v>1995.75</v>
      </c>
      <c r="G193">
        <v>2023.6300048999999</v>
      </c>
      <c r="H193">
        <v>1945.7199707</v>
      </c>
      <c r="I193">
        <v>2002.8599853999999</v>
      </c>
      <c r="J193">
        <v>2017.5095214999999</v>
      </c>
      <c r="L193" t="str">
        <f t="shared" si="17"/>
        <v>09AUG2024:00:00:00</v>
      </c>
      <c r="M193">
        <v>24</v>
      </c>
      <c r="N193">
        <f t="shared" si="18"/>
        <v>-113.35888669999986</v>
      </c>
      <c r="O193">
        <f t="shared" si="19"/>
        <v>-113.35888669999986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5.374728986959318</v>
      </c>
    </row>
    <row r="194" spans="1:19" x14ac:dyDescent="0.25">
      <c r="A194" t="s">
        <v>218</v>
      </c>
      <c r="B194">
        <v>2039.9265137</v>
      </c>
      <c r="C194">
        <v>1884.9100341999999</v>
      </c>
      <c r="D194">
        <v>1941.4001464999999</v>
      </c>
      <c r="E194">
        <v>2003.4735106999999</v>
      </c>
      <c r="F194">
        <v>1877.3800048999999</v>
      </c>
      <c r="G194">
        <v>1898.7900391000001</v>
      </c>
      <c r="H194">
        <v>1868.6999512</v>
      </c>
      <c r="I194">
        <v>1884.9100341999999</v>
      </c>
      <c r="J194">
        <v>1906.6507568</v>
      </c>
      <c r="L194" t="str">
        <f t="shared" si="17"/>
        <v>09AUG2024:01:00:00</v>
      </c>
      <c r="M194">
        <v>1</v>
      </c>
      <c r="N194">
        <f t="shared" si="18"/>
        <v>-155.01647950000006</v>
      </c>
      <c r="O194">
        <f t="shared" si="19"/>
        <v>-155.01647950000006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7.5991207751318752</v>
      </c>
    </row>
    <row r="195" spans="1:19" x14ac:dyDescent="0.25">
      <c r="A195" t="s">
        <v>219</v>
      </c>
      <c r="B195">
        <v>1933.4038086</v>
      </c>
      <c r="C195">
        <v>1805.6600341999999</v>
      </c>
      <c r="D195">
        <v>1856.0662841999999</v>
      </c>
      <c r="E195">
        <v>1914.3780518000001</v>
      </c>
      <c r="F195">
        <v>1793.6899414</v>
      </c>
      <c r="G195">
        <v>1825.9300536999999</v>
      </c>
      <c r="H195">
        <v>1785.1400146000001</v>
      </c>
      <c r="I195">
        <v>1805.6600341999999</v>
      </c>
      <c r="J195">
        <v>1824.9597168</v>
      </c>
      <c r="L195" t="str">
        <f t="shared" ref="L195:L258" si="24">A195</f>
        <v>09AUG2024:02:00:00</v>
      </c>
      <c r="M195">
        <v>2</v>
      </c>
      <c r="N195">
        <f t="shared" ref="N195:N258" si="25">C195-B195</f>
        <v>-127.74377440000012</v>
      </c>
      <c r="O195">
        <f t="shared" ref="O195:O258" si="26">IF(N195&lt;0,N195,"")</f>
        <v>-127.74377440000012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6.6071957566123167</v>
      </c>
    </row>
    <row r="196" spans="1:19" x14ac:dyDescent="0.25">
      <c r="A196" t="s">
        <v>220</v>
      </c>
      <c r="B196">
        <v>1841.2590332</v>
      </c>
      <c r="C196">
        <v>1727.9399414</v>
      </c>
      <c r="D196">
        <v>1805.0913086</v>
      </c>
      <c r="E196">
        <v>1846.6096190999999</v>
      </c>
      <c r="F196">
        <v>1715.8599853999999</v>
      </c>
      <c r="G196">
        <v>1752.9100341999999</v>
      </c>
      <c r="H196">
        <v>1710.25</v>
      </c>
      <c r="I196">
        <v>1727.9399414</v>
      </c>
      <c r="J196">
        <v>1750.7139893000001</v>
      </c>
      <c r="L196" t="str">
        <f t="shared" si="24"/>
        <v>09AUG2024:03:00:00</v>
      </c>
      <c r="M196">
        <v>3</v>
      </c>
      <c r="N196">
        <f t="shared" si="25"/>
        <v>-113.31909180000002</v>
      </c>
      <c r="O196">
        <f t="shared" si="26"/>
        <v>-113.31909180000002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6.1544350771253571</v>
      </c>
    </row>
    <row r="197" spans="1:19" x14ac:dyDescent="0.25">
      <c r="A197" t="s">
        <v>221</v>
      </c>
      <c r="B197">
        <v>1826.6885986</v>
      </c>
      <c r="C197">
        <v>1688.5999756000001</v>
      </c>
      <c r="D197">
        <v>1771.5021973</v>
      </c>
      <c r="E197">
        <v>1818.4049072</v>
      </c>
      <c r="F197">
        <v>1676.0400391000001</v>
      </c>
      <c r="G197">
        <v>1712.5400391000001</v>
      </c>
      <c r="H197">
        <v>1672.9000243999999</v>
      </c>
      <c r="I197">
        <v>1688.5999756000001</v>
      </c>
      <c r="J197">
        <v>1713.6970214999999</v>
      </c>
      <c r="L197" t="str">
        <f t="shared" si="24"/>
        <v>09AUG2024:04:00:00</v>
      </c>
      <c r="M197">
        <v>4</v>
      </c>
      <c r="N197">
        <f t="shared" si="25"/>
        <v>-138.08862299999987</v>
      </c>
      <c r="O197">
        <f t="shared" si="26"/>
        <v>-138.08862299999987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7.5595053861853057</v>
      </c>
    </row>
    <row r="198" spans="1:19" x14ac:dyDescent="0.25">
      <c r="A198" t="s">
        <v>222</v>
      </c>
      <c r="B198">
        <v>1825.4772949000001</v>
      </c>
      <c r="C198">
        <v>1677.2800293</v>
      </c>
      <c r="D198">
        <v>1737.0461425999999</v>
      </c>
      <c r="E198">
        <v>1782.2257079999999</v>
      </c>
      <c r="F198">
        <v>1661.3000488</v>
      </c>
      <c r="G198">
        <v>1684.2299805</v>
      </c>
      <c r="H198">
        <v>1658.5400391000001</v>
      </c>
      <c r="I198">
        <v>1677.2800293</v>
      </c>
      <c r="J198">
        <v>1692.715332</v>
      </c>
      <c r="L198" t="str">
        <f t="shared" si="24"/>
        <v>09AUG2024:05:00:00</v>
      </c>
      <c r="M198">
        <v>5</v>
      </c>
      <c r="N198">
        <f t="shared" si="25"/>
        <v>-148.19726560000004</v>
      </c>
      <c r="O198">
        <f t="shared" si="26"/>
        <v>-148.19726560000004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8.1182749308376536</v>
      </c>
    </row>
    <row r="199" spans="1:19" x14ac:dyDescent="0.25">
      <c r="A199" t="s">
        <v>223</v>
      </c>
      <c r="B199">
        <v>1795.4333495999999</v>
      </c>
      <c r="C199">
        <v>1695.7099608999999</v>
      </c>
      <c r="D199">
        <v>1743.8146973</v>
      </c>
      <c r="E199">
        <v>1742.6696777</v>
      </c>
      <c r="F199">
        <v>1679.5500488</v>
      </c>
      <c r="G199">
        <v>1696.1099853999999</v>
      </c>
      <c r="H199">
        <v>1678.0100098</v>
      </c>
      <c r="I199">
        <v>1695.7099608999999</v>
      </c>
      <c r="J199">
        <v>1698.4100341999999</v>
      </c>
      <c r="L199" t="str">
        <f t="shared" si="24"/>
        <v>09AUG2024:06:00:00</v>
      </c>
      <c r="M199">
        <v>6</v>
      </c>
      <c r="N199">
        <f t="shared" si="25"/>
        <v>-99.723388699999987</v>
      </c>
      <c r="O199">
        <f t="shared" si="26"/>
        <v>-99.723388699999987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5.5542796240371217</v>
      </c>
    </row>
    <row r="200" spans="1:19" x14ac:dyDescent="0.25">
      <c r="A200" t="s">
        <v>224</v>
      </c>
      <c r="B200">
        <v>1778.9367675999999</v>
      </c>
      <c r="C200">
        <v>1742.3599853999999</v>
      </c>
      <c r="D200">
        <v>1778.9371338000001</v>
      </c>
      <c r="E200">
        <v>1766.5942382999999</v>
      </c>
      <c r="F200">
        <v>1727.5899658000001</v>
      </c>
      <c r="G200">
        <v>1738.2199707</v>
      </c>
      <c r="H200">
        <v>1733.9200439000001</v>
      </c>
      <c r="I200">
        <v>1742.3599853999999</v>
      </c>
      <c r="J200">
        <v>1741.7369385</v>
      </c>
      <c r="L200" t="str">
        <f t="shared" si="24"/>
        <v>09AUG2024:07:00:00</v>
      </c>
      <c r="M200">
        <v>7</v>
      </c>
      <c r="N200">
        <f t="shared" si="25"/>
        <v>-36.576782200000025</v>
      </c>
      <c r="O200">
        <f t="shared" si="26"/>
        <v>-36.576782200000025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2.0561035595068682</v>
      </c>
    </row>
    <row r="201" spans="1:19" x14ac:dyDescent="0.25">
      <c r="A201" t="s">
        <v>225</v>
      </c>
      <c r="B201">
        <v>1764.8421631000001</v>
      </c>
      <c r="C201">
        <v>1752.1099853999999</v>
      </c>
      <c r="D201">
        <v>1829.2697754000001</v>
      </c>
      <c r="E201">
        <v>1838.2952881000001</v>
      </c>
      <c r="F201">
        <v>1742.1700439000001</v>
      </c>
      <c r="G201">
        <v>1740.9100341999999</v>
      </c>
      <c r="H201">
        <v>1750.6899414</v>
      </c>
      <c r="I201">
        <v>1752.1099853999999</v>
      </c>
      <c r="J201">
        <v>1764.8350829999999</v>
      </c>
      <c r="L201" t="str">
        <f t="shared" si="24"/>
        <v>09AUG2024:08:00:00</v>
      </c>
      <c r="M201">
        <v>8</v>
      </c>
      <c r="N201">
        <f t="shared" si="25"/>
        <v>-12.732177700000193</v>
      </c>
      <c r="O201">
        <f t="shared" si="26"/>
        <v>-12.732177700000193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0.72143435635262287</v>
      </c>
    </row>
    <row r="202" spans="1:19" x14ac:dyDescent="0.25">
      <c r="A202" t="s">
        <v>226</v>
      </c>
      <c r="B202">
        <v>1895.9453125</v>
      </c>
      <c r="C202">
        <v>1811.9599608999999</v>
      </c>
      <c r="D202">
        <v>1925.7452393000001</v>
      </c>
      <c r="E202">
        <v>1918.8723144999999</v>
      </c>
      <c r="F202">
        <v>1811.1999512</v>
      </c>
      <c r="G202">
        <v>1802.3499756000001</v>
      </c>
      <c r="H202">
        <v>1813.9300536999999</v>
      </c>
      <c r="I202">
        <v>1811.9599608999999</v>
      </c>
      <c r="J202">
        <v>1831.6624756000001</v>
      </c>
      <c r="L202" t="str">
        <f t="shared" si="24"/>
        <v>09AUG2024:09:00:00</v>
      </c>
      <c r="M202">
        <v>9</v>
      </c>
      <c r="N202">
        <f t="shared" si="25"/>
        <v>-83.985351600000058</v>
      </c>
      <c r="O202">
        <f t="shared" si="26"/>
        <v>-83.985351600000058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4.4297349214812893</v>
      </c>
    </row>
    <row r="203" spans="1:19" x14ac:dyDescent="0.25">
      <c r="A203" t="s">
        <v>227</v>
      </c>
      <c r="B203">
        <v>1960.098999</v>
      </c>
      <c r="C203">
        <v>1882.1199951000001</v>
      </c>
      <c r="D203">
        <v>1978.0410156</v>
      </c>
      <c r="E203">
        <v>1971.9193115</v>
      </c>
      <c r="F203">
        <v>1893.2700195</v>
      </c>
      <c r="G203">
        <v>1884.9300536999999</v>
      </c>
      <c r="H203">
        <v>1870.3499756000001</v>
      </c>
      <c r="I203">
        <v>1882.1199951000001</v>
      </c>
      <c r="J203">
        <v>1900.5180664</v>
      </c>
      <c r="L203" t="str">
        <f t="shared" si="24"/>
        <v>09AUG2024:10:00:00</v>
      </c>
      <c r="M203">
        <v>10</v>
      </c>
      <c r="N203">
        <f t="shared" si="25"/>
        <v>-77.979003899999952</v>
      </c>
      <c r="O203">
        <f t="shared" si="26"/>
        <v>-77.979003899999952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3.9783196634345077</v>
      </c>
    </row>
    <row r="204" spans="1:19" x14ac:dyDescent="0.25">
      <c r="A204" t="s">
        <v>228</v>
      </c>
      <c r="B204">
        <v>1971.4958495999999</v>
      </c>
      <c r="C204">
        <v>1961.5999756000001</v>
      </c>
      <c r="D204">
        <v>2071.6977539</v>
      </c>
      <c r="E204">
        <v>2110.5046387000002</v>
      </c>
      <c r="F204">
        <v>1979.9599608999999</v>
      </c>
      <c r="G204">
        <v>1970.8599853999999</v>
      </c>
      <c r="H204">
        <v>1941.4899902</v>
      </c>
      <c r="I204">
        <v>1961.5999756000001</v>
      </c>
      <c r="J204">
        <v>1992.8828125</v>
      </c>
      <c r="L204" t="str">
        <f t="shared" si="24"/>
        <v>09AUG2024:11:00:00</v>
      </c>
      <c r="M204">
        <v>11</v>
      </c>
      <c r="N204">
        <f t="shared" si="25"/>
        <v>-9.8958739999998215</v>
      </c>
      <c r="O204">
        <f t="shared" si="26"/>
        <v>-9.8958739999998215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0.50194749342270295</v>
      </c>
    </row>
    <row r="205" spans="1:19" x14ac:dyDescent="0.25">
      <c r="A205" t="s">
        <v>229</v>
      </c>
      <c r="B205">
        <v>2006.7064209</v>
      </c>
      <c r="C205">
        <v>2044.0100098</v>
      </c>
      <c r="D205">
        <v>2160.0588379000001</v>
      </c>
      <c r="E205">
        <v>2206.4431152000002</v>
      </c>
      <c r="F205">
        <v>2070.5600586</v>
      </c>
      <c r="G205">
        <v>2058.3701172000001</v>
      </c>
      <c r="H205">
        <v>2010.9899902</v>
      </c>
      <c r="I205">
        <v>2044.0100098</v>
      </c>
      <c r="J205">
        <v>2078.0747070000002</v>
      </c>
      <c r="L205" t="str">
        <f t="shared" si="24"/>
        <v>09AUG2024:12:00:00</v>
      </c>
      <c r="M205">
        <v>12</v>
      </c>
      <c r="N205">
        <f t="shared" si="25"/>
        <v>37.303588900000022</v>
      </c>
      <c r="O205" t="str">
        <f t="shared" si="26"/>
        <v/>
      </c>
      <c r="P205">
        <f t="shared" si="27"/>
        <v>37.303588900000022</v>
      </c>
      <c r="Q205" t="str">
        <f t="shared" si="28"/>
        <v/>
      </c>
      <c r="R205">
        <f t="shared" si="29"/>
        <v>1</v>
      </c>
      <c r="S205">
        <f t="shared" si="30"/>
        <v>1.8589460078205913</v>
      </c>
    </row>
    <row r="206" spans="1:19" x14ac:dyDescent="0.25">
      <c r="A206" t="s">
        <v>230</v>
      </c>
      <c r="B206">
        <v>2039.9213867000001</v>
      </c>
      <c r="C206">
        <v>2124.4499512000002</v>
      </c>
      <c r="D206">
        <v>2301.8725586</v>
      </c>
      <c r="E206">
        <v>2333.3332519999999</v>
      </c>
      <c r="F206">
        <v>2160.6699219000002</v>
      </c>
      <c r="G206">
        <v>2152.5800780999998</v>
      </c>
      <c r="H206">
        <v>2079.8200683999999</v>
      </c>
      <c r="I206">
        <v>2124.4499512000002</v>
      </c>
      <c r="J206">
        <v>2170.1706543</v>
      </c>
      <c r="L206" t="str">
        <f t="shared" si="24"/>
        <v>09AUG2024:13:00:00</v>
      </c>
      <c r="M206">
        <v>13</v>
      </c>
      <c r="N206">
        <f t="shared" si="25"/>
        <v>84.52856450000013</v>
      </c>
      <c r="O206" t="str">
        <f t="shared" si="26"/>
        <v/>
      </c>
      <c r="P206">
        <f t="shared" si="27"/>
        <v>84.52856450000013</v>
      </c>
      <c r="Q206" t="str">
        <f t="shared" si="28"/>
        <v/>
      </c>
      <c r="R206">
        <f t="shared" si="29"/>
        <v>1</v>
      </c>
      <c r="S206">
        <f t="shared" si="30"/>
        <v>4.143716765318235</v>
      </c>
    </row>
    <row r="207" spans="1:19" x14ac:dyDescent="0.25">
      <c r="A207" t="s">
        <v>231</v>
      </c>
      <c r="B207">
        <v>2094.4438476999999</v>
      </c>
      <c r="C207">
        <v>2194.8300780999998</v>
      </c>
      <c r="D207">
        <v>2344.2761230000001</v>
      </c>
      <c r="E207">
        <v>2310.6872558999999</v>
      </c>
      <c r="F207">
        <v>2244.8100586</v>
      </c>
      <c r="G207">
        <v>2241.2199707</v>
      </c>
      <c r="H207">
        <v>2144.1101073999998</v>
      </c>
      <c r="I207">
        <v>2194.8300780999998</v>
      </c>
      <c r="J207">
        <v>2227.1315918</v>
      </c>
      <c r="L207" t="str">
        <f t="shared" si="24"/>
        <v>09AUG2024:14:00:00</v>
      </c>
      <c r="M207">
        <v>14</v>
      </c>
      <c r="N207">
        <f t="shared" si="25"/>
        <v>100.38623039999993</v>
      </c>
      <c r="O207" t="str">
        <f t="shared" si="26"/>
        <v/>
      </c>
      <c r="P207">
        <f t="shared" si="27"/>
        <v>100.38623039999993</v>
      </c>
      <c r="Q207" t="str">
        <f t="shared" si="28"/>
        <v/>
      </c>
      <c r="R207">
        <f t="shared" si="29"/>
        <v>1</v>
      </c>
      <c r="S207">
        <f t="shared" si="30"/>
        <v>4.7929778833764596</v>
      </c>
    </row>
    <row r="208" spans="1:19" x14ac:dyDescent="0.25">
      <c r="A208" t="s">
        <v>232</v>
      </c>
      <c r="B208">
        <v>2169.5307616999999</v>
      </c>
      <c r="C208">
        <v>2233.5200195000002</v>
      </c>
      <c r="D208">
        <v>2327.7268066000001</v>
      </c>
      <c r="E208">
        <v>2267.4035644999999</v>
      </c>
      <c r="F208">
        <v>2285.0700683999999</v>
      </c>
      <c r="G208">
        <v>2295.8000487999998</v>
      </c>
      <c r="H208">
        <v>2185.3000487999998</v>
      </c>
      <c r="I208">
        <v>2233.5200195000002</v>
      </c>
      <c r="J208">
        <v>2253.4189452999999</v>
      </c>
      <c r="L208" t="str">
        <f t="shared" si="24"/>
        <v>09AUG2024:15:00:00</v>
      </c>
      <c r="M208">
        <v>15</v>
      </c>
      <c r="N208">
        <f t="shared" si="25"/>
        <v>63.98925780000036</v>
      </c>
      <c r="O208" t="str">
        <f t="shared" si="26"/>
        <v/>
      </c>
      <c r="P208">
        <f t="shared" si="27"/>
        <v>63.98925780000036</v>
      </c>
      <c r="Q208" t="str">
        <f t="shared" si="28"/>
        <v/>
      </c>
      <c r="R208">
        <f t="shared" si="29"/>
        <v>1</v>
      </c>
      <c r="S208">
        <f t="shared" si="30"/>
        <v>2.9494515094987492</v>
      </c>
    </row>
    <row r="209" spans="1:19" x14ac:dyDescent="0.25">
      <c r="A209" t="s">
        <v>233</v>
      </c>
      <c r="B209">
        <v>2328.1962890999998</v>
      </c>
      <c r="C209">
        <v>2262.8400879000001</v>
      </c>
      <c r="D209">
        <v>2299.2551269999999</v>
      </c>
      <c r="E209">
        <v>2281.6367187999999</v>
      </c>
      <c r="F209">
        <v>2315.0800780999998</v>
      </c>
      <c r="G209">
        <v>2333.6899414</v>
      </c>
      <c r="H209">
        <v>2223.0700683999999</v>
      </c>
      <c r="I209">
        <v>2262.8400879000001</v>
      </c>
      <c r="J209">
        <v>2283.2634277000002</v>
      </c>
      <c r="L209" t="str">
        <f t="shared" si="24"/>
        <v>09AUG2024:16:00:00</v>
      </c>
      <c r="M209">
        <v>16</v>
      </c>
      <c r="N209">
        <f t="shared" si="25"/>
        <v>-65.356201199999759</v>
      </c>
      <c r="O209">
        <f t="shared" si="26"/>
        <v>-65.356201199999759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2.8071602684868213</v>
      </c>
    </row>
    <row r="210" spans="1:19" x14ac:dyDescent="0.25">
      <c r="A210" t="s">
        <v>234</v>
      </c>
      <c r="B210">
        <v>2346.2890625</v>
      </c>
      <c r="C210">
        <v>2280.3000487999998</v>
      </c>
      <c r="D210">
        <v>2309.5600586</v>
      </c>
      <c r="E210">
        <v>2304.0061034999999</v>
      </c>
      <c r="F210">
        <v>2337.2600097999998</v>
      </c>
      <c r="G210">
        <v>2346.7099609000002</v>
      </c>
      <c r="H210">
        <v>2244.2399902000002</v>
      </c>
      <c r="I210">
        <v>2280.3000487999998</v>
      </c>
      <c r="J210">
        <v>2302.5031737999998</v>
      </c>
      <c r="L210" t="str">
        <f t="shared" si="24"/>
        <v>09AUG2024:17:00:00</v>
      </c>
      <c r="M210">
        <v>17</v>
      </c>
      <c r="N210">
        <f t="shared" si="25"/>
        <v>-65.989013700000214</v>
      </c>
      <c r="O210">
        <f t="shared" si="26"/>
        <v>-65.989013700000214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2.8124843931074759</v>
      </c>
    </row>
    <row r="211" spans="1:19" x14ac:dyDescent="0.25">
      <c r="A211" t="s">
        <v>235</v>
      </c>
      <c r="B211">
        <v>2332.1450195000002</v>
      </c>
      <c r="C211">
        <v>2263.7900390999998</v>
      </c>
      <c r="D211">
        <v>2307.2751465000001</v>
      </c>
      <c r="E211">
        <v>2285.8742676000002</v>
      </c>
      <c r="F211">
        <v>2324.6899414</v>
      </c>
      <c r="G211">
        <v>2325.6699219000002</v>
      </c>
      <c r="H211">
        <v>2229.5600586</v>
      </c>
      <c r="I211">
        <v>2263.7900390999998</v>
      </c>
      <c r="J211">
        <v>2285.9167480000001</v>
      </c>
      <c r="L211" t="str">
        <f t="shared" si="24"/>
        <v>09AUG2024:18:00:00</v>
      </c>
      <c r="M211">
        <v>18</v>
      </c>
      <c r="N211">
        <f t="shared" si="25"/>
        <v>-68.354980400000386</v>
      </c>
      <c r="O211">
        <f t="shared" si="26"/>
        <v>-68.354980400000386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2.930991847782062</v>
      </c>
    </row>
    <row r="212" spans="1:19" x14ac:dyDescent="0.25">
      <c r="A212" t="s">
        <v>236</v>
      </c>
      <c r="B212">
        <v>2318.1909179999998</v>
      </c>
      <c r="C212">
        <v>2228.0500487999998</v>
      </c>
      <c r="D212">
        <v>2287.6198730000001</v>
      </c>
      <c r="E212">
        <v>2279.7260741999999</v>
      </c>
      <c r="F212">
        <v>2293.2800293</v>
      </c>
      <c r="G212">
        <v>2290.9899902000002</v>
      </c>
      <c r="H212">
        <v>2188.8601073999998</v>
      </c>
      <c r="I212">
        <v>2228.0500487999998</v>
      </c>
      <c r="J212">
        <v>2256.1813965000001</v>
      </c>
      <c r="L212" t="str">
        <f t="shared" si="24"/>
        <v>09AUG2024:19:00:00</v>
      </c>
      <c r="M212">
        <v>19</v>
      </c>
      <c r="N212">
        <f t="shared" si="25"/>
        <v>-90.140869199999997</v>
      </c>
      <c r="O212">
        <f t="shared" si="26"/>
        <v>-90.140869199999997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3.8884143881371207</v>
      </c>
    </row>
    <row r="213" spans="1:19" x14ac:dyDescent="0.25">
      <c r="A213" t="s">
        <v>237</v>
      </c>
      <c r="B213">
        <v>2250.2521972999998</v>
      </c>
      <c r="C213">
        <v>2163.0300293</v>
      </c>
      <c r="D213">
        <v>2221.6245116999999</v>
      </c>
      <c r="E213">
        <v>2173.3625487999998</v>
      </c>
      <c r="F213">
        <v>2214</v>
      </c>
      <c r="G213">
        <v>2215.2399902000002</v>
      </c>
      <c r="H213">
        <v>2120.5500487999998</v>
      </c>
      <c r="I213">
        <v>2163.0300293</v>
      </c>
      <c r="J213">
        <v>2177.2365722999998</v>
      </c>
      <c r="L213" t="str">
        <f t="shared" si="24"/>
        <v>09AUG2024:20:00:00</v>
      </c>
      <c r="M213">
        <v>20</v>
      </c>
      <c r="N213">
        <f t="shared" si="25"/>
        <v>-87.222167999999783</v>
      </c>
      <c r="O213">
        <f t="shared" si="26"/>
        <v>-87.222167999999783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3.8761063361988786</v>
      </c>
    </row>
    <row r="214" spans="1:19" x14ac:dyDescent="0.25">
      <c r="A214" t="s">
        <v>238</v>
      </c>
      <c r="B214">
        <v>2180.9553222999998</v>
      </c>
      <c r="C214">
        <v>2082.1101073999998</v>
      </c>
      <c r="D214">
        <v>2151.0939941000001</v>
      </c>
      <c r="E214">
        <v>2082.9467773000001</v>
      </c>
      <c r="F214">
        <v>2126.2199707</v>
      </c>
      <c r="G214">
        <v>2137.0900879000001</v>
      </c>
      <c r="H214">
        <v>2037.25</v>
      </c>
      <c r="I214">
        <v>2082.1101073999998</v>
      </c>
      <c r="J214">
        <v>2093.1235351999999</v>
      </c>
      <c r="L214" t="str">
        <f t="shared" si="24"/>
        <v>09AUG2024:21:00:00</v>
      </c>
      <c r="M214">
        <v>21</v>
      </c>
      <c r="N214">
        <f t="shared" si="25"/>
        <v>-98.845214899999974</v>
      </c>
      <c r="O214">
        <f t="shared" si="26"/>
        <v>-98.845214899999974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4.5321980642757698</v>
      </c>
    </row>
    <row r="215" spans="1:19" x14ac:dyDescent="0.25">
      <c r="A215" t="s">
        <v>239</v>
      </c>
      <c r="B215">
        <v>2083.6293945000002</v>
      </c>
      <c r="C215">
        <v>2033.2399902</v>
      </c>
      <c r="D215">
        <v>2101.1301269999999</v>
      </c>
      <c r="E215">
        <v>2048.3354491999999</v>
      </c>
      <c r="F215">
        <v>2075.1000976999999</v>
      </c>
      <c r="G215">
        <v>2088.3500976999999</v>
      </c>
      <c r="H215">
        <v>1994.0899658000001</v>
      </c>
      <c r="I215">
        <v>2033.2399902</v>
      </c>
      <c r="J215">
        <v>2047.8232422000001</v>
      </c>
      <c r="L215" t="str">
        <f t="shared" si="24"/>
        <v>09AUG2024:22:00:00</v>
      </c>
      <c r="M215">
        <v>22</v>
      </c>
      <c r="N215">
        <f t="shared" si="25"/>
        <v>-50.389404300000251</v>
      </c>
      <c r="O215">
        <f t="shared" si="26"/>
        <v>-50.389404300000251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2.4183477365509134</v>
      </c>
    </row>
    <row r="216" spans="1:19" x14ac:dyDescent="0.25">
      <c r="A216" t="s">
        <v>240</v>
      </c>
      <c r="B216">
        <v>1997.0793457</v>
      </c>
      <c r="C216">
        <v>1948.5999756000001</v>
      </c>
      <c r="D216">
        <v>2053.5830077999999</v>
      </c>
      <c r="E216">
        <v>2004.2121582</v>
      </c>
      <c r="F216">
        <v>1973.4000243999999</v>
      </c>
      <c r="G216">
        <v>1983.3800048999999</v>
      </c>
      <c r="H216">
        <v>1911.4100341999999</v>
      </c>
      <c r="I216">
        <v>1948.5999756000001</v>
      </c>
      <c r="J216">
        <v>1964.2004394999999</v>
      </c>
      <c r="L216" t="str">
        <f t="shared" si="24"/>
        <v>09AUG2024:23:00:00</v>
      </c>
      <c r="M216">
        <v>23</v>
      </c>
      <c r="N216">
        <f t="shared" si="25"/>
        <v>-48.479370099999869</v>
      </c>
      <c r="O216">
        <f t="shared" si="26"/>
        <v>-48.479370099999869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2.4275134688255098</v>
      </c>
    </row>
    <row r="217" spans="1:19" x14ac:dyDescent="0.25">
      <c r="A217" t="s">
        <v>241</v>
      </c>
      <c r="B217">
        <v>1913.277832</v>
      </c>
      <c r="C217">
        <v>1854.5799560999999</v>
      </c>
      <c r="D217">
        <v>1956.1195068</v>
      </c>
      <c r="E217">
        <v>1917.3708495999999</v>
      </c>
      <c r="F217">
        <v>1867.4399414</v>
      </c>
      <c r="G217">
        <v>1883.1099853999999</v>
      </c>
      <c r="H217">
        <v>1816.8900146000001</v>
      </c>
      <c r="I217">
        <v>1854.5799560999999</v>
      </c>
      <c r="J217">
        <v>1867.8782959</v>
      </c>
      <c r="L217" t="str">
        <f t="shared" si="24"/>
        <v>10AUG2024:00:00:00</v>
      </c>
      <c r="M217">
        <v>24</v>
      </c>
      <c r="N217">
        <f t="shared" si="25"/>
        <v>-58.697875900000099</v>
      </c>
      <c r="O217">
        <f t="shared" si="26"/>
        <v>-58.697875900000099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3.0679222284534418</v>
      </c>
    </row>
    <row r="218" spans="1:19" x14ac:dyDescent="0.25">
      <c r="A218" t="s">
        <v>242</v>
      </c>
      <c r="B218">
        <v>1808.5900879000001</v>
      </c>
      <c r="C218">
        <v>1793.3100586</v>
      </c>
      <c r="D218">
        <v>1860.7933350000001</v>
      </c>
      <c r="E218">
        <v>1896.34375</v>
      </c>
      <c r="F218">
        <v>1775.0600586</v>
      </c>
      <c r="G218">
        <v>1814.2299805</v>
      </c>
      <c r="H218">
        <v>1733.0799560999999</v>
      </c>
      <c r="I218">
        <v>1793.3100586</v>
      </c>
      <c r="J218">
        <v>1802.4046631000001</v>
      </c>
      <c r="L218" t="str">
        <f t="shared" si="24"/>
        <v>10AUG2024:01:00:00</v>
      </c>
      <c r="M218">
        <v>1</v>
      </c>
      <c r="N218">
        <f t="shared" si="25"/>
        <v>-15.280029300000024</v>
      </c>
      <c r="O218">
        <f t="shared" si="26"/>
        <v>-15.280029300000024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0.84485862231734632</v>
      </c>
    </row>
    <row r="219" spans="1:19" x14ac:dyDescent="0.25">
      <c r="A219" t="s">
        <v>243</v>
      </c>
      <c r="B219">
        <v>1735.8063964999999</v>
      </c>
      <c r="C219">
        <v>1715.0600586</v>
      </c>
      <c r="D219">
        <v>1797.2211914</v>
      </c>
      <c r="E219">
        <v>1830.2901611</v>
      </c>
      <c r="F219">
        <v>1696.8800048999999</v>
      </c>
      <c r="G219">
        <v>1730.3399658000001</v>
      </c>
      <c r="H219">
        <v>1661.4899902</v>
      </c>
      <c r="I219">
        <v>1715.0600586</v>
      </c>
      <c r="J219">
        <v>1726.8120117000001</v>
      </c>
      <c r="L219" t="str">
        <f t="shared" si="24"/>
        <v>10AUG2024:02:00:00</v>
      </c>
      <c r="M219">
        <v>2</v>
      </c>
      <c r="N219">
        <f t="shared" si="25"/>
        <v>-20.746337899999844</v>
      </c>
      <c r="O219">
        <f t="shared" si="26"/>
        <v>-20.746337899999844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1.1951988391004782</v>
      </c>
    </row>
    <row r="220" spans="1:19" x14ac:dyDescent="0.25">
      <c r="A220" t="s">
        <v>244</v>
      </c>
      <c r="B220">
        <v>1672.9749756000001</v>
      </c>
      <c r="C220">
        <v>1649.3199463000001</v>
      </c>
      <c r="D220">
        <v>1723.1663818</v>
      </c>
      <c r="E220">
        <v>1702.4307861</v>
      </c>
      <c r="F220">
        <v>1629.6199951000001</v>
      </c>
      <c r="G220">
        <v>1642.6999512</v>
      </c>
      <c r="H220">
        <v>1597.4300536999999</v>
      </c>
      <c r="I220">
        <v>1649.3199463000001</v>
      </c>
      <c r="J220">
        <v>1644.300293</v>
      </c>
      <c r="L220" t="str">
        <f t="shared" si="24"/>
        <v>10AUG2024:03:00:00</v>
      </c>
      <c r="M220">
        <v>3</v>
      </c>
      <c r="N220">
        <f t="shared" si="25"/>
        <v>-23.655029300000024</v>
      </c>
      <c r="O220">
        <f t="shared" si="26"/>
        <v>-23.655029300000024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1.4139499780333726</v>
      </c>
    </row>
    <row r="221" spans="1:19" x14ac:dyDescent="0.25">
      <c r="A221" t="s">
        <v>245</v>
      </c>
      <c r="B221">
        <v>1606.4863281</v>
      </c>
      <c r="C221">
        <v>1609.8699951000001</v>
      </c>
      <c r="D221">
        <v>1678.3431396000001</v>
      </c>
      <c r="E221">
        <v>1620.2463379000001</v>
      </c>
      <c r="F221">
        <v>1587.9899902</v>
      </c>
      <c r="G221">
        <v>1591.3100586</v>
      </c>
      <c r="H221">
        <v>1556.6099853999999</v>
      </c>
      <c r="I221">
        <v>1609.8699951000001</v>
      </c>
      <c r="J221">
        <v>1593.2053223</v>
      </c>
      <c r="L221" t="str">
        <f t="shared" si="24"/>
        <v>10AUG2024:04:00:00</v>
      </c>
      <c r="M221">
        <v>4</v>
      </c>
      <c r="N221">
        <f t="shared" si="25"/>
        <v>3.3836670000000595</v>
      </c>
      <c r="O221" t="str">
        <f t="shared" si="26"/>
        <v/>
      </c>
      <c r="P221">
        <f t="shared" si="27"/>
        <v>3.3836670000000595</v>
      </c>
      <c r="Q221" t="str">
        <f t="shared" si="28"/>
        <v/>
      </c>
      <c r="R221">
        <f t="shared" si="29"/>
        <v>1</v>
      </c>
      <c r="S221">
        <f t="shared" si="30"/>
        <v>0.21062532190995617</v>
      </c>
    </row>
    <row r="222" spans="1:19" x14ac:dyDescent="0.25">
      <c r="A222" t="s">
        <v>246</v>
      </c>
      <c r="B222">
        <v>1600.0529785000001</v>
      </c>
      <c r="C222">
        <v>1586.8299560999999</v>
      </c>
      <c r="D222">
        <v>1650.6319579999999</v>
      </c>
      <c r="E222">
        <v>1560.7506103999999</v>
      </c>
      <c r="F222">
        <v>1555.3199463000001</v>
      </c>
      <c r="G222">
        <v>1571.6500243999999</v>
      </c>
      <c r="H222">
        <v>1537.1400146000001</v>
      </c>
      <c r="I222">
        <v>1586.8299560999999</v>
      </c>
      <c r="J222">
        <v>1562.3381348</v>
      </c>
      <c r="L222" t="str">
        <f t="shared" si="24"/>
        <v>10AUG2024:05:00:00</v>
      </c>
      <c r="M222">
        <v>5</v>
      </c>
      <c r="N222">
        <f t="shared" si="25"/>
        <v>-13.223022400000218</v>
      </c>
      <c r="O222">
        <f t="shared" si="26"/>
        <v>-13.223022400000218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0.8264115362227813</v>
      </c>
    </row>
    <row r="223" spans="1:19" x14ac:dyDescent="0.25">
      <c r="A223" t="s">
        <v>247</v>
      </c>
      <c r="B223">
        <v>1587.9830322</v>
      </c>
      <c r="C223">
        <v>1584.4899902</v>
      </c>
      <c r="D223">
        <v>1643.3455810999999</v>
      </c>
      <c r="E223">
        <v>1526.9104004000001</v>
      </c>
      <c r="F223">
        <v>1558.6600341999999</v>
      </c>
      <c r="G223">
        <v>1576</v>
      </c>
      <c r="H223">
        <v>1550.1899414</v>
      </c>
      <c r="I223">
        <v>1584.4899902</v>
      </c>
      <c r="J223">
        <v>1559.2502440999999</v>
      </c>
      <c r="L223" t="str">
        <f t="shared" si="24"/>
        <v>10AUG2024:06:00:00</v>
      </c>
      <c r="M223">
        <v>6</v>
      </c>
      <c r="N223">
        <f t="shared" si="25"/>
        <v>-3.4930420000000595</v>
      </c>
      <c r="O223">
        <f t="shared" si="26"/>
        <v>-3.4930420000000595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0.21996721181338952</v>
      </c>
    </row>
    <row r="224" spans="1:19" x14ac:dyDescent="0.25">
      <c r="A224" t="s">
        <v>248</v>
      </c>
      <c r="B224">
        <v>1638.6804199000001</v>
      </c>
      <c r="C224">
        <v>1587.3900146000001</v>
      </c>
      <c r="D224">
        <v>1690.9187012</v>
      </c>
      <c r="E224">
        <v>1635.2884521000001</v>
      </c>
      <c r="F224">
        <v>1563.8299560999999</v>
      </c>
      <c r="G224">
        <v>1571.9100341999999</v>
      </c>
      <c r="H224">
        <v>1562.3100586</v>
      </c>
      <c r="I224">
        <v>1587.3900146000001</v>
      </c>
      <c r="J224">
        <v>1584.1457519999999</v>
      </c>
      <c r="L224" t="str">
        <f t="shared" si="24"/>
        <v>10AUG2024:07:00:00</v>
      </c>
      <c r="M224">
        <v>7</v>
      </c>
      <c r="N224">
        <f t="shared" si="25"/>
        <v>-51.290405299999975</v>
      </c>
      <c r="O224">
        <f t="shared" si="26"/>
        <v>-51.290405299999975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3.1299821903730289</v>
      </c>
    </row>
    <row r="225" spans="1:19" x14ac:dyDescent="0.25">
      <c r="A225" t="s">
        <v>249</v>
      </c>
      <c r="B225">
        <v>1640.1098632999999</v>
      </c>
      <c r="C225">
        <v>1584.4399414</v>
      </c>
      <c r="D225">
        <v>1700.9816894999999</v>
      </c>
      <c r="E225">
        <v>1663.809082</v>
      </c>
      <c r="F225">
        <v>1551.6800536999999</v>
      </c>
      <c r="G225">
        <v>1561.1500243999999</v>
      </c>
      <c r="H225">
        <v>1558.7700195</v>
      </c>
      <c r="I225">
        <v>1584.4399414</v>
      </c>
      <c r="J225">
        <v>1583.9699707</v>
      </c>
      <c r="L225" t="str">
        <f t="shared" si="24"/>
        <v>10AUG2024:08:00:00</v>
      </c>
      <c r="M225">
        <v>8</v>
      </c>
      <c r="N225">
        <f t="shared" si="25"/>
        <v>-55.669921899999963</v>
      </c>
      <c r="O225">
        <f t="shared" si="26"/>
        <v>-55.669921899999963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3.3942800507271338</v>
      </c>
    </row>
    <row r="226" spans="1:19" x14ac:dyDescent="0.25">
      <c r="A226" t="s">
        <v>250</v>
      </c>
      <c r="B226">
        <v>1676.4000243999999</v>
      </c>
      <c r="C226">
        <v>1655.0300293</v>
      </c>
      <c r="D226">
        <v>1786.9466553</v>
      </c>
      <c r="E226">
        <v>1776.2818603999999</v>
      </c>
      <c r="F226">
        <v>1614.4899902</v>
      </c>
      <c r="G226">
        <v>1644.9699707</v>
      </c>
      <c r="H226">
        <v>1630.5400391000001</v>
      </c>
      <c r="I226">
        <v>1655.0300293</v>
      </c>
      <c r="J226">
        <v>1664.2624512</v>
      </c>
      <c r="L226" t="str">
        <f t="shared" si="24"/>
        <v>10AUG2024:09:00:00</v>
      </c>
      <c r="M226">
        <v>9</v>
      </c>
      <c r="N226">
        <f t="shared" si="25"/>
        <v>-21.369995099999869</v>
      </c>
      <c r="O226">
        <f t="shared" si="26"/>
        <v>-21.369995099999869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1.2747551174516596</v>
      </c>
    </row>
    <row r="227" spans="1:19" x14ac:dyDescent="0.25">
      <c r="A227" t="s">
        <v>251</v>
      </c>
      <c r="B227">
        <v>1767.7718506000001</v>
      </c>
      <c r="C227">
        <v>1730.8599853999999</v>
      </c>
      <c r="D227">
        <v>1837.2840576000001</v>
      </c>
      <c r="E227">
        <v>1871.3681641000001</v>
      </c>
      <c r="F227">
        <v>1681.7099608999999</v>
      </c>
      <c r="G227">
        <v>1748.1700439000001</v>
      </c>
      <c r="H227">
        <v>1692.3699951000001</v>
      </c>
      <c r="I227">
        <v>1730.8599853999999</v>
      </c>
      <c r="J227">
        <v>1744.8956298999999</v>
      </c>
      <c r="L227" t="str">
        <f t="shared" si="24"/>
        <v>10AUG2024:10:00:00</v>
      </c>
      <c r="M227">
        <v>10</v>
      </c>
      <c r="N227">
        <f t="shared" si="25"/>
        <v>-36.911865200000193</v>
      </c>
      <c r="O227">
        <f t="shared" si="26"/>
        <v>-36.911865200000193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2.0880446301637807</v>
      </c>
    </row>
    <row r="228" spans="1:19" x14ac:dyDescent="0.25">
      <c r="A228" t="s">
        <v>252</v>
      </c>
      <c r="B228">
        <v>1778.4772949000001</v>
      </c>
      <c r="C228">
        <v>1803.3800048999999</v>
      </c>
      <c r="D228">
        <v>1909.3245850000001</v>
      </c>
      <c r="E228">
        <v>1987.8298339999999</v>
      </c>
      <c r="F228">
        <v>1753.1899414</v>
      </c>
      <c r="G228">
        <v>1845.5600586</v>
      </c>
      <c r="H228">
        <v>1767.0100098</v>
      </c>
      <c r="I228">
        <v>1803.3800048999999</v>
      </c>
      <c r="J228">
        <v>1831.394043</v>
      </c>
      <c r="L228" t="str">
        <f t="shared" si="24"/>
        <v>10AUG2024:11:00:00</v>
      </c>
      <c r="M228">
        <v>11</v>
      </c>
      <c r="N228">
        <f t="shared" si="25"/>
        <v>24.902709999999843</v>
      </c>
      <c r="O228" t="str">
        <f t="shared" si="26"/>
        <v/>
      </c>
      <c r="P228">
        <f t="shared" si="27"/>
        <v>24.902709999999843</v>
      </c>
      <c r="Q228" t="str">
        <f t="shared" si="28"/>
        <v/>
      </c>
      <c r="R228">
        <f t="shared" si="29"/>
        <v>1</v>
      </c>
      <c r="S228">
        <f t="shared" si="30"/>
        <v>1.4002264786517877</v>
      </c>
    </row>
    <row r="229" spans="1:19" x14ac:dyDescent="0.25">
      <c r="A229" t="s">
        <v>253</v>
      </c>
      <c r="B229">
        <v>1874.1026611</v>
      </c>
      <c r="C229">
        <v>1883.3900146000001</v>
      </c>
      <c r="D229">
        <v>2027.6395264</v>
      </c>
      <c r="E229">
        <v>2127.2814941000001</v>
      </c>
      <c r="F229">
        <v>1826.3499756000001</v>
      </c>
      <c r="G229">
        <v>1943.9399414</v>
      </c>
      <c r="H229">
        <v>1842.4399414</v>
      </c>
      <c r="I229">
        <v>1883.3900146000001</v>
      </c>
      <c r="J229">
        <v>1924.6802978999999</v>
      </c>
      <c r="L229" t="str">
        <f t="shared" si="24"/>
        <v>10AUG2024:12:00:00</v>
      </c>
      <c r="M229">
        <v>12</v>
      </c>
      <c r="N229">
        <f t="shared" si="25"/>
        <v>9.2873535000001084</v>
      </c>
      <c r="O229" t="str">
        <f t="shared" si="26"/>
        <v/>
      </c>
      <c r="P229">
        <f t="shared" si="27"/>
        <v>9.2873535000001084</v>
      </c>
      <c r="Q229" t="str">
        <f t="shared" si="28"/>
        <v/>
      </c>
      <c r="R229">
        <f t="shared" si="29"/>
        <v>1</v>
      </c>
      <c r="S229">
        <f t="shared" si="30"/>
        <v>0.49556268676065579</v>
      </c>
    </row>
    <row r="230" spans="1:19" x14ac:dyDescent="0.25">
      <c r="A230" t="s">
        <v>254</v>
      </c>
      <c r="B230">
        <v>1992.3337402</v>
      </c>
      <c r="C230">
        <v>1965.1099853999999</v>
      </c>
      <c r="D230">
        <v>2151.7136230000001</v>
      </c>
      <c r="E230">
        <v>2250.8996582</v>
      </c>
      <c r="F230">
        <v>1912.0999756000001</v>
      </c>
      <c r="G230">
        <v>2051.1899414</v>
      </c>
      <c r="H230">
        <v>1926.75</v>
      </c>
      <c r="I230">
        <v>1965.1099853999999</v>
      </c>
      <c r="J230">
        <v>2021.2099608999999</v>
      </c>
      <c r="L230" t="str">
        <f t="shared" si="24"/>
        <v>10AUG2024:13:00:00</v>
      </c>
      <c r="M230">
        <v>13</v>
      </c>
      <c r="N230">
        <f t="shared" si="25"/>
        <v>-27.223754800000052</v>
      </c>
      <c r="O230">
        <f t="shared" si="26"/>
        <v>-27.223754800000052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1.3664254261571256</v>
      </c>
    </row>
    <row r="231" spans="1:19" x14ac:dyDescent="0.25">
      <c r="A231" t="s">
        <v>255</v>
      </c>
      <c r="B231">
        <v>2071.5593262000002</v>
      </c>
      <c r="C231">
        <v>2039.6300048999999</v>
      </c>
      <c r="D231">
        <v>2205.8752441000001</v>
      </c>
      <c r="E231">
        <v>2265.1870116999999</v>
      </c>
      <c r="F231">
        <v>1996.5300293</v>
      </c>
      <c r="G231">
        <v>2141.6298827999999</v>
      </c>
      <c r="H231">
        <v>2002.4499512</v>
      </c>
      <c r="I231">
        <v>2039.6300048999999</v>
      </c>
      <c r="J231">
        <v>2089.0854491999999</v>
      </c>
      <c r="L231" t="str">
        <f t="shared" si="24"/>
        <v>10AUG2024:14:00:00</v>
      </c>
      <c r="M231">
        <v>14</v>
      </c>
      <c r="N231">
        <f t="shared" si="25"/>
        <v>-31.929321300000311</v>
      </c>
      <c r="O231">
        <f t="shared" si="26"/>
        <v>-31.929321300000311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1.5413182184152263</v>
      </c>
    </row>
    <row r="232" spans="1:19" x14ac:dyDescent="0.25">
      <c r="A232" t="s">
        <v>256</v>
      </c>
      <c r="B232">
        <v>2136.4519043</v>
      </c>
      <c r="C232">
        <v>2110.6699219000002</v>
      </c>
      <c r="D232">
        <v>2243.0805664</v>
      </c>
      <c r="E232">
        <v>2250.96875</v>
      </c>
      <c r="F232">
        <v>2086.2700195000002</v>
      </c>
      <c r="G232">
        <v>2223.5100097999998</v>
      </c>
      <c r="H232">
        <v>2080.0200195000002</v>
      </c>
      <c r="I232">
        <v>2110.6699219000002</v>
      </c>
      <c r="J232">
        <v>2150.2878418</v>
      </c>
      <c r="L232" t="str">
        <f t="shared" si="24"/>
        <v>10AUG2024:15:00:00</v>
      </c>
      <c r="M232">
        <v>15</v>
      </c>
      <c r="N232">
        <f t="shared" si="25"/>
        <v>-25.781982399999833</v>
      </c>
      <c r="O232">
        <f t="shared" si="26"/>
        <v>-25.781982399999833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1.2067663375950042</v>
      </c>
    </row>
    <row r="233" spans="1:19" x14ac:dyDescent="0.25">
      <c r="A233" t="s">
        <v>257</v>
      </c>
      <c r="B233">
        <v>2225.3178711</v>
      </c>
      <c r="C233">
        <v>2166.5400390999998</v>
      </c>
      <c r="D233">
        <v>2280.5046387000002</v>
      </c>
      <c r="E233">
        <v>2324.9619140999998</v>
      </c>
      <c r="F233">
        <v>2152.5200195000002</v>
      </c>
      <c r="G233">
        <v>2290.9199219000002</v>
      </c>
      <c r="H233">
        <v>2144.7399902000002</v>
      </c>
      <c r="I233">
        <v>2166.5400390999998</v>
      </c>
      <c r="J233">
        <v>2215.9365234000002</v>
      </c>
      <c r="L233" t="str">
        <f t="shared" si="24"/>
        <v>10AUG2024:16:00:00</v>
      </c>
      <c r="M233">
        <v>16</v>
      </c>
      <c r="N233">
        <f t="shared" si="25"/>
        <v>-58.777832000000217</v>
      </c>
      <c r="O233">
        <f t="shared" si="26"/>
        <v>-58.777832000000217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2.6413229661857551</v>
      </c>
    </row>
    <row r="234" spans="1:19" x14ac:dyDescent="0.25">
      <c r="A234" t="s">
        <v>258</v>
      </c>
      <c r="B234">
        <v>2291.1350097999998</v>
      </c>
      <c r="C234">
        <v>2197.7299804999998</v>
      </c>
      <c r="D234">
        <v>2299.4270019999999</v>
      </c>
      <c r="E234">
        <v>2310.4677734000002</v>
      </c>
      <c r="F234">
        <v>2192.2700195000002</v>
      </c>
      <c r="G234">
        <v>2333.4499512000002</v>
      </c>
      <c r="H234">
        <v>2181.9099120999999</v>
      </c>
      <c r="I234">
        <v>2197.7299804999998</v>
      </c>
      <c r="J234">
        <v>2243.1655273000001</v>
      </c>
      <c r="L234" t="str">
        <f t="shared" si="24"/>
        <v>10AUG2024:17:00:00</v>
      </c>
      <c r="M234">
        <v>17</v>
      </c>
      <c r="N234">
        <f t="shared" si="25"/>
        <v>-93.405029300000024</v>
      </c>
      <c r="O234">
        <f t="shared" si="26"/>
        <v>-93.405029300000024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4.076801624543009</v>
      </c>
    </row>
    <row r="235" spans="1:19" x14ac:dyDescent="0.25">
      <c r="A235" t="s">
        <v>259</v>
      </c>
      <c r="B235">
        <v>2339.8032226999999</v>
      </c>
      <c r="C235">
        <v>2208.1000976999999</v>
      </c>
      <c r="D235">
        <v>2314.1247558999999</v>
      </c>
      <c r="E235">
        <v>2315.5488280999998</v>
      </c>
      <c r="F235">
        <v>2199.1799316000001</v>
      </c>
      <c r="G235">
        <v>2341.3200683999999</v>
      </c>
      <c r="H235">
        <v>2202.6298827999999</v>
      </c>
      <c r="I235">
        <v>2208.1000976999999</v>
      </c>
      <c r="J235">
        <v>2253.3559570000002</v>
      </c>
      <c r="L235" t="str">
        <f t="shared" si="24"/>
        <v>10AUG2024:18:00:00</v>
      </c>
      <c r="M235">
        <v>18</v>
      </c>
      <c r="N235">
        <f t="shared" si="25"/>
        <v>-131.703125</v>
      </c>
      <c r="O235">
        <f t="shared" si="26"/>
        <v>-131.703125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5.6288120181329644</v>
      </c>
    </row>
    <row r="236" spans="1:19" x14ac:dyDescent="0.25">
      <c r="A236" t="s">
        <v>260</v>
      </c>
      <c r="B236">
        <v>2335.2624512000002</v>
      </c>
      <c r="C236">
        <v>2178.9799804999998</v>
      </c>
      <c r="D236">
        <v>2314.1774902000002</v>
      </c>
      <c r="E236">
        <v>2281.0051269999999</v>
      </c>
      <c r="F236">
        <v>2166.7700195000002</v>
      </c>
      <c r="G236">
        <v>2307.5900879000001</v>
      </c>
      <c r="H236">
        <v>2179.1799316000001</v>
      </c>
      <c r="I236">
        <v>2178.9799804999998</v>
      </c>
      <c r="J236">
        <v>2222.7050780999998</v>
      </c>
      <c r="L236" t="str">
        <f t="shared" si="24"/>
        <v>10AUG2024:19:00:00</v>
      </c>
      <c r="M236">
        <v>19</v>
      </c>
      <c r="N236">
        <f t="shared" si="25"/>
        <v>-156.28247070000043</v>
      </c>
      <c r="O236">
        <f t="shared" si="26"/>
        <v>-156.28247070000043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6.6922872253477541</v>
      </c>
    </row>
    <row r="237" spans="1:19" x14ac:dyDescent="0.25">
      <c r="A237" t="s">
        <v>261</v>
      </c>
      <c r="B237">
        <v>2226.5383301000002</v>
      </c>
      <c r="C237">
        <v>2108.0300293</v>
      </c>
      <c r="D237">
        <v>2234.0805664</v>
      </c>
      <c r="E237">
        <v>2217.5949707</v>
      </c>
      <c r="F237">
        <v>2090.4699707</v>
      </c>
      <c r="G237">
        <v>2230.5500487999998</v>
      </c>
      <c r="H237">
        <v>2098.7800293</v>
      </c>
      <c r="I237">
        <v>2108.0300293</v>
      </c>
      <c r="J237">
        <v>2149.0849609000002</v>
      </c>
      <c r="L237" t="str">
        <f t="shared" si="24"/>
        <v>10AUG2024:20:00:00</v>
      </c>
      <c r="M237">
        <v>20</v>
      </c>
      <c r="N237">
        <f t="shared" si="25"/>
        <v>-118.50830080000014</v>
      </c>
      <c r="O237">
        <f t="shared" si="26"/>
        <v>-118.50830080000014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5.3225358484925609</v>
      </c>
    </row>
    <row r="238" spans="1:19" x14ac:dyDescent="0.25">
      <c r="A238" t="s">
        <v>262</v>
      </c>
      <c r="B238">
        <v>2077.0695801000002</v>
      </c>
      <c r="C238">
        <v>2025.1899414</v>
      </c>
      <c r="D238">
        <v>2186.4316405999998</v>
      </c>
      <c r="E238">
        <v>2195.0993652000002</v>
      </c>
      <c r="F238">
        <v>2010.9399414</v>
      </c>
      <c r="G238">
        <v>2139.5300293</v>
      </c>
      <c r="H238">
        <v>2008.1899414</v>
      </c>
      <c r="I238">
        <v>2025.1899414</v>
      </c>
      <c r="J238">
        <v>2075.7900390999998</v>
      </c>
      <c r="L238" t="str">
        <f t="shared" si="24"/>
        <v>10AUG2024:21:00:00</v>
      </c>
      <c r="M238">
        <v>21</v>
      </c>
      <c r="N238">
        <f t="shared" si="25"/>
        <v>-51.879638700000214</v>
      </c>
      <c r="O238">
        <f t="shared" si="26"/>
        <v>-51.879638700000214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2.4977323435405796</v>
      </c>
    </row>
    <row r="239" spans="1:19" x14ac:dyDescent="0.25">
      <c r="A239" t="s">
        <v>263</v>
      </c>
      <c r="B239">
        <v>2104.0507812999999</v>
      </c>
      <c r="C239">
        <v>1985.0100098</v>
      </c>
      <c r="D239">
        <v>2105.8442383000001</v>
      </c>
      <c r="E239">
        <v>2155.3413086</v>
      </c>
      <c r="F239">
        <v>1968.4000243999999</v>
      </c>
      <c r="G239">
        <v>2089.8798827999999</v>
      </c>
      <c r="H239">
        <v>1960.9599608999999</v>
      </c>
      <c r="I239">
        <v>1985.0100098</v>
      </c>
      <c r="J239">
        <v>2031.9182129000001</v>
      </c>
      <c r="L239" t="str">
        <f t="shared" si="24"/>
        <v>10AUG2024:22:00:00</v>
      </c>
      <c r="M239">
        <v>22</v>
      </c>
      <c r="N239">
        <f t="shared" si="25"/>
        <v>-119.04077149999989</v>
      </c>
      <c r="O239">
        <f t="shared" si="26"/>
        <v>-119.04077149999989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5.6576947932050325</v>
      </c>
    </row>
    <row r="240" spans="1:19" x14ac:dyDescent="0.25">
      <c r="A240" t="s">
        <v>264</v>
      </c>
      <c r="B240">
        <v>2037.8713379000001</v>
      </c>
      <c r="C240">
        <v>1909.9899902</v>
      </c>
      <c r="D240">
        <v>2000.4454346</v>
      </c>
      <c r="E240">
        <v>2046.6716309000001</v>
      </c>
      <c r="F240">
        <v>1901.8100586</v>
      </c>
      <c r="G240">
        <v>2019.5200195</v>
      </c>
      <c r="H240">
        <v>1891.1500243999999</v>
      </c>
      <c r="I240">
        <v>1909.9899902</v>
      </c>
      <c r="J240">
        <v>1953.8283690999999</v>
      </c>
      <c r="L240" t="str">
        <f t="shared" si="24"/>
        <v>10AUG2024:23:00:00</v>
      </c>
      <c r="M240">
        <v>23</v>
      </c>
      <c r="N240">
        <f t="shared" si="25"/>
        <v>-127.88134770000011</v>
      </c>
      <c r="O240">
        <f t="shared" si="26"/>
        <v>-127.88134770000011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6.2752414895721618</v>
      </c>
    </row>
    <row r="241" spans="1:19" x14ac:dyDescent="0.25">
      <c r="A241" t="s">
        <v>265</v>
      </c>
      <c r="B241">
        <v>1970.6624756000001</v>
      </c>
      <c r="C241">
        <v>1830.3000488</v>
      </c>
      <c r="D241">
        <v>1899.2983397999999</v>
      </c>
      <c r="E241">
        <v>1921.1132812999999</v>
      </c>
      <c r="F241">
        <v>1827.4899902</v>
      </c>
      <c r="G241">
        <v>1931.9300536999999</v>
      </c>
      <c r="H241">
        <v>1801.5200195</v>
      </c>
      <c r="I241">
        <v>1830.3000488</v>
      </c>
      <c r="J241">
        <v>1862.4707031</v>
      </c>
      <c r="L241" t="str">
        <f t="shared" si="24"/>
        <v>11AUG2024:00:00:00</v>
      </c>
      <c r="M241">
        <v>24</v>
      </c>
      <c r="N241">
        <f t="shared" si="25"/>
        <v>-140.36242680000009</v>
      </c>
      <c r="O241">
        <f t="shared" si="26"/>
        <v>-140.36242680000009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7.1226010815101395</v>
      </c>
    </row>
    <row r="242" spans="1:19" x14ac:dyDescent="0.25">
      <c r="A242" t="s">
        <v>266</v>
      </c>
      <c r="B242">
        <v>1867.0999756000001</v>
      </c>
      <c r="C242">
        <v>1761.6600341999999</v>
      </c>
      <c r="D242">
        <v>1755.4465332</v>
      </c>
      <c r="E242">
        <v>1850.2908935999999</v>
      </c>
      <c r="F242">
        <v>1767.4599608999999</v>
      </c>
      <c r="G242">
        <v>1802.0999756000001</v>
      </c>
      <c r="H242">
        <v>1706.4100341999999</v>
      </c>
      <c r="I242">
        <v>1761.6600341999999</v>
      </c>
      <c r="J242">
        <v>1777.5842285000001</v>
      </c>
      <c r="L242" t="str">
        <f t="shared" si="24"/>
        <v>11AUG2024:01:00:00</v>
      </c>
      <c r="M242">
        <v>1</v>
      </c>
      <c r="N242">
        <f t="shared" si="25"/>
        <v>-105.43994140000018</v>
      </c>
      <c r="O242">
        <f t="shared" si="26"/>
        <v>-105.43994140000018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5.6472573926372966</v>
      </c>
    </row>
    <row r="243" spans="1:19" x14ac:dyDescent="0.25">
      <c r="A243" t="s">
        <v>267</v>
      </c>
      <c r="B243">
        <v>1782.5395507999999</v>
      </c>
      <c r="C243">
        <v>1700.4699707</v>
      </c>
      <c r="D243">
        <v>1670.1228027</v>
      </c>
      <c r="E243">
        <v>1758.0748291</v>
      </c>
      <c r="F243">
        <v>1706.6300048999999</v>
      </c>
      <c r="G243">
        <v>1737.4200439000001</v>
      </c>
      <c r="H243">
        <v>1651.9499512</v>
      </c>
      <c r="I243">
        <v>1700.4699707</v>
      </c>
      <c r="J243">
        <v>1710.9090576000001</v>
      </c>
      <c r="L243" t="str">
        <f t="shared" si="24"/>
        <v>11AUG2024:02:00:00</v>
      </c>
      <c r="M243">
        <v>2</v>
      </c>
      <c r="N243">
        <f t="shared" si="25"/>
        <v>-82.069580099999939</v>
      </c>
      <c r="O243">
        <f t="shared" si="26"/>
        <v>-82.069580099999939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4.6040818596797637</v>
      </c>
    </row>
    <row r="244" spans="1:19" x14ac:dyDescent="0.25">
      <c r="A244" t="s">
        <v>268</v>
      </c>
      <c r="B244">
        <v>1716.8742675999999</v>
      </c>
      <c r="C244">
        <v>1650.4799805</v>
      </c>
      <c r="D244">
        <v>1612.1361084</v>
      </c>
      <c r="E244">
        <v>1670.6058350000001</v>
      </c>
      <c r="F244">
        <v>1653.0799560999999</v>
      </c>
      <c r="G244">
        <v>1676.1700439000001</v>
      </c>
      <c r="H244">
        <v>1601.4899902</v>
      </c>
      <c r="I244">
        <v>1650.4799805</v>
      </c>
      <c r="J244">
        <v>1650.3652344</v>
      </c>
      <c r="L244" t="str">
        <f t="shared" si="24"/>
        <v>11AUG2024:03:00:00</v>
      </c>
      <c r="M244">
        <v>3</v>
      </c>
      <c r="N244">
        <f t="shared" si="25"/>
        <v>-66.394287099999929</v>
      </c>
      <c r="O244">
        <f t="shared" si="26"/>
        <v>-66.394287099999929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3.8671607090256988</v>
      </c>
    </row>
    <row r="245" spans="1:19" x14ac:dyDescent="0.25">
      <c r="A245" t="s">
        <v>269</v>
      </c>
      <c r="B245">
        <v>1687.2120361</v>
      </c>
      <c r="C245">
        <v>1601.7099608999999</v>
      </c>
      <c r="D245">
        <v>1635.8200684000001</v>
      </c>
      <c r="E245">
        <v>1671.4924315999999</v>
      </c>
      <c r="F245">
        <v>1605.3599853999999</v>
      </c>
      <c r="G245">
        <v>1617.25</v>
      </c>
      <c r="H245">
        <v>1558.4399414</v>
      </c>
      <c r="I245">
        <v>1601.7099608999999</v>
      </c>
      <c r="J245">
        <v>1610.8505858999999</v>
      </c>
      <c r="L245" t="str">
        <f t="shared" si="24"/>
        <v>11AUG2024:04:00:00</v>
      </c>
      <c r="M245">
        <v>4</v>
      </c>
      <c r="N245">
        <f t="shared" si="25"/>
        <v>-85.502075200000036</v>
      </c>
      <c r="O245">
        <f t="shared" si="26"/>
        <v>-85.502075200000036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5.067654412757661</v>
      </c>
    </row>
    <row r="246" spans="1:19" x14ac:dyDescent="0.25">
      <c r="A246" t="s">
        <v>270</v>
      </c>
      <c r="B246">
        <v>1675.9720459</v>
      </c>
      <c r="C246">
        <v>1576.6600341999999</v>
      </c>
      <c r="D246">
        <v>1637.3237305</v>
      </c>
      <c r="E246">
        <v>1660.8088379000001</v>
      </c>
      <c r="F246">
        <v>1583.8499756000001</v>
      </c>
      <c r="G246">
        <v>1596.25</v>
      </c>
      <c r="H246">
        <v>1540.4899902</v>
      </c>
      <c r="I246">
        <v>1576.6600341999999</v>
      </c>
      <c r="J246">
        <v>1591.6118164</v>
      </c>
      <c r="L246" t="str">
        <f t="shared" si="24"/>
        <v>11AUG2024:05:00:00</v>
      </c>
      <c r="M246">
        <v>5</v>
      </c>
      <c r="N246">
        <f t="shared" si="25"/>
        <v>-99.312011700000085</v>
      </c>
      <c r="O246">
        <f t="shared" si="26"/>
        <v>-99.312011700000085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5.9256365249618081</v>
      </c>
    </row>
    <row r="247" spans="1:19" x14ac:dyDescent="0.25">
      <c r="A247" t="s">
        <v>271</v>
      </c>
      <c r="B247">
        <v>1666.7979736</v>
      </c>
      <c r="C247">
        <v>1582.2900391000001</v>
      </c>
      <c r="D247">
        <v>1631.0200195</v>
      </c>
      <c r="E247">
        <v>1625.590332</v>
      </c>
      <c r="F247">
        <v>1586</v>
      </c>
      <c r="G247">
        <v>1612.2299805</v>
      </c>
      <c r="H247">
        <v>1551.9200439000001</v>
      </c>
      <c r="I247">
        <v>1582.2900391000001</v>
      </c>
      <c r="J247">
        <v>1591.6062012</v>
      </c>
      <c r="L247" t="str">
        <f t="shared" si="24"/>
        <v>11AUG2024:06:00:00</v>
      </c>
      <c r="M247">
        <v>6</v>
      </c>
      <c r="N247">
        <f t="shared" si="25"/>
        <v>-84.507934499999919</v>
      </c>
      <c r="O247">
        <f t="shared" si="26"/>
        <v>-84.507934499999919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5.0700766282717007</v>
      </c>
    </row>
    <row r="248" spans="1:19" x14ac:dyDescent="0.25">
      <c r="A248" t="s">
        <v>272</v>
      </c>
      <c r="B248">
        <v>1683.0135498</v>
      </c>
      <c r="C248">
        <v>1579.8699951000001</v>
      </c>
      <c r="D248">
        <v>1654.121582</v>
      </c>
      <c r="E248">
        <v>1627.4432373</v>
      </c>
      <c r="F248">
        <v>1588.2900391000001</v>
      </c>
      <c r="G248">
        <v>1609.0400391000001</v>
      </c>
      <c r="H248">
        <v>1562.3000488</v>
      </c>
      <c r="I248">
        <v>1579.8699951000001</v>
      </c>
      <c r="J248">
        <v>1593.3887939000001</v>
      </c>
      <c r="L248" t="str">
        <f t="shared" si="24"/>
        <v>11AUG2024:07:00:00</v>
      </c>
      <c r="M248">
        <v>7</v>
      </c>
      <c r="N248">
        <f t="shared" si="25"/>
        <v>-103.14355469999987</v>
      </c>
      <c r="O248">
        <f t="shared" si="26"/>
        <v>-103.14355469999987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6.1285041176440247</v>
      </c>
    </row>
    <row r="249" spans="1:19" x14ac:dyDescent="0.25">
      <c r="A249" t="s">
        <v>273</v>
      </c>
      <c r="B249">
        <v>1689.8425293</v>
      </c>
      <c r="C249">
        <v>1568.0500488</v>
      </c>
      <c r="D249">
        <v>1653.7354736</v>
      </c>
      <c r="E249">
        <v>1603.4156493999999</v>
      </c>
      <c r="F249">
        <v>1581.0500488</v>
      </c>
      <c r="G249">
        <v>1586.8900146000001</v>
      </c>
      <c r="H249">
        <v>1558</v>
      </c>
      <c r="I249">
        <v>1568.0500488</v>
      </c>
      <c r="J249">
        <v>1579.4812012</v>
      </c>
      <c r="L249" t="str">
        <f t="shared" si="24"/>
        <v>11AUG2024:08:00:00</v>
      </c>
      <c r="M249">
        <v>8</v>
      </c>
      <c r="N249">
        <f t="shared" si="25"/>
        <v>-121.79248050000001</v>
      </c>
      <c r="O249">
        <f t="shared" si="26"/>
        <v>-121.79248050000001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7.2073272147110234</v>
      </c>
    </row>
    <row r="250" spans="1:19" x14ac:dyDescent="0.25">
      <c r="A250" t="s">
        <v>274</v>
      </c>
      <c r="B250">
        <v>1756.9703368999999</v>
      </c>
      <c r="C250">
        <v>1644.4599608999999</v>
      </c>
      <c r="D250">
        <v>1767.4851074000001</v>
      </c>
      <c r="E250">
        <v>1732.9394531</v>
      </c>
      <c r="F250">
        <v>1660.9200439000001</v>
      </c>
      <c r="G250">
        <v>1667.5699463000001</v>
      </c>
      <c r="H250">
        <v>1628.9000243999999</v>
      </c>
      <c r="I250">
        <v>1644.4599608999999</v>
      </c>
      <c r="J250">
        <v>1666.9578856999999</v>
      </c>
      <c r="L250" t="str">
        <f t="shared" si="24"/>
        <v>11AUG2024:09:00:00</v>
      </c>
      <c r="M250">
        <v>9</v>
      </c>
      <c r="N250">
        <f t="shared" si="25"/>
        <v>-112.51037599999995</v>
      </c>
      <c r="O250">
        <f t="shared" si="26"/>
        <v>-112.51037599999995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6.4036582540439104</v>
      </c>
    </row>
    <row r="251" spans="1:19" x14ac:dyDescent="0.25">
      <c r="A251" t="s">
        <v>275</v>
      </c>
      <c r="B251">
        <v>1888.6281738</v>
      </c>
      <c r="C251">
        <v>1728.9000243999999</v>
      </c>
      <c r="D251">
        <v>1855.7064209</v>
      </c>
      <c r="E251">
        <v>1841.6453856999999</v>
      </c>
      <c r="F251">
        <v>1744.9499512</v>
      </c>
      <c r="G251">
        <v>1751.6300048999999</v>
      </c>
      <c r="H251">
        <v>1683.5200195</v>
      </c>
      <c r="I251">
        <v>1728.9000243999999</v>
      </c>
      <c r="J251">
        <v>1750.1291504000001</v>
      </c>
      <c r="L251" t="str">
        <f t="shared" si="24"/>
        <v>11AUG2024:10:00:00</v>
      </c>
      <c r="M251">
        <v>10</v>
      </c>
      <c r="N251">
        <f t="shared" si="25"/>
        <v>-159.72814940000012</v>
      </c>
      <c r="O251">
        <f t="shared" si="26"/>
        <v>-159.72814940000012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8.4573634776728071</v>
      </c>
    </row>
    <row r="252" spans="1:19" x14ac:dyDescent="0.25">
      <c r="A252" t="s">
        <v>276</v>
      </c>
      <c r="B252">
        <v>1938.1290283000001</v>
      </c>
      <c r="C252">
        <v>1820.3299560999999</v>
      </c>
      <c r="D252">
        <v>1944.7548827999999</v>
      </c>
      <c r="E252">
        <v>1906.9920654</v>
      </c>
      <c r="F252">
        <v>1834.2399902</v>
      </c>
      <c r="G252">
        <v>1855.6400146000001</v>
      </c>
      <c r="H252">
        <v>1753.5600586</v>
      </c>
      <c r="I252">
        <v>1820.3299560999999</v>
      </c>
      <c r="J252">
        <v>1834.1524658000001</v>
      </c>
      <c r="L252" t="str">
        <f t="shared" si="24"/>
        <v>11AUG2024:11:00:00</v>
      </c>
      <c r="M252">
        <v>11</v>
      </c>
      <c r="N252">
        <f t="shared" si="25"/>
        <v>-117.79907220000018</v>
      </c>
      <c r="O252">
        <f t="shared" si="26"/>
        <v>-117.79907220000018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6.077978838350397</v>
      </c>
    </row>
    <row r="253" spans="1:19" x14ac:dyDescent="0.25">
      <c r="A253" t="s">
        <v>277</v>
      </c>
      <c r="B253">
        <v>2007.237793</v>
      </c>
      <c r="C253">
        <v>1924.7299805</v>
      </c>
      <c r="D253">
        <v>2049.9069823999998</v>
      </c>
      <c r="E253">
        <v>2008.2657471</v>
      </c>
      <c r="F253">
        <v>1935.7299805</v>
      </c>
      <c r="G253">
        <v>1968.7600098</v>
      </c>
      <c r="H253">
        <v>1826.9699707</v>
      </c>
      <c r="I253">
        <v>1924.7299805</v>
      </c>
      <c r="J253">
        <v>1932.8913574000001</v>
      </c>
      <c r="L253" t="str">
        <f t="shared" si="24"/>
        <v>11AUG2024:12:00:00</v>
      </c>
      <c r="M253">
        <v>12</v>
      </c>
      <c r="N253">
        <f t="shared" si="25"/>
        <v>-82.5078125</v>
      </c>
      <c r="O253">
        <f t="shared" si="26"/>
        <v>-82.5078125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4.1105150963047858</v>
      </c>
    </row>
    <row r="254" spans="1:19" x14ac:dyDescent="0.25">
      <c r="A254" t="s">
        <v>278</v>
      </c>
      <c r="B254">
        <v>2087.6552734000002</v>
      </c>
      <c r="C254">
        <v>2040.4799805</v>
      </c>
      <c r="D254">
        <v>2166.7324219000002</v>
      </c>
      <c r="E254">
        <v>2111.9294433999999</v>
      </c>
      <c r="F254">
        <v>2048.6899414</v>
      </c>
      <c r="G254">
        <v>2096.6699219000002</v>
      </c>
      <c r="H254">
        <v>1915.9100341999999</v>
      </c>
      <c r="I254">
        <v>2040.4799805</v>
      </c>
      <c r="J254">
        <v>2042.7358397999999</v>
      </c>
      <c r="L254" t="str">
        <f t="shared" si="24"/>
        <v>11AUG2024:13:00:00</v>
      </c>
      <c r="M254">
        <v>13</v>
      </c>
      <c r="N254">
        <f t="shared" si="25"/>
        <v>-47.175292900000159</v>
      </c>
      <c r="O254">
        <f t="shared" si="26"/>
        <v>-47.175292900000159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2.2597261866500338</v>
      </c>
    </row>
    <row r="255" spans="1:19" x14ac:dyDescent="0.25">
      <c r="A255" t="s">
        <v>279</v>
      </c>
      <c r="B255">
        <v>2154.7731933999999</v>
      </c>
      <c r="C255">
        <v>2139.3400879000001</v>
      </c>
      <c r="D255">
        <v>2240.8957519999999</v>
      </c>
      <c r="E255">
        <v>2196.9892577999999</v>
      </c>
      <c r="F255">
        <v>2143.2900390999998</v>
      </c>
      <c r="G255">
        <v>2202.9699707</v>
      </c>
      <c r="H255">
        <v>1998.8399658000001</v>
      </c>
      <c r="I255">
        <v>2139.3400879000001</v>
      </c>
      <c r="J255">
        <v>2136.2858887000002</v>
      </c>
      <c r="L255" t="str">
        <f t="shared" si="24"/>
        <v>11AUG2024:14:00:00</v>
      </c>
      <c r="M255">
        <v>14</v>
      </c>
      <c r="N255">
        <f t="shared" si="25"/>
        <v>-15.433105499999783</v>
      </c>
      <c r="O255">
        <f t="shared" si="26"/>
        <v>-15.433105499999783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0.71622876817248715</v>
      </c>
    </row>
    <row r="256" spans="1:19" x14ac:dyDescent="0.25">
      <c r="A256" t="s">
        <v>280</v>
      </c>
      <c r="B256">
        <v>2243.8742676000002</v>
      </c>
      <c r="C256">
        <v>2216.9299316000001</v>
      </c>
      <c r="D256">
        <v>2296.7614745999999</v>
      </c>
      <c r="E256">
        <v>2277.421875</v>
      </c>
      <c r="F256">
        <v>2225.3000487999998</v>
      </c>
      <c r="G256">
        <v>2280.0100097999998</v>
      </c>
      <c r="H256">
        <v>2079.9599609000002</v>
      </c>
      <c r="I256">
        <v>2216.9299316000001</v>
      </c>
      <c r="J256">
        <v>2215.9243164</v>
      </c>
      <c r="L256" t="str">
        <f t="shared" si="24"/>
        <v>11AUG2024:15:00:00</v>
      </c>
      <c r="M256">
        <v>15</v>
      </c>
      <c r="N256">
        <f t="shared" si="25"/>
        <v>-26.944336000000021</v>
      </c>
      <c r="O256">
        <f t="shared" si="26"/>
        <v>-26.944336000000021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1.2007952668764774</v>
      </c>
    </row>
    <row r="257" spans="1:19" x14ac:dyDescent="0.25">
      <c r="A257" t="s">
        <v>281</v>
      </c>
      <c r="B257">
        <v>2306.8464355000001</v>
      </c>
      <c r="C257">
        <v>2278.3200683999999</v>
      </c>
      <c r="D257">
        <v>2393.1352539</v>
      </c>
      <c r="E257">
        <v>2435.4377441000001</v>
      </c>
      <c r="F257">
        <v>2291.8898926000002</v>
      </c>
      <c r="G257">
        <v>2346.7900390999998</v>
      </c>
      <c r="H257">
        <v>2147.8701172000001</v>
      </c>
      <c r="I257">
        <v>2278.3200683999999</v>
      </c>
      <c r="J257">
        <v>2300.0617676000002</v>
      </c>
      <c r="L257" t="str">
        <f t="shared" si="24"/>
        <v>11AUG2024:16:00:00</v>
      </c>
      <c r="M257">
        <v>16</v>
      </c>
      <c r="N257">
        <f t="shared" si="25"/>
        <v>-28.526367100000243</v>
      </c>
      <c r="O257">
        <f t="shared" si="26"/>
        <v>-28.526367100000243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1.2365958418821781</v>
      </c>
    </row>
    <row r="258" spans="1:19" x14ac:dyDescent="0.25">
      <c r="A258" t="s">
        <v>282</v>
      </c>
      <c r="B258">
        <v>2373.4572754000001</v>
      </c>
      <c r="C258">
        <v>2313.4399414</v>
      </c>
      <c r="D258">
        <v>2427.7658691000001</v>
      </c>
      <c r="E258">
        <v>2456.6401366999999</v>
      </c>
      <c r="F258">
        <v>2335.3400879000001</v>
      </c>
      <c r="G258">
        <v>2368.0100097999998</v>
      </c>
      <c r="H258">
        <v>2190.3100586</v>
      </c>
      <c r="I258">
        <v>2313.4399414</v>
      </c>
      <c r="J258">
        <v>2332.7480469000002</v>
      </c>
      <c r="L258" t="str">
        <f t="shared" si="24"/>
        <v>11AUG2024:17:00:00</v>
      </c>
      <c r="M258">
        <v>17</v>
      </c>
      <c r="N258">
        <f t="shared" si="25"/>
        <v>-60.017334000000119</v>
      </c>
      <c r="O258">
        <f t="shared" si="26"/>
        <v>-60.017334000000119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2.5286881976792848</v>
      </c>
    </row>
    <row r="259" spans="1:19" x14ac:dyDescent="0.25">
      <c r="A259" t="s">
        <v>283</v>
      </c>
      <c r="B259">
        <v>2309.9267577999999</v>
      </c>
      <c r="C259">
        <v>2330.4099120999999</v>
      </c>
      <c r="D259">
        <v>2434.4121094000002</v>
      </c>
      <c r="E259">
        <v>2455.6940918</v>
      </c>
      <c r="F259">
        <v>2354.9399414</v>
      </c>
      <c r="G259">
        <v>2390.9899902000002</v>
      </c>
      <c r="H259">
        <v>2213.5</v>
      </c>
      <c r="I259">
        <v>2330.4099120999999</v>
      </c>
      <c r="J259">
        <v>2349.1069336</v>
      </c>
      <c r="L259" t="str">
        <f t="shared" ref="L259:L323" si="31">A259</f>
        <v>11AUG2024:18:00:00</v>
      </c>
      <c r="M259">
        <v>18</v>
      </c>
      <c r="N259">
        <f t="shared" ref="N259:N323" si="32">C259-B259</f>
        <v>20.483154300000024</v>
      </c>
      <c r="O259" t="str">
        <f t="shared" ref="O259:O322" si="33">IF(N259&lt;0,N259,"")</f>
        <v/>
      </c>
      <c r="P259">
        <f t="shared" ref="P259:P322" si="34">IF(N259&gt;0,N259,"")</f>
        <v>20.483154300000024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0.88674475200713343</v>
      </c>
    </row>
    <row r="260" spans="1:19" x14ac:dyDescent="0.25">
      <c r="A260" t="s">
        <v>284</v>
      </c>
      <c r="B260">
        <v>2340.5705566000001</v>
      </c>
      <c r="C260">
        <v>2307.6499023000001</v>
      </c>
      <c r="D260">
        <v>2399.3215332</v>
      </c>
      <c r="E260">
        <v>2409.0983887000002</v>
      </c>
      <c r="F260">
        <v>2332.4599609000002</v>
      </c>
      <c r="G260">
        <v>2374.6499023000001</v>
      </c>
      <c r="H260">
        <v>2194.9799804999998</v>
      </c>
      <c r="I260">
        <v>2307.6499023000001</v>
      </c>
      <c r="J260">
        <v>2323.7675780999998</v>
      </c>
      <c r="L260" t="str">
        <f t="shared" si="31"/>
        <v>11AUG2024:19:00:00</v>
      </c>
      <c r="M260">
        <v>19</v>
      </c>
      <c r="N260">
        <f t="shared" si="32"/>
        <v>-32.920654300000024</v>
      </c>
      <c r="O260">
        <f t="shared" si="33"/>
        <v>-32.920654300000024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1.4065226193318345</v>
      </c>
    </row>
    <row r="261" spans="1:19" x14ac:dyDescent="0.25">
      <c r="A261" t="s">
        <v>285</v>
      </c>
      <c r="B261">
        <v>2354.4760741999999</v>
      </c>
      <c r="C261">
        <v>2239.9899902000002</v>
      </c>
      <c r="D261">
        <v>2302.6225586</v>
      </c>
      <c r="E261">
        <v>2305.5080566000001</v>
      </c>
      <c r="F261">
        <v>2254.1599120999999</v>
      </c>
      <c r="G261">
        <v>2301.7099609000002</v>
      </c>
      <c r="H261">
        <v>2120.6999512000002</v>
      </c>
      <c r="I261">
        <v>2239.9899902000002</v>
      </c>
      <c r="J261">
        <v>2244.4135741999999</v>
      </c>
      <c r="L261" t="str">
        <f t="shared" si="31"/>
        <v>11AUG2024:20:00:00</v>
      </c>
      <c r="M261">
        <v>20</v>
      </c>
      <c r="N261">
        <f t="shared" si="32"/>
        <v>-114.48608399999966</v>
      </c>
      <c r="O261">
        <f t="shared" si="33"/>
        <v>-114.48608399999966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4.8624866166414353</v>
      </c>
    </row>
    <row r="262" spans="1:19" x14ac:dyDescent="0.25">
      <c r="A262" t="s">
        <v>286</v>
      </c>
      <c r="B262">
        <v>2128.6059570000002</v>
      </c>
      <c r="C262">
        <v>2159.2700195000002</v>
      </c>
      <c r="D262">
        <v>2239.1999512000002</v>
      </c>
      <c r="E262">
        <v>2247.7473144999999</v>
      </c>
      <c r="F262">
        <v>2169.2299804999998</v>
      </c>
      <c r="G262">
        <v>2214.6799316000001</v>
      </c>
      <c r="H262">
        <v>2038.0200195</v>
      </c>
      <c r="I262">
        <v>2159.2700195000002</v>
      </c>
      <c r="J262">
        <v>2165.7895508000001</v>
      </c>
      <c r="L262" t="str">
        <f t="shared" si="31"/>
        <v>11AUG2024:21:00:00</v>
      </c>
      <c r="M262">
        <v>21</v>
      </c>
      <c r="N262">
        <f t="shared" si="32"/>
        <v>30.6640625</v>
      </c>
      <c r="O262" t="str">
        <f t="shared" si="33"/>
        <v/>
      </c>
      <c r="P262">
        <f t="shared" si="34"/>
        <v>30.6640625</v>
      </c>
      <c r="Q262" t="str">
        <f t="shared" si="35"/>
        <v/>
      </c>
      <c r="R262">
        <f t="shared" si="36"/>
        <v>1</v>
      </c>
      <c r="S262">
        <f t="shared" si="37"/>
        <v>1.4405701721899296</v>
      </c>
    </row>
    <row r="263" spans="1:19" x14ac:dyDescent="0.25">
      <c r="A263" t="s">
        <v>287</v>
      </c>
      <c r="B263">
        <v>2224.5122070000002</v>
      </c>
      <c r="C263">
        <v>2101.6699219000002</v>
      </c>
      <c r="D263">
        <v>2116.1389159999999</v>
      </c>
      <c r="E263">
        <v>2150.4853515999998</v>
      </c>
      <c r="F263">
        <v>2108.8999023000001</v>
      </c>
      <c r="G263">
        <v>2153.3400879000001</v>
      </c>
      <c r="H263">
        <v>1992.3299560999999</v>
      </c>
      <c r="I263">
        <v>2101.6699219000002</v>
      </c>
      <c r="J263">
        <v>2101.3452148000001</v>
      </c>
      <c r="L263" t="str">
        <f t="shared" si="31"/>
        <v>11AUG2024:22:00:00</v>
      </c>
      <c r="M263">
        <v>22</v>
      </c>
      <c r="N263">
        <f t="shared" si="32"/>
        <v>-122.84228510000003</v>
      </c>
      <c r="O263">
        <f t="shared" si="33"/>
        <v>-122.84228510000003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5.5222122276265848</v>
      </c>
    </row>
    <row r="264" spans="1:19" x14ac:dyDescent="0.25">
      <c r="A264" t="s">
        <v>288</v>
      </c>
      <c r="B264">
        <v>2150.8703612999998</v>
      </c>
      <c r="C264">
        <v>2003.9000243999999</v>
      </c>
      <c r="D264">
        <v>2072.2866211</v>
      </c>
      <c r="E264">
        <v>2053.9160155999998</v>
      </c>
      <c r="F264">
        <v>2004.2600098</v>
      </c>
      <c r="G264">
        <v>2051.1101073999998</v>
      </c>
      <c r="H264">
        <v>1902.3900146000001</v>
      </c>
      <c r="I264">
        <v>2003.9000243999999</v>
      </c>
      <c r="J264">
        <v>2003.1153564000001</v>
      </c>
      <c r="L264" t="str">
        <f t="shared" si="31"/>
        <v>11AUG2024:23:00:00</v>
      </c>
      <c r="M264">
        <v>23</v>
      </c>
      <c r="N264">
        <f t="shared" si="32"/>
        <v>-146.97033689999989</v>
      </c>
      <c r="O264">
        <f t="shared" si="33"/>
        <v>-146.97033689999989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6.8330634679056201</v>
      </c>
    </row>
    <row r="265" spans="1:19" x14ac:dyDescent="0.25">
      <c r="A265" t="s">
        <v>289</v>
      </c>
      <c r="B265">
        <v>2037.7084961</v>
      </c>
      <c r="C265">
        <v>1898.3199463000001</v>
      </c>
      <c r="D265">
        <v>1988.0555420000001</v>
      </c>
      <c r="E265">
        <v>1959.6176757999999</v>
      </c>
      <c r="F265">
        <v>1895.3900146000001</v>
      </c>
      <c r="G265">
        <v>1936.6300048999999</v>
      </c>
      <c r="H265">
        <v>1820.2900391000001</v>
      </c>
      <c r="I265">
        <v>1898.3199463000001</v>
      </c>
      <c r="J265">
        <v>1902.0495605000001</v>
      </c>
      <c r="L265" t="str">
        <f t="shared" si="31"/>
        <v>12AUG2024:00:00:00</v>
      </c>
      <c r="M265">
        <v>24</v>
      </c>
      <c r="N265">
        <f t="shared" si="32"/>
        <v>-139.38854979999996</v>
      </c>
      <c r="O265">
        <f t="shared" si="33"/>
        <v>-139.38854979999996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6.840455838839449</v>
      </c>
    </row>
    <row r="266" spans="1:19" x14ac:dyDescent="0.25">
      <c r="A266" t="s">
        <v>290</v>
      </c>
      <c r="B266">
        <v>1921.9929199000001</v>
      </c>
      <c r="C266">
        <v>1826.3499756000001</v>
      </c>
      <c r="D266">
        <v>1828.9472656</v>
      </c>
      <c r="E266">
        <v>1843.4616699000001</v>
      </c>
      <c r="F266">
        <v>1816.9100341999999</v>
      </c>
      <c r="G266">
        <v>1851.4300536999999</v>
      </c>
      <c r="H266">
        <v>1800.3499756000001</v>
      </c>
      <c r="I266">
        <v>1826.3499756000001</v>
      </c>
      <c r="J266">
        <v>1827.7004394999999</v>
      </c>
      <c r="L266" t="str">
        <f t="shared" si="31"/>
        <v>12AUG2024:01:00:00</v>
      </c>
      <c r="M266">
        <v>1</v>
      </c>
      <c r="N266">
        <f t="shared" si="32"/>
        <v>-95.642944299999954</v>
      </c>
      <c r="O266">
        <f t="shared" si="33"/>
        <v>-95.642944299999954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4.9762381177229402</v>
      </c>
    </row>
    <row r="267" spans="1:19" x14ac:dyDescent="0.25">
      <c r="A267" t="s">
        <v>291</v>
      </c>
      <c r="B267">
        <v>1856.4539795000001</v>
      </c>
      <c r="C267">
        <v>1745.0400391000001</v>
      </c>
      <c r="D267">
        <v>1795.6411132999999</v>
      </c>
      <c r="E267">
        <v>1783.9851074000001</v>
      </c>
      <c r="F267">
        <v>1752.3199463000001</v>
      </c>
      <c r="G267">
        <v>1793.5600586</v>
      </c>
      <c r="H267">
        <v>1740.9499512</v>
      </c>
      <c r="I267">
        <v>1745.0400391000001</v>
      </c>
      <c r="J267">
        <v>1763.1711425999999</v>
      </c>
      <c r="L267" t="str">
        <f t="shared" si="31"/>
        <v>12AUG2024:02:00:00</v>
      </c>
      <c r="M267">
        <v>2</v>
      </c>
      <c r="N267">
        <f t="shared" si="32"/>
        <v>-111.4139404</v>
      </c>
      <c r="O267">
        <f t="shared" si="33"/>
        <v>-111.4139404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6.0014383135965046</v>
      </c>
    </row>
    <row r="268" spans="1:19" x14ac:dyDescent="0.25">
      <c r="A268" t="s">
        <v>292</v>
      </c>
      <c r="B268">
        <v>1800.8795166</v>
      </c>
      <c r="C268">
        <v>1683.5300293</v>
      </c>
      <c r="D268">
        <v>1721.1673584</v>
      </c>
      <c r="E268">
        <v>1705.2027588000001</v>
      </c>
      <c r="F268">
        <v>1698.7600098</v>
      </c>
      <c r="G268">
        <v>1736.9699707</v>
      </c>
      <c r="H268">
        <v>1689.5699463000001</v>
      </c>
      <c r="I268">
        <v>1683.5300293</v>
      </c>
      <c r="J268">
        <v>1702.8066406</v>
      </c>
      <c r="L268" t="str">
        <f t="shared" si="31"/>
        <v>12AUG2024:03:00:00</v>
      </c>
      <c r="M268">
        <v>4</v>
      </c>
      <c r="N268">
        <f t="shared" si="32"/>
        <v>-117.34948729999996</v>
      </c>
      <c r="O268">
        <f t="shared" si="33"/>
        <v>-117.34948729999996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6.5162319976603351</v>
      </c>
    </row>
    <row r="269" spans="1:19" x14ac:dyDescent="0.25">
      <c r="A269" t="s">
        <v>293</v>
      </c>
      <c r="B269">
        <v>1762.1444091999999</v>
      </c>
      <c r="C269">
        <v>1636.0300293</v>
      </c>
      <c r="D269">
        <v>1719.8902588000001</v>
      </c>
      <c r="E269">
        <v>1678.4887695</v>
      </c>
      <c r="F269">
        <v>1652.3299560999999</v>
      </c>
      <c r="G269">
        <v>1691.7700195</v>
      </c>
      <c r="H269">
        <v>1650.0400391000001</v>
      </c>
      <c r="I269">
        <v>1636.0300293</v>
      </c>
      <c r="J269">
        <v>1661.7318115</v>
      </c>
      <c r="L269" t="str">
        <f t="shared" si="31"/>
        <v>12AUG2024:04:00:00</v>
      </c>
      <c r="M269">
        <v>5</v>
      </c>
      <c r="N269">
        <f t="shared" si="32"/>
        <v>-126.1143798999999</v>
      </c>
      <c r="O269">
        <f t="shared" si="33"/>
        <v>-126.1143798999999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7.1568697344875876</v>
      </c>
    </row>
    <row r="270" spans="1:19" x14ac:dyDescent="0.25">
      <c r="A270" t="s">
        <v>294</v>
      </c>
      <c r="B270">
        <v>1739.8787841999999</v>
      </c>
      <c r="C270">
        <v>1617.4799805</v>
      </c>
      <c r="D270">
        <v>1722.1326904</v>
      </c>
      <c r="E270">
        <v>1675.8743896000001</v>
      </c>
      <c r="F270">
        <v>1639.1199951000001</v>
      </c>
      <c r="G270">
        <v>1675.3900146000001</v>
      </c>
      <c r="H270">
        <v>1643.3299560999999</v>
      </c>
      <c r="I270">
        <v>1617.4799805</v>
      </c>
      <c r="J270">
        <v>1650.2388916</v>
      </c>
      <c r="L270" t="str">
        <f t="shared" si="31"/>
        <v>12AUG2024:05:00:00</v>
      </c>
      <c r="M270">
        <v>6</v>
      </c>
      <c r="N270">
        <f t="shared" si="32"/>
        <v>-122.39880369999992</v>
      </c>
      <c r="O270">
        <f t="shared" si="33"/>
        <v>-122.39880369999992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7.034904087084386</v>
      </c>
    </row>
    <row r="271" spans="1:19" x14ac:dyDescent="0.25">
      <c r="A271" t="s">
        <v>295</v>
      </c>
      <c r="B271">
        <v>1778.0541992000001</v>
      </c>
      <c r="C271">
        <v>1653.6300048999999</v>
      </c>
      <c r="D271">
        <v>1730.6748047000001</v>
      </c>
      <c r="E271">
        <v>1678.1137695</v>
      </c>
      <c r="F271">
        <v>1665.3599853999999</v>
      </c>
      <c r="G271">
        <v>1695.3399658000001</v>
      </c>
      <c r="H271">
        <v>1675.0999756000001</v>
      </c>
      <c r="I271">
        <v>1653.6300048999999</v>
      </c>
      <c r="J271">
        <v>1673.5087891000001</v>
      </c>
      <c r="L271" t="str">
        <f t="shared" si="31"/>
        <v>12AUG2024:06:00:00</v>
      </c>
      <c r="M271">
        <v>7</v>
      </c>
      <c r="N271">
        <f t="shared" si="32"/>
        <v>-124.42419430000018</v>
      </c>
      <c r="O271">
        <f t="shared" si="33"/>
        <v>-124.42419430000018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6.9977728663154561</v>
      </c>
    </row>
    <row r="272" spans="1:19" x14ac:dyDescent="0.25">
      <c r="A272" t="s">
        <v>296</v>
      </c>
      <c r="B272">
        <v>1810.8826904</v>
      </c>
      <c r="C272">
        <v>1707.9499512</v>
      </c>
      <c r="D272">
        <v>1804.7332764</v>
      </c>
      <c r="E272">
        <v>1742.5206298999999</v>
      </c>
      <c r="F272">
        <v>1711.5300293</v>
      </c>
      <c r="G272">
        <v>1738.3399658000001</v>
      </c>
      <c r="H272">
        <v>1733.6700439000001</v>
      </c>
      <c r="I272">
        <v>1707.9499512</v>
      </c>
      <c r="J272">
        <v>1726.802124</v>
      </c>
      <c r="L272" t="str">
        <f t="shared" si="31"/>
        <v>12AUG2024:07:00:00</v>
      </c>
      <c r="M272">
        <v>8</v>
      </c>
      <c r="N272">
        <f t="shared" si="32"/>
        <v>-102.93273920000001</v>
      </c>
      <c r="O272">
        <f t="shared" si="33"/>
        <v>-102.93273920000001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5.6841196696879104</v>
      </c>
    </row>
    <row r="273" spans="1:19" x14ac:dyDescent="0.25">
      <c r="A273" t="s">
        <v>297</v>
      </c>
      <c r="B273">
        <v>1830.6026611</v>
      </c>
      <c r="C273">
        <v>1732.4100341999999</v>
      </c>
      <c r="D273">
        <v>1834.0153809000001</v>
      </c>
      <c r="E273">
        <v>1770.8317870999999</v>
      </c>
      <c r="F273">
        <v>1729.1099853999999</v>
      </c>
      <c r="G273">
        <v>1754.9899902</v>
      </c>
      <c r="H273">
        <v>1753.1999512</v>
      </c>
      <c r="I273">
        <v>1732.4100341999999</v>
      </c>
      <c r="J273">
        <v>1748.1083983999999</v>
      </c>
      <c r="L273" t="str">
        <f t="shared" si="31"/>
        <v>12AUG2024:08:00:00</v>
      </c>
      <c r="M273">
        <v>9</v>
      </c>
      <c r="N273">
        <f t="shared" si="32"/>
        <v>-98.19262690000005</v>
      </c>
      <c r="O273">
        <f t="shared" si="33"/>
        <v>-98.19262690000005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5.3639508445266104</v>
      </c>
    </row>
    <row r="274" spans="1:19" x14ac:dyDescent="0.25">
      <c r="A274" t="s">
        <v>298</v>
      </c>
      <c r="B274">
        <v>1858.7475586</v>
      </c>
      <c r="C274">
        <v>1837.6899414</v>
      </c>
      <c r="D274">
        <v>1927.994751</v>
      </c>
      <c r="E274">
        <v>1860.4821777</v>
      </c>
      <c r="F274">
        <v>1820.6999512</v>
      </c>
      <c r="G274">
        <v>1851.1999512</v>
      </c>
      <c r="H274">
        <v>1823.4100341999999</v>
      </c>
      <c r="I274">
        <v>1837.6899414</v>
      </c>
      <c r="J274">
        <v>1838.6964111</v>
      </c>
      <c r="L274" t="str">
        <f t="shared" si="31"/>
        <v>12AUG2024:09:00:00</v>
      </c>
      <c r="M274">
        <v>10</v>
      </c>
      <c r="N274">
        <f t="shared" si="32"/>
        <v>-21.057617200000095</v>
      </c>
      <c r="O274">
        <f t="shared" si="33"/>
        <v>-21.057617200000095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1.1328927966883569</v>
      </c>
    </row>
    <row r="275" spans="1:19" x14ac:dyDescent="0.25">
      <c r="A275" t="s">
        <v>299</v>
      </c>
      <c r="B275">
        <v>1936.7799072</v>
      </c>
      <c r="C275">
        <v>1937.3599853999999</v>
      </c>
      <c r="D275">
        <v>2020.0999756000001</v>
      </c>
      <c r="E275">
        <v>1963.2785644999999</v>
      </c>
      <c r="F275">
        <v>1918.0899658000001</v>
      </c>
      <c r="G275">
        <v>1959.9899902</v>
      </c>
      <c r="H275">
        <v>1888.1600341999999</v>
      </c>
      <c r="I275">
        <v>1937.3599853999999</v>
      </c>
      <c r="J275">
        <v>1933.3758545000001</v>
      </c>
      <c r="L275" t="str">
        <f t="shared" si="31"/>
        <v>12AUG2024:10:00:00</v>
      </c>
      <c r="M275">
        <v>11</v>
      </c>
      <c r="N275">
        <f t="shared" si="32"/>
        <v>0.58007819999988897</v>
      </c>
      <c r="O275" t="str">
        <f t="shared" si="33"/>
        <v/>
      </c>
      <c r="P275">
        <f t="shared" si="34"/>
        <v>0.58007819999988897</v>
      </c>
      <c r="Q275" t="str">
        <f t="shared" si="35"/>
        <v/>
      </c>
      <c r="R275">
        <f t="shared" si="36"/>
        <v>1</v>
      </c>
      <c r="S275">
        <f t="shared" si="37"/>
        <v>2.9950651483084994E-2</v>
      </c>
    </row>
    <row r="276" spans="1:19" x14ac:dyDescent="0.25">
      <c r="A276" t="s">
        <v>300</v>
      </c>
      <c r="B276">
        <v>2035.2651367000001</v>
      </c>
      <c r="C276">
        <v>2063.7199707</v>
      </c>
      <c r="D276">
        <v>2122.2165527000002</v>
      </c>
      <c r="E276">
        <v>2027.7713623</v>
      </c>
      <c r="F276">
        <v>2028.1400146000001</v>
      </c>
      <c r="G276">
        <v>2075.6398926000002</v>
      </c>
      <c r="H276">
        <v>1975.8599853999999</v>
      </c>
      <c r="I276">
        <v>2063.7199707</v>
      </c>
      <c r="J276">
        <v>2034.2263184000001</v>
      </c>
      <c r="L276" t="str">
        <f t="shared" si="31"/>
        <v>12AUG2024:11:00:00</v>
      </c>
      <c r="M276">
        <v>12</v>
      </c>
      <c r="N276">
        <f t="shared" si="32"/>
        <v>28.454833999999892</v>
      </c>
      <c r="O276" t="str">
        <f t="shared" si="33"/>
        <v/>
      </c>
      <c r="P276">
        <f t="shared" si="34"/>
        <v>28.454833999999892</v>
      </c>
      <c r="Q276" t="str">
        <f t="shared" si="35"/>
        <v/>
      </c>
      <c r="R276">
        <f t="shared" si="36"/>
        <v>1</v>
      </c>
      <c r="S276">
        <f t="shared" si="37"/>
        <v>1.3980897862839066</v>
      </c>
    </row>
    <row r="277" spans="1:19" x14ac:dyDescent="0.25">
      <c r="A277" t="s">
        <v>301</v>
      </c>
      <c r="B277">
        <v>2171.9648437999999</v>
      </c>
      <c r="C277">
        <v>2189.8999023000001</v>
      </c>
      <c r="D277">
        <v>2238.6420898000001</v>
      </c>
      <c r="E277">
        <v>2132.2805176000002</v>
      </c>
      <c r="F277">
        <v>2140.7199707</v>
      </c>
      <c r="G277">
        <v>2185.9799804999998</v>
      </c>
      <c r="H277">
        <v>2061.2900390999998</v>
      </c>
      <c r="I277">
        <v>2189.8999023000001</v>
      </c>
      <c r="J277">
        <v>2142.0341797000001</v>
      </c>
      <c r="L277" t="str">
        <f t="shared" si="31"/>
        <v>12AUG2024:12:00:00</v>
      </c>
      <c r="M277">
        <v>13</v>
      </c>
      <c r="N277">
        <f t="shared" si="32"/>
        <v>17.935058500000196</v>
      </c>
      <c r="O277" t="str">
        <f t="shared" si="33"/>
        <v/>
      </c>
      <c r="P277">
        <f t="shared" si="34"/>
        <v>17.935058500000196</v>
      </c>
      <c r="Q277" t="str">
        <f t="shared" si="35"/>
        <v/>
      </c>
      <c r="R277">
        <f t="shared" si="36"/>
        <v>1</v>
      </c>
      <c r="S277">
        <f t="shared" si="37"/>
        <v>0.82575270733303374</v>
      </c>
    </row>
    <row r="278" spans="1:19" x14ac:dyDescent="0.25">
      <c r="A278" t="s">
        <v>302</v>
      </c>
      <c r="B278">
        <v>2354.1132812999999</v>
      </c>
      <c r="C278">
        <v>2322.8701172000001</v>
      </c>
      <c r="D278">
        <v>2352.8715820000002</v>
      </c>
      <c r="E278">
        <v>2242.1894530999998</v>
      </c>
      <c r="F278">
        <v>2259.1599120999999</v>
      </c>
      <c r="G278">
        <v>2304.4699707</v>
      </c>
      <c r="H278">
        <v>2152.4199219000002</v>
      </c>
      <c r="I278">
        <v>2322.8701172000001</v>
      </c>
      <c r="J278">
        <v>2256.2219237999998</v>
      </c>
      <c r="L278" t="str">
        <f t="shared" si="31"/>
        <v>12AUG2024:13:00:00</v>
      </c>
      <c r="M278">
        <v>14</v>
      </c>
      <c r="N278">
        <f t="shared" si="32"/>
        <v>-31.243164099999831</v>
      </c>
      <c r="O278">
        <f t="shared" si="33"/>
        <v>-31.243164099999831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1.3271733500754297</v>
      </c>
    </row>
    <row r="279" spans="1:19" x14ac:dyDescent="0.25">
      <c r="A279" t="s">
        <v>303</v>
      </c>
      <c r="B279">
        <v>2447.2114258000001</v>
      </c>
      <c r="C279">
        <v>2430.1201172000001</v>
      </c>
      <c r="D279">
        <v>2407.9763183999999</v>
      </c>
      <c r="E279">
        <v>2317.9841308999999</v>
      </c>
      <c r="F279">
        <v>2354.3000487999998</v>
      </c>
      <c r="G279">
        <v>2399.0700683999999</v>
      </c>
      <c r="H279">
        <v>2228.7299804999998</v>
      </c>
      <c r="I279">
        <v>2430.1201172000001</v>
      </c>
      <c r="J279">
        <v>2346.0407715000001</v>
      </c>
      <c r="L279" t="str">
        <f t="shared" si="31"/>
        <v>12AUG2024:14:00:00</v>
      </c>
      <c r="M279">
        <v>15</v>
      </c>
      <c r="N279">
        <f t="shared" si="32"/>
        <v>-17.091308600000048</v>
      </c>
      <c r="O279">
        <f t="shared" si="33"/>
        <v>-17.091308600000048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0.69839934628504163</v>
      </c>
    </row>
    <row r="280" spans="1:19" x14ac:dyDescent="0.25">
      <c r="A280" t="s">
        <v>304</v>
      </c>
      <c r="B280">
        <v>2422.2124023000001</v>
      </c>
      <c r="C280">
        <v>2476.6499023000001</v>
      </c>
      <c r="D280">
        <v>2414.9160155999998</v>
      </c>
      <c r="E280">
        <v>2349.7438965000001</v>
      </c>
      <c r="F280">
        <v>2401.4499512000002</v>
      </c>
      <c r="G280">
        <v>2444.8798827999999</v>
      </c>
      <c r="H280">
        <v>2280.7700195000002</v>
      </c>
      <c r="I280">
        <v>2476.6499023000001</v>
      </c>
      <c r="J280">
        <v>2390.6987304999998</v>
      </c>
      <c r="L280" t="str">
        <f t="shared" si="31"/>
        <v>12AUG2024:15:00:00</v>
      </c>
      <c r="M280">
        <v>16</v>
      </c>
      <c r="N280">
        <f t="shared" si="32"/>
        <v>54.4375</v>
      </c>
      <c r="O280" t="str">
        <f t="shared" si="33"/>
        <v/>
      </c>
      <c r="P280">
        <f t="shared" si="34"/>
        <v>54.4375</v>
      </c>
      <c r="Q280" t="str">
        <f t="shared" si="35"/>
        <v/>
      </c>
      <c r="R280">
        <f t="shared" si="36"/>
        <v>1</v>
      </c>
      <c r="S280">
        <f t="shared" si="37"/>
        <v>2.247428836063639</v>
      </c>
    </row>
    <row r="281" spans="1:19" x14ac:dyDescent="0.25">
      <c r="A281" t="s">
        <v>305</v>
      </c>
      <c r="B281">
        <v>2427.5541991999999</v>
      </c>
      <c r="C281">
        <v>2511.6999512000002</v>
      </c>
      <c r="D281">
        <v>2479.2453612999998</v>
      </c>
      <c r="E281">
        <v>2441.0888672000001</v>
      </c>
      <c r="F281">
        <v>2440.3100586</v>
      </c>
      <c r="G281">
        <v>2487.2900390999998</v>
      </c>
      <c r="H281">
        <v>2329.9599609000002</v>
      </c>
      <c r="I281">
        <v>2511.6999512000002</v>
      </c>
      <c r="J281">
        <v>2442.0698241999999</v>
      </c>
      <c r="L281" t="str">
        <f t="shared" si="31"/>
        <v>12AUG2024:16:00:00</v>
      </c>
      <c r="M281">
        <v>17</v>
      </c>
      <c r="N281">
        <f t="shared" si="32"/>
        <v>84.145752000000357</v>
      </c>
      <c r="O281" t="str">
        <f t="shared" si="33"/>
        <v/>
      </c>
      <c r="P281">
        <f t="shared" si="34"/>
        <v>84.145752000000357</v>
      </c>
      <c r="Q281" t="str">
        <f t="shared" si="35"/>
        <v/>
      </c>
      <c r="R281">
        <f t="shared" si="36"/>
        <v>1</v>
      </c>
      <c r="S281">
        <f t="shared" si="37"/>
        <v>3.4662769641860347</v>
      </c>
    </row>
    <row r="282" spans="1:19" x14ac:dyDescent="0.25">
      <c r="A282" t="s">
        <v>306</v>
      </c>
      <c r="B282">
        <v>2526.1367187999999</v>
      </c>
      <c r="C282">
        <v>2540.8000487999998</v>
      </c>
      <c r="D282">
        <v>2461.6706543</v>
      </c>
      <c r="E282">
        <v>2454.4548340000001</v>
      </c>
      <c r="F282">
        <v>2469.3701172000001</v>
      </c>
      <c r="G282">
        <v>2503.9099120999999</v>
      </c>
      <c r="H282">
        <v>2364.9799804999998</v>
      </c>
      <c r="I282">
        <v>2540.8000487999998</v>
      </c>
      <c r="J282">
        <v>2466.7028808999999</v>
      </c>
      <c r="L282" t="str">
        <f t="shared" si="31"/>
        <v>12AUG2024:17:00:00</v>
      </c>
      <c r="M282">
        <v>18</v>
      </c>
      <c r="N282">
        <f t="shared" si="32"/>
        <v>14.66332999999986</v>
      </c>
      <c r="O282" t="str">
        <f t="shared" si="33"/>
        <v/>
      </c>
      <c r="P282">
        <f t="shared" si="34"/>
        <v>14.66332999999986</v>
      </c>
      <c r="Q282" t="str">
        <f t="shared" si="35"/>
        <v/>
      </c>
      <c r="R282">
        <f t="shared" si="36"/>
        <v>1</v>
      </c>
      <c r="S282">
        <f t="shared" si="37"/>
        <v>0.58046462374235375</v>
      </c>
    </row>
    <row r="283" spans="1:19" x14ac:dyDescent="0.25">
      <c r="A283" t="s">
        <v>307</v>
      </c>
      <c r="B283">
        <v>2486.6857909999999</v>
      </c>
      <c r="C283">
        <v>2541.8798827999999</v>
      </c>
      <c r="D283">
        <v>2442.1542969000002</v>
      </c>
      <c r="E283">
        <v>2450.6213379000001</v>
      </c>
      <c r="F283">
        <v>2466.9899902000002</v>
      </c>
      <c r="G283">
        <v>2495.8100586</v>
      </c>
      <c r="H283">
        <v>2364.5700683999999</v>
      </c>
      <c r="I283">
        <v>2541.8798827999999</v>
      </c>
      <c r="J283">
        <v>2463.9743652000002</v>
      </c>
      <c r="L283" t="str">
        <f t="shared" si="31"/>
        <v>12AUG2024:18:00:00</v>
      </c>
      <c r="M283">
        <v>19</v>
      </c>
      <c r="N283">
        <f t="shared" si="32"/>
        <v>55.194091800000024</v>
      </c>
      <c r="O283" t="str">
        <f t="shared" si="33"/>
        <v/>
      </c>
      <c r="P283">
        <f t="shared" si="34"/>
        <v>55.194091800000024</v>
      </c>
      <c r="Q283" t="str">
        <f t="shared" si="35"/>
        <v/>
      </c>
      <c r="R283">
        <f t="shared" si="36"/>
        <v>1</v>
      </c>
      <c r="S283">
        <f t="shared" si="37"/>
        <v>2.2195844766460899</v>
      </c>
    </row>
    <row r="284" spans="1:19" x14ac:dyDescent="0.25">
      <c r="A284" t="s">
        <v>308</v>
      </c>
      <c r="B284">
        <v>2435.2038573999998</v>
      </c>
      <c r="C284">
        <v>2523.25</v>
      </c>
      <c r="D284">
        <v>2432.3859862999998</v>
      </c>
      <c r="E284">
        <v>2445.6049804999998</v>
      </c>
      <c r="F284">
        <v>2446.7399902000002</v>
      </c>
      <c r="G284">
        <v>2475.5600586</v>
      </c>
      <c r="H284">
        <v>2345.7299804999998</v>
      </c>
      <c r="I284">
        <v>2523.25</v>
      </c>
      <c r="J284">
        <v>2447.3769530999998</v>
      </c>
      <c r="L284" t="str">
        <f t="shared" si="31"/>
        <v>12AUG2024:19:00:00</v>
      </c>
      <c r="M284">
        <v>20</v>
      </c>
      <c r="N284">
        <f t="shared" si="32"/>
        <v>88.046142600000167</v>
      </c>
      <c r="O284" t="str">
        <f t="shared" si="33"/>
        <v/>
      </c>
      <c r="P284">
        <f t="shared" si="34"/>
        <v>88.046142600000167</v>
      </c>
      <c r="Q284" t="str">
        <f t="shared" si="35"/>
        <v/>
      </c>
      <c r="R284">
        <f t="shared" si="36"/>
        <v>1</v>
      </c>
      <c r="S284">
        <f t="shared" si="37"/>
        <v>3.615555319216873</v>
      </c>
    </row>
    <row r="285" spans="1:19" x14ac:dyDescent="0.25">
      <c r="A285" t="s">
        <v>309</v>
      </c>
      <c r="B285">
        <v>2444.4985351999999</v>
      </c>
      <c r="C285">
        <v>2445.0400390999998</v>
      </c>
      <c r="D285">
        <v>2373.9289551000002</v>
      </c>
      <c r="E285">
        <v>2367.9228515999998</v>
      </c>
      <c r="F285">
        <v>2384.3898926000002</v>
      </c>
      <c r="G285">
        <v>2409.5600586</v>
      </c>
      <c r="H285">
        <v>2285.1398926000002</v>
      </c>
      <c r="I285">
        <v>2445.0400390999998</v>
      </c>
      <c r="J285">
        <v>2378.4104004000001</v>
      </c>
      <c r="L285" t="str">
        <f t="shared" si="31"/>
        <v>12AUG2024:20:00:00</v>
      </c>
      <c r="M285">
        <v>21</v>
      </c>
      <c r="N285">
        <f t="shared" si="32"/>
        <v>0.54150389999995241</v>
      </c>
      <c r="O285" t="str">
        <f t="shared" si="33"/>
        <v/>
      </c>
      <c r="P285">
        <f t="shared" si="34"/>
        <v>0.54150389999995241</v>
      </c>
      <c r="Q285" t="str">
        <f t="shared" si="35"/>
        <v/>
      </c>
      <c r="R285">
        <f t="shared" si="36"/>
        <v>1</v>
      </c>
      <c r="S285">
        <f t="shared" si="37"/>
        <v>2.2151942093745151E-2</v>
      </c>
    </row>
    <row r="286" spans="1:19" x14ac:dyDescent="0.25">
      <c r="A286" t="s">
        <v>310</v>
      </c>
      <c r="B286">
        <v>2443.4599609000002</v>
      </c>
      <c r="C286">
        <v>2339.9099120999999</v>
      </c>
      <c r="D286">
        <v>2281.7448730000001</v>
      </c>
      <c r="E286">
        <v>2244.3525390999998</v>
      </c>
      <c r="F286">
        <v>2293.9499512000002</v>
      </c>
      <c r="G286">
        <v>2315.0800780999998</v>
      </c>
      <c r="H286">
        <v>2202.2299804999998</v>
      </c>
      <c r="I286">
        <v>2339.9099120999999</v>
      </c>
      <c r="J286">
        <v>2279.1044922000001</v>
      </c>
      <c r="L286" t="str">
        <f t="shared" si="31"/>
        <v>12AUG2024:21:00:00</v>
      </c>
      <c r="M286">
        <v>22</v>
      </c>
      <c r="N286">
        <f t="shared" si="32"/>
        <v>-103.55004880000024</v>
      </c>
      <c r="O286">
        <f t="shared" si="33"/>
        <v>-103.55004880000024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4.2378451235951342</v>
      </c>
    </row>
    <row r="287" spans="1:19" x14ac:dyDescent="0.25">
      <c r="A287" t="s">
        <v>311</v>
      </c>
      <c r="B287">
        <v>2360.9973144999999</v>
      </c>
      <c r="C287">
        <v>2281.7700195000002</v>
      </c>
      <c r="D287">
        <v>2223.0024414</v>
      </c>
      <c r="E287">
        <v>2208.1469726999999</v>
      </c>
      <c r="F287">
        <v>2239.6499023000001</v>
      </c>
      <c r="G287">
        <v>2263.1599120999999</v>
      </c>
      <c r="H287">
        <v>2150.0700683999999</v>
      </c>
      <c r="I287">
        <v>2281.7700195000002</v>
      </c>
      <c r="J287">
        <v>2228.5595702999999</v>
      </c>
      <c r="L287" t="str">
        <f t="shared" si="31"/>
        <v>12AUG2024:22:00:00</v>
      </c>
      <c r="M287">
        <v>23</v>
      </c>
      <c r="N287">
        <f t="shared" si="32"/>
        <v>-79.227294999999685</v>
      </c>
      <c r="O287">
        <f t="shared" si="33"/>
        <v>-79.227294999999685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3.3556706953213133</v>
      </c>
    </row>
    <row r="288" spans="1:19" x14ac:dyDescent="0.25">
      <c r="A288" t="s">
        <v>312</v>
      </c>
      <c r="B288">
        <v>2218.2304687999999</v>
      </c>
      <c r="C288">
        <v>2159.8601073999998</v>
      </c>
      <c r="D288">
        <v>2134.3571777000002</v>
      </c>
      <c r="E288">
        <v>2114.3991698999998</v>
      </c>
      <c r="F288">
        <v>2128.0800780999998</v>
      </c>
      <c r="G288">
        <v>2155.6799316000001</v>
      </c>
      <c r="H288">
        <v>2053.6999512000002</v>
      </c>
      <c r="I288">
        <v>2159.8601073999998</v>
      </c>
      <c r="J288">
        <v>2122.34375</v>
      </c>
      <c r="L288" t="str">
        <f t="shared" si="31"/>
        <v>12AUG2024:23:00:00</v>
      </c>
      <c r="M288">
        <v>24</v>
      </c>
      <c r="N288">
        <f t="shared" si="32"/>
        <v>-58.370361400000093</v>
      </c>
      <c r="O288">
        <f t="shared" si="33"/>
        <v>-58.370361400000093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2.631393005415565</v>
      </c>
    </row>
    <row r="289" spans="1:19" x14ac:dyDescent="0.25">
      <c r="A289" t="s">
        <v>313</v>
      </c>
      <c r="B289">
        <v>2096.6428222999998</v>
      </c>
      <c r="C289">
        <v>2032.9399414</v>
      </c>
      <c r="D289">
        <v>2048.6962890999998</v>
      </c>
      <c r="E289">
        <v>2033.7943115</v>
      </c>
      <c r="F289">
        <v>2013.8199463000001</v>
      </c>
      <c r="G289">
        <v>2040.5600586</v>
      </c>
      <c r="H289">
        <v>1954.6700439000001</v>
      </c>
      <c r="I289">
        <v>2032.9399414</v>
      </c>
      <c r="J289">
        <v>2015.1568603999999</v>
      </c>
      <c r="L289" t="str">
        <f t="shared" si="31"/>
        <v>13AUG2024:00:00:00</v>
      </c>
      <c r="M289">
        <v>1</v>
      </c>
      <c r="N289">
        <f t="shared" si="32"/>
        <v>-63.702880899999855</v>
      </c>
      <c r="O289">
        <f t="shared" si="33"/>
        <v>-63.702880899999855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3.0383277600959389</v>
      </c>
    </row>
    <row r="290" spans="1:19" x14ac:dyDescent="0.25">
      <c r="A290" t="s">
        <v>314</v>
      </c>
      <c r="B290">
        <v>1968.7270507999999</v>
      </c>
      <c r="C290">
        <v>1945.2700195</v>
      </c>
      <c r="D290">
        <v>1933.1901855000001</v>
      </c>
      <c r="E290">
        <v>1906.012207</v>
      </c>
      <c r="F290">
        <v>1904.7399902</v>
      </c>
      <c r="G290">
        <v>1914.0899658000001</v>
      </c>
      <c r="H290">
        <v>1898.3499756000001</v>
      </c>
      <c r="I290">
        <v>1945.2700195</v>
      </c>
      <c r="J290">
        <v>1913.6926269999999</v>
      </c>
      <c r="L290" t="str">
        <f t="shared" si="31"/>
        <v>13AUG2024:01:00:00</v>
      </c>
      <c r="M290">
        <v>2</v>
      </c>
      <c r="N290">
        <f t="shared" si="32"/>
        <v>-23.457031299999926</v>
      </c>
      <c r="O290">
        <f t="shared" si="33"/>
        <v>-23.457031299999926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1.1914821453013544</v>
      </c>
    </row>
    <row r="291" spans="1:19" x14ac:dyDescent="0.25">
      <c r="A291" t="s">
        <v>315</v>
      </c>
      <c r="B291">
        <v>1871.1734618999999</v>
      </c>
      <c r="C291">
        <v>1859.3299560999999</v>
      </c>
      <c r="D291">
        <v>1845.6998291</v>
      </c>
      <c r="E291">
        <v>1817.5478516000001</v>
      </c>
      <c r="F291">
        <v>1824.2399902</v>
      </c>
      <c r="G291">
        <v>1829.9799805</v>
      </c>
      <c r="H291">
        <v>1821.4799805</v>
      </c>
      <c r="I291">
        <v>1859.3299560999999</v>
      </c>
      <c r="J291">
        <v>1830.5155029</v>
      </c>
      <c r="L291" t="str">
        <f t="shared" si="31"/>
        <v>13AUG2024:02:00:00</v>
      </c>
      <c r="M291">
        <v>3</v>
      </c>
      <c r="N291">
        <f t="shared" si="32"/>
        <v>-11.843505800000003</v>
      </c>
      <c r="O291">
        <f t="shared" si="33"/>
        <v>-11.843505800000003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0.6329453704401109</v>
      </c>
    </row>
    <row r="292" spans="1:19" x14ac:dyDescent="0.25">
      <c r="A292" t="s">
        <v>316</v>
      </c>
      <c r="B292">
        <v>1807.2890625</v>
      </c>
      <c r="C292">
        <v>1802.1300048999999</v>
      </c>
      <c r="D292">
        <v>1769.0225829999999</v>
      </c>
      <c r="E292">
        <v>1741.8046875</v>
      </c>
      <c r="F292">
        <v>1763</v>
      </c>
      <c r="G292">
        <v>1767.0200195</v>
      </c>
      <c r="H292">
        <v>1761.8100586</v>
      </c>
      <c r="I292">
        <v>1802.1300048999999</v>
      </c>
      <c r="J292">
        <v>1767.1530762</v>
      </c>
      <c r="L292" t="str">
        <f>A292</f>
        <v>13AUG2024:03:00:00</v>
      </c>
      <c r="M292">
        <v>4</v>
      </c>
      <c r="N292">
        <f>C292-B292</f>
        <v>-5.1590576000000965</v>
      </c>
      <c r="O292">
        <f t="shared" si="33"/>
        <v>-5.1590576000000965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0.28545835345584603</v>
      </c>
    </row>
    <row r="293" spans="1:19" x14ac:dyDescent="0.25">
      <c r="A293" t="s">
        <v>317</v>
      </c>
      <c r="B293">
        <v>1751.5723877</v>
      </c>
      <c r="C293">
        <v>1758.4699707</v>
      </c>
      <c r="D293">
        <v>1719.8764647999999</v>
      </c>
      <c r="E293">
        <v>1677.4290771000001</v>
      </c>
      <c r="F293">
        <v>1715.3599853999999</v>
      </c>
      <c r="G293">
        <v>1718.0600586</v>
      </c>
      <c r="H293">
        <v>1717.9200439000001</v>
      </c>
      <c r="I293">
        <v>1758.4699707</v>
      </c>
      <c r="J293">
        <v>1717.4477539</v>
      </c>
      <c r="L293" t="str">
        <f t="shared" si="31"/>
        <v>13AUG2024:04:00:00</v>
      </c>
      <c r="M293">
        <v>5</v>
      </c>
      <c r="N293">
        <f t="shared" si="32"/>
        <v>6.8975829999999405</v>
      </c>
      <c r="O293" t="str">
        <f t="shared" si="33"/>
        <v/>
      </c>
      <c r="P293">
        <f t="shared" si="34"/>
        <v>6.8975829999999405</v>
      </c>
      <c r="Q293" t="str">
        <f t="shared" si="35"/>
        <v/>
      </c>
      <c r="R293">
        <f t="shared" si="36"/>
        <v>1</v>
      </c>
      <c r="S293">
        <f t="shared" si="37"/>
        <v>0.39379377343674599</v>
      </c>
    </row>
    <row r="294" spans="1:19" x14ac:dyDescent="0.25">
      <c r="A294" t="s">
        <v>318</v>
      </c>
      <c r="B294">
        <v>1740.1031493999999</v>
      </c>
      <c r="C294">
        <v>1744.1700439000001</v>
      </c>
      <c r="D294">
        <v>1690.7238769999999</v>
      </c>
      <c r="E294">
        <v>1650.0286865</v>
      </c>
      <c r="F294">
        <v>1698.4899902</v>
      </c>
      <c r="G294">
        <v>1701.4899902</v>
      </c>
      <c r="H294">
        <v>1703.0799560999999</v>
      </c>
      <c r="I294">
        <v>1744.1700439000001</v>
      </c>
      <c r="J294">
        <v>1699.4516602000001</v>
      </c>
      <c r="L294" t="str">
        <f t="shared" si="31"/>
        <v>13AUG2024:05:00:00</v>
      </c>
      <c r="M294">
        <v>6</v>
      </c>
      <c r="N294">
        <f t="shared" si="32"/>
        <v>4.0668945000002168</v>
      </c>
      <c r="O294" t="str">
        <f t="shared" si="33"/>
        <v/>
      </c>
      <c r="P294">
        <f t="shared" si="34"/>
        <v>4.0668945000002168</v>
      </c>
      <c r="Q294" t="str">
        <f t="shared" si="35"/>
        <v/>
      </c>
      <c r="R294">
        <f t="shared" si="36"/>
        <v>1</v>
      </c>
      <c r="S294">
        <f t="shared" si="37"/>
        <v>0.23371571400250102</v>
      </c>
    </row>
    <row r="295" spans="1:19" x14ac:dyDescent="0.25">
      <c r="A295" t="s">
        <v>319</v>
      </c>
      <c r="B295">
        <v>1775.7825928</v>
      </c>
      <c r="C295">
        <v>1766.1700439000001</v>
      </c>
      <c r="D295">
        <v>1682.4279785000001</v>
      </c>
      <c r="E295">
        <v>1654.9187012</v>
      </c>
      <c r="F295">
        <v>1720.3800048999999</v>
      </c>
      <c r="G295">
        <v>1722.6199951000001</v>
      </c>
      <c r="H295">
        <v>1728.0600586</v>
      </c>
      <c r="I295">
        <v>1766.1700439000001</v>
      </c>
      <c r="J295">
        <v>1718.4298096</v>
      </c>
      <c r="L295" t="str">
        <f t="shared" si="31"/>
        <v>13AUG2024:06:00:00</v>
      </c>
      <c r="M295">
        <v>7</v>
      </c>
      <c r="N295">
        <f t="shared" si="32"/>
        <v>-9.6125488999998652</v>
      </c>
      <c r="O295">
        <f t="shared" si="33"/>
        <v>-9.6125488999998652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0.5413133870651976</v>
      </c>
    </row>
    <row r="296" spans="1:19" x14ac:dyDescent="0.25">
      <c r="A296" t="s">
        <v>320</v>
      </c>
      <c r="B296">
        <v>1812.8869629000001</v>
      </c>
      <c r="C296">
        <v>1812.8399658000001</v>
      </c>
      <c r="D296">
        <v>1749.0794678</v>
      </c>
      <c r="E296">
        <v>1735.8137207</v>
      </c>
      <c r="F296">
        <v>1765.5999756000001</v>
      </c>
      <c r="G296">
        <v>1765.5500488</v>
      </c>
      <c r="H296">
        <v>1781.5300293</v>
      </c>
      <c r="I296">
        <v>1812.8399658000001</v>
      </c>
      <c r="J296">
        <v>1772.2667236</v>
      </c>
      <c r="L296" t="str">
        <f t="shared" si="31"/>
        <v>13AUG2024:07:00:00</v>
      </c>
      <c r="M296">
        <v>8</v>
      </c>
      <c r="N296">
        <f t="shared" si="32"/>
        <v>-4.6997099999998682E-2</v>
      </c>
      <c r="O296">
        <f t="shared" si="33"/>
        <v>-4.6997099999998682E-2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2.5923899813819263E-3</v>
      </c>
    </row>
    <row r="297" spans="1:19" x14ac:dyDescent="0.25">
      <c r="A297" t="s">
        <v>321</v>
      </c>
      <c r="B297">
        <v>1834.9124756000001</v>
      </c>
      <c r="C297">
        <v>1836.8100586</v>
      </c>
      <c r="D297">
        <v>1791.1861572</v>
      </c>
      <c r="E297">
        <v>1771.9056396000001</v>
      </c>
      <c r="F297">
        <v>1791.7399902</v>
      </c>
      <c r="G297">
        <v>1786.7299805</v>
      </c>
      <c r="H297">
        <v>1808.2800293</v>
      </c>
      <c r="I297">
        <v>1836.8100586</v>
      </c>
      <c r="J297">
        <v>1799.0932617000001</v>
      </c>
      <c r="L297" t="str">
        <f t="shared" si="31"/>
        <v>13AUG2024:08:00:00</v>
      </c>
      <c r="M297">
        <v>9</v>
      </c>
      <c r="N297">
        <f t="shared" si="32"/>
        <v>1.8975829999999405</v>
      </c>
      <c r="O297" t="str">
        <f t="shared" si="33"/>
        <v/>
      </c>
      <c r="P297">
        <f t="shared" si="34"/>
        <v>1.8975829999999405</v>
      </c>
      <c r="Q297" t="str">
        <f t="shared" si="35"/>
        <v/>
      </c>
      <c r="R297">
        <f t="shared" si="36"/>
        <v>1</v>
      </c>
      <c r="S297">
        <f t="shared" si="37"/>
        <v>0.10341545034072798</v>
      </c>
    </row>
    <row r="298" spans="1:19" x14ac:dyDescent="0.25">
      <c r="A298" t="s">
        <v>322</v>
      </c>
      <c r="B298">
        <v>1890.7763672000001</v>
      </c>
      <c r="C298">
        <v>1924.5500488</v>
      </c>
      <c r="D298">
        <v>1920.8793945</v>
      </c>
      <c r="E298">
        <v>1862.9309082</v>
      </c>
      <c r="F298">
        <v>1886.5200195</v>
      </c>
      <c r="G298">
        <v>1887.6700439000001</v>
      </c>
      <c r="H298">
        <v>1891.9599608999999</v>
      </c>
      <c r="I298">
        <v>1924.5500488</v>
      </c>
      <c r="J298">
        <v>1890.7261963000001</v>
      </c>
      <c r="L298" t="str">
        <f t="shared" si="31"/>
        <v>13AUG2024:09:00:00</v>
      </c>
      <c r="M298">
        <v>10</v>
      </c>
      <c r="N298">
        <f t="shared" si="32"/>
        <v>33.773681599999918</v>
      </c>
      <c r="O298" t="str">
        <f t="shared" si="33"/>
        <v/>
      </c>
      <c r="P298">
        <f t="shared" si="34"/>
        <v>33.773681599999918</v>
      </c>
      <c r="Q298" t="str">
        <f t="shared" si="35"/>
        <v/>
      </c>
      <c r="R298">
        <f t="shared" si="36"/>
        <v>1</v>
      </c>
      <c r="S298">
        <f t="shared" si="37"/>
        <v>1.7862335380262055</v>
      </c>
    </row>
    <row r="299" spans="1:19" x14ac:dyDescent="0.25">
      <c r="A299" t="s">
        <v>323</v>
      </c>
      <c r="B299">
        <v>2031.6047363</v>
      </c>
      <c r="C299">
        <v>2021.7199707</v>
      </c>
      <c r="D299">
        <v>2040.1545410000001</v>
      </c>
      <c r="E299">
        <v>1993.8631591999999</v>
      </c>
      <c r="F299">
        <v>1994.6700439000001</v>
      </c>
      <c r="G299">
        <v>2002.2800293</v>
      </c>
      <c r="H299">
        <v>1976.6099853999999</v>
      </c>
      <c r="I299">
        <v>2021.7199707</v>
      </c>
      <c r="J299">
        <v>1997.8287353999999</v>
      </c>
      <c r="L299" t="str">
        <f t="shared" si="31"/>
        <v>13AUG2024:10:00:00</v>
      </c>
      <c r="M299">
        <v>11</v>
      </c>
      <c r="N299">
        <f t="shared" si="32"/>
        <v>-9.884765600000037</v>
      </c>
      <c r="O299">
        <f t="shared" si="33"/>
        <v>-9.884765600000037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0.48654964341156109</v>
      </c>
    </row>
    <row r="300" spans="1:19" x14ac:dyDescent="0.25">
      <c r="A300" t="s">
        <v>324</v>
      </c>
      <c r="B300">
        <v>2180.2753905999998</v>
      </c>
      <c r="C300">
        <v>2133.4699707</v>
      </c>
      <c r="D300">
        <v>2149.5583495999999</v>
      </c>
      <c r="E300">
        <v>2074.9953612999998</v>
      </c>
      <c r="F300">
        <v>2111.3500976999999</v>
      </c>
      <c r="G300">
        <v>2122.8000487999998</v>
      </c>
      <c r="H300">
        <v>2079.6599120999999</v>
      </c>
      <c r="I300">
        <v>2133.4699707</v>
      </c>
      <c r="J300">
        <v>2104.4550780999998</v>
      </c>
      <c r="L300" t="str">
        <f t="shared" si="31"/>
        <v>13AUG2024:11:00:00</v>
      </c>
      <c r="M300">
        <v>12</v>
      </c>
      <c r="N300">
        <f t="shared" si="32"/>
        <v>-46.805419899999833</v>
      </c>
      <c r="O300">
        <f t="shared" si="33"/>
        <v>-46.805419899999833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2.1467664177560266</v>
      </c>
    </row>
    <row r="301" spans="1:19" x14ac:dyDescent="0.25">
      <c r="A301" t="s">
        <v>325</v>
      </c>
      <c r="B301">
        <v>2346.6237793</v>
      </c>
      <c r="C301">
        <v>2242.4799804999998</v>
      </c>
      <c r="D301">
        <v>2258.1779784999999</v>
      </c>
      <c r="E301">
        <v>2167.1086426000002</v>
      </c>
      <c r="F301">
        <v>2223.3400879000001</v>
      </c>
      <c r="G301">
        <v>2234.6201172000001</v>
      </c>
      <c r="H301">
        <v>2179.0200195000002</v>
      </c>
      <c r="I301">
        <v>2242.4799804999998</v>
      </c>
      <c r="J301">
        <v>2209.3139648000001</v>
      </c>
      <c r="L301" t="str">
        <f t="shared" si="31"/>
        <v>13AUG2024:12:00:00</v>
      </c>
      <c r="M301">
        <v>13</v>
      </c>
      <c r="N301">
        <f t="shared" si="32"/>
        <v>-104.14379880000024</v>
      </c>
      <c r="O301">
        <f t="shared" si="33"/>
        <v>-104.14379880000024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4.4380270803812625</v>
      </c>
    </row>
    <row r="302" spans="1:19" x14ac:dyDescent="0.25">
      <c r="A302" t="s">
        <v>326</v>
      </c>
      <c r="B302">
        <v>2438.0371094000002</v>
      </c>
      <c r="C302">
        <v>2357.9099120999999</v>
      </c>
      <c r="D302">
        <v>2369.1333008000001</v>
      </c>
      <c r="E302">
        <v>2278.5661620999999</v>
      </c>
      <c r="F302">
        <v>2343.7800293</v>
      </c>
      <c r="G302">
        <v>2355.6398926000002</v>
      </c>
      <c r="H302">
        <v>2285.9599609000002</v>
      </c>
      <c r="I302">
        <v>2357.9099120999999</v>
      </c>
      <c r="J302">
        <v>2324.3710937999999</v>
      </c>
      <c r="L302" t="str">
        <f t="shared" si="31"/>
        <v>13AUG2024:13:00:00</v>
      </c>
      <c r="M302">
        <v>14</v>
      </c>
      <c r="N302">
        <f t="shared" si="32"/>
        <v>-80.127197300000262</v>
      </c>
      <c r="O302">
        <f t="shared" si="33"/>
        <v>-80.127197300000262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3.2865454340733775</v>
      </c>
    </row>
    <row r="303" spans="1:19" x14ac:dyDescent="0.25">
      <c r="A303" t="s">
        <v>327</v>
      </c>
      <c r="B303">
        <v>2530.3879394999999</v>
      </c>
      <c r="C303">
        <v>2452.8000487999998</v>
      </c>
      <c r="D303">
        <v>2427.9252929999998</v>
      </c>
      <c r="E303">
        <v>2354.1713866999999</v>
      </c>
      <c r="F303">
        <v>2442.4499512000002</v>
      </c>
      <c r="G303">
        <v>2455.0400390999998</v>
      </c>
      <c r="H303">
        <v>2372.3000487999998</v>
      </c>
      <c r="I303">
        <v>2452.8000487999998</v>
      </c>
      <c r="J303">
        <v>2415.3522948999998</v>
      </c>
      <c r="L303" t="str">
        <f t="shared" si="31"/>
        <v>13AUG2024:14:00:00</v>
      </c>
      <c r="M303">
        <v>15</v>
      </c>
      <c r="N303">
        <f t="shared" si="32"/>
        <v>-77.587890700000116</v>
      </c>
      <c r="O303">
        <f t="shared" si="33"/>
        <v>-77.587890700000116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3.0662448824084794</v>
      </c>
    </row>
    <row r="304" spans="1:19" x14ac:dyDescent="0.25">
      <c r="A304" t="s">
        <v>328</v>
      </c>
      <c r="B304">
        <v>2523.5886230000001</v>
      </c>
      <c r="C304">
        <v>2495.1599120999999</v>
      </c>
      <c r="D304">
        <v>2431.8317870999999</v>
      </c>
      <c r="E304">
        <v>2386.9819336</v>
      </c>
      <c r="F304">
        <v>2489.25</v>
      </c>
      <c r="G304">
        <v>2501.3898926000002</v>
      </c>
      <c r="H304">
        <v>2421.1699219000002</v>
      </c>
      <c r="I304">
        <v>2495.1599120999999</v>
      </c>
      <c r="J304">
        <v>2458.7905273000001</v>
      </c>
      <c r="L304" t="str">
        <f t="shared" si="31"/>
        <v>13AUG2024:15:00:00</v>
      </c>
      <c r="M304">
        <v>16</v>
      </c>
      <c r="N304">
        <f t="shared" si="32"/>
        <v>-28.428710900000169</v>
      </c>
      <c r="O304">
        <f t="shared" si="33"/>
        <v>-28.428710900000169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1.12651922111634</v>
      </c>
    </row>
    <row r="305" spans="1:19" x14ac:dyDescent="0.25">
      <c r="A305" t="s">
        <v>329</v>
      </c>
      <c r="B305">
        <v>2509.7563476999999</v>
      </c>
      <c r="C305">
        <v>2524.9199219000002</v>
      </c>
      <c r="D305">
        <v>2479.9370116999999</v>
      </c>
      <c r="E305">
        <v>2434.7324219000002</v>
      </c>
      <c r="F305">
        <v>2527.8000487999998</v>
      </c>
      <c r="G305">
        <v>2540.3200683999999</v>
      </c>
      <c r="H305">
        <v>2464.4599609000002</v>
      </c>
      <c r="I305">
        <v>2524.9199219000002</v>
      </c>
      <c r="J305">
        <v>2498.4465332</v>
      </c>
      <c r="L305" t="str">
        <f t="shared" si="31"/>
        <v>13AUG2024:16:00:00</v>
      </c>
      <c r="M305">
        <v>17</v>
      </c>
      <c r="N305">
        <f t="shared" si="32"/>
        <v>15.163574200000312</v>
      </c>
      <c r="O305" t="str">
        <f t="shared" si="33"/>
        <v/>
      </c>
      <c r="P305">
        <f t="shared" si="34"/>
        <v>15.163574200000312</v>
      </c>
      <c r="Q305" t="str">
        <f t="shared" si="35"/>
        <v/>
      </c>
      <c r="R305">
        <f t="shared" si="36"/>
        <v>1</v>
      </c>
      <c r="S305">
        <f t="shared" si="37"/>
        <v>0.60418511198892155</v>
      </c>
    </row>
    <row r="306" spans="1:19" x14ac:dyDescent="0.25">
      <c r="A306" t="s">
        <v>330</v>
      </c>
      <c r="B306">
        <v>2527.6782226999999</v>
      </c>
      <c r="C306">
        <v>2539.6999512000002</v>
      </c>
      <c r="D306">
        <v>2463.4931640999998</v>
      </c>
      <c r="E306">
        <v>2454.3996582</v>
      </c>
      <c r="F306">
        <v>2546.7399902000002</v>
      </c>
      <c r="G306">
        <v>2550.5100097999998</v>
      </c>
      <c r="H306">
        <v>2483.7299804999998</v>
      </c>
      <c r="I306">
        <v>2539.6999512000002</v>
      </c>
      <c r="J306">
        <v>2515.0158691000001</v>
      </c>
      <c r="L306" t="str">
        <f t="shared" si="31"/>
        <v>13AUG2024:17:00:00</v>
      </c>
      <c r="M306">
        <v>18</v>
      </c>
      <c r="N306">
        <f t="shared" si="32"/>
        <v>12.021728500000336</v>
      </c>
      <c r="O306" t="str">
        <f t="shared" si="33"/>
        <v/>
      </c>
      <c r="P306">
        <f t="shared" si="34"/>
        <v>12.021728500000336</v>
      </c>
      <c r="Q306" t="str">
        <f t="shared" si="35"/>
        <v/>
      </c>
      <c r="R306">
        <f t="shared" si="36"/>
        <v>1</v>
      </c>
      <c r="S306">
        <f t="shared" si="37"/>
        <v>0.47560359511105171</v>
      </c>
    </row>
    <row r="307" spans="1:19" x14ac:dyDescent="0.25">
      <c r="A307" t="s">
        <v>331</v>
      </c>
      <c r="B307">
        <v>2534.7866211</v>
      </c>
      <c r="C307">
        <v>2525</v>
      </c>
      <c r="D307">
        <v>2429.875</v>
      </c>
      <c r="E307">
        <v>2408.5078125</v>
      </c>
      <c r="F307">
        <v>2539.3200683999999</v>
      </c>
      <c r="G307">
        <v>2538.2199707</v>
      </c>
      <c r="H307">
        <v>2474.75</v>
      </c>
      <c r="I307">
        <v>2525</v>
      </c>
      <c r="J307">
        <v>2497.1596679999998</v>
      </c>
      <c r="L307" t="str">
        <f t="shared" si="31"/>
        <v>13AUG2024:18:00:00</v>
      </c>
      <c r="M307">
        <v>19</v>
      </c>
      <c r="N307">
        <f t="shared" si="32"/>
        <v>-9.7866211000000476</v>
      </c>
      <c r="O307">
        <f t="shared" si="33"/>
        <v>-9.7866211000000476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0.38609250256153832</v>
      </c>
    </row>
    <row r="308" spans="1:19" x14ac:dyDescent="0.25">
      <c r="A308" t="s">
        <v>332</v>
      </c>
      <c r="B308">
        <v>2495.2250976999999</v>
      </c>
      <c r="C308">
        <v>2499.6699219000002</v>
      </c>
      <c r="D308">
        <v>2427.2749023000001</v>
      </c>
      <c r="E308">
        <v>2432.6386719000002</v>
      </c>
      <c r="F308">
        <v>2521.2099609000002</v>
      </c>
      <c r="G308">
        <v>2511.7299804999998</v>
      </c>
      <c r="H308">
        <v>2453.8100586</v>
      </c>
      <c r="I308">
        <v>2499.6699219000002</v>
      </c>
      <c r="J308">
        <v>2483.8117676000002</v>
      </c>
      <c r="L308" t="str">
        <f t="shared" si="31"/>
        <v>13AUG2024:19:00:00</v>
      </c>
      <c r="M308">
        <v>20</v>
      </c>
      <c r="N308">
        <f t="shared" si="32"/>
        <v>4.444824200000312</v>
      </c>
      <c r="O308" t="str">
        <f t="shared" si="33"/>
        <v/>
      </c>
      <c r="P308">
        <f t="shared" si="34"/>
        <v>4.444824200000312</v>
      </c>
      <c r="Q308" t="str">
        <f t="shared" si="35"/>
        <v/>
      </c>
      <c r="R308">
        <f t="shared" si="36"/>
        <v>1</v>
      </c>
      <c r="S308">
        <f t="shared" si="37"/>
        <v>0.17813319544186115</v>
      </c>
    </row>
    <row r="309" spans="1:19" x14ac:dyDescent="0.25">
      <c r="A309" t="s">
        <v>333</v>
      </c>
      <c r="B309">
        <v>2409.4724120999999</v>
      </c>
      <c r="C309">
        <v>2435.4599609000002</v>
      </c>
      <c r="D309">
        <v>2386.9440918</v>
      </c>
      <c r="E309">
        <v>2426.7109375</v>
      </c>
      <c r="F309">
        <v>2449.3601073999998</v>
      </c>
      <c r="G309">
        <v>2439.4099120999999</v>
      </c>
      <c r="H309">
        <v>2389.0700683999999</v>
      </c>
      <c r="I309">
        <v>2435.4599609000002</v>
      </c>
      <c r="J309">
        <v>2428.0021972999998</v>
      </c>
      <c r="L309" t="str">
        <f t="shared" si="31"/>
        <v>13AUG2024:20:00:00</v>
      </c>
      <c r="M309">
        <v>21</v>
      </c>
      <c r="N309">
        <f t="shared" si="32"/>
        <v>25.987548800000241</v>
      </c>
      <c r="O309" t="str">
        <f t="shared" si="33"/>
        <v/>
      </c>
      <c r="P309">
        <f t="shared" si="34"/>
        <v>25.987548800000241</v>
      </c>
      <c r="Q309" t="str">
        <f t="shared" si="35"/>
        <v/>
      </c>
      <c r="R309">
        <f t="shared" si="36"/>
        <v>1</v>
      </c>
      <c r="S309">
        <f t="shared" si="37"/>
        <v>1.0785576406475861</v>
      </c>
    </row>
    <row r="310" spans="1:19" x14ac:dyDescent="0.25">
      <c r="A310" t="s">
        <v>334</v>
      </c>
      <c r="B310">
        <v>2313.9331054999998</v>
      </c>
      <c r="C310">
        <v>2340.8898926000002</v>
      </c>
      <c r="D310">
        <v>2270.7790527000002</v>
      </c>
      <c r="E310">
        <v>2245.0891112999998</v>
      </c>
      <c r="F310">
        <v>2349.7399902000002</v>
      </c>
      <c r="G310">
        <v>2333.8400879000001</v>
      </c>
      <c r="H310">
        <v>2298.1899414</v>
      </c>
      <c r="I310">
        <v>2340.8898926000002</v>
      </c>
      <c r="J310">
        <v>2313.5498047000001</v>
      </c>
      <c r="L310" t="str">
        <f t="shared" si="31"/>
        <v>13AUG2024:21:00:00</v>
      </c>
      <c r="M310">
        <v>22</v>
      </c>
      <c r="N310">
        <f t="shared" si="32"/>
        <v>26.956787100000383</v>
      </c>
      <c r="O310" t="str">
        <f t="shared" si="33"/>
        <v/>
      </c>
      <c r="P310">
        <f t="shared" si="34"/>
        <v>26.956787100000383</v>
      </c>
      <c r="Q310" t="str">
        <f t="shared" si="35"/>
        <v/>
      </c>
      <c r="R310">
        <f t="shared" si="36"/>
        <v>1</v>
      </c>
      <c r="S310">
        <f t="shared" si="37"/>
        <v>1.1649769406006878</v>
      </c>
    </row>
    <row r="311" spans="1:19" x14ac:dyDescent="0.25">
      <c r="A311" t="s">
        <v>335</v>
      </c>
      <c r="B311">
        <v>2297.7797851999999</v>
      </c>
      <c r="C311">
        <v>2285.5500487999998</v>
      </c>
      <c r="D311">
        <v>2241.3479004000001</v>
      </c>
      <c r="E311">
        <v>2278.9736327999999</v>
      </c>
      <c r="F311">
        <v>2287.8999023000001</v>
      </c>
      <c r="G311">
        <v>2272.9099120999999</v>
      </c>
      <c r="H311">
        <v>2237.2600097999998</v>
      </c>
      <c r="I311">
        <v>2285.5500487999998</v>
      </c>
      <c r="J311">
        <v>2272.5187987999998</v>
      </c>
      <c r="L311" t="str">
        <f t="shared" si="31"/>
        <v>13AUG2024:22:00:00</v>
      </c>
      <c r="M311">
        <v>23</v>
      </c>
      <c r="N311">
        <f t="shared" si="32"/>
        <v>-12.229736400000093</v>
      </c>
      <c r="O311">
        <f t="shared" si="33"/>
        <v>-12.229736400000093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0.53224144797390194</v>
      </c>
    </row>
    <row r="312" spans="1:19" x14ac:dyDescent="0.25">
      <c r="A312" t="s">
        <v>336</v>
      </c>
      <c r="B312">
        <v>2281.1889648000001</v>
      </c>
      <c r="C312">
        <v>2168.3400879000001</v>
      </c>
      <c r="D312">
        <v>2148.9497070000002</v>
      </c>
      <c r="E312">
        <v>2187.0361327999999</v>
      </c>
      <c r="F312">
        <v>2172.3200683999999</v>
      </c>
      <c r="G312">
        <v>2168.9699707</v>
      </c>
      <c r="H312">
        <v>2129.3999023000001</v>
      </c>
      <c r="I312">
        <v>2168.3400879000001</v>
      </c>
      <c r="J312">
        <v>2165.2133789</v>
      </c>
      <c r="L312" t="str">
        <f t="shared" si="31"/>
        <v>13AUG2024:23:00:00</v>
      </c>
      <c r="M312">
        <v>24</v>
      </c>
      <c r="N312">
        <f t="shared" si="32"/>
        <v>-112.84887690000005</v>
      </c>
      <c r="O312">
        <f t="shared" si="33"/>
        <v>-112.84887690000005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4.9469324392376199</v>
      </c>
    </row>
    <row r="313" spans="1:19" x14ac:dyDescent="0.25">
      <c r="A313" t="s">
        <v>337</v>
      </c>
      <c r="B313">
        <v>2181.8562012000002</v>
      </c>
      <c r="C313">
        <v>2057.3999023000001</v>
      </c>
      <c r="D313">
        <v>2063.8488769999999</v>
      </c>
      <c r="E313">
        <v>2088.7937012000002</v>
      </c>
      <c r="F313">
        <v>2060.4899902000002</v>
      </c>
      <c r="G313">
        <v>2063.8601073999998</v>
      </c>
      <c r="H313">
        <v>2026.0300293</v>
      </c>
      <c r="I313">
        <v>2057.3999023000001</v>
      </c>
      <c r="J313">
        <v>2059.3149414</v>
      </c>
      <c r="L313" t="str">
        <f t="shared" si="31"/>
        <v>14AUG2024:00:00:00</v>
      </c>
      <c r="M313">
        <v>1</v>
      </c>
      <c r="N313">
        <f t="shared" si="32"/>
        <v>-124.45629890000009</v>
      </c>
      <c r="O313">
        <f t="shared" si="33"/>
        <v>-124.45629890000009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5.7041476350068487</v>
      </c>
    </row>
    <row r="314" spans="1:19" x14ac:dyDescent="0.25">
      <c r="A314" t="s">
        <v>338</v>
      </c>
      <c r="B314">
        <v>2035.331543</v>
      </c>
      <c r="C314">
        <v>1987.8199463000001</v>
      </c>
      <c r="D314">
        <v>2008.2702637</v>
      </c>
      <c r="E314">
        <v>2011.6395264</v>
      </c>
      <c r="F314">
        <v>2017.1099853999999</v>
      </c>
      <c r="G314">
        <v>1999.9599608999999</v>
      </c>
      <c r="H314">
        <v>2016.3000488</v>
      </c>
      <c r="I314">
        <v>1987.8199463000001</v>
      </c>
      <c r="J314">
        <v>2006.565918</v>
      </c>
      <c r="L314" t="str">
        <f t="shared" si="31"/>
        <v>14AUG2024:01:00:00</v>
      </c>
      <c r="M314">
        <v>2</v>
      </c>
      <c r="N314">
        <f t="shared" si="32"/>
        <v>-47.511596699999927</v>
      </c>
      <c r="O314">
        <f t="shared" si="33"/>
        <v>-47.511596699999927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2.334341884662666</v>
      </c>
    </row>
    <row r="315" spans="1:19" x14ac:dyDescent="0.25">
      <c r="A315" t="s">
        <v>339</v>
      </c>
      <c r="B315">
        <v>1943.4276123</v>
      </c>
      <c r="C315">
        <v>1907.4799805</v>
      </c>
      <c r="D315">
        <v>1922.6191406</v>
      </c>
      <c r="E315">
        <v>1917.3167725000001</v>
      </c>
      <c r="F315">
        <v>1925.6300048999999</v>
      </c>
      <c r="G315">
        <v>1920.7600098</v>
      </c>
      <c r="H315">
        <v>1922.6099853999999</v>
      </c>
      <c r="I315">
        <v>1907.4799805</v>
      </c>
      <c r="J315">
        <v>1918.7592772999999</v>
      </c>
      <c r="L315" t="str">
        <f t="shared" si="31"/>
        <v>14AUG2024:02:00:00</v>
      </c>
      <c r="M315">
        <v>3</v>
      </c>
      <c r="N315">
        <f t="shared" si="32"/>
        <v>-35.947631799999954</v>
      </c>
      <c r="O315">
        <f t="shared" si="33"/>
        <v>-35.947631799999954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1.8497026373653709</v>
      </c>
    </row>
    <row r="316" spans="1:19" x14ac:dyDescent="0.25">
      <c r="A316" t="s">
        <v>340</v>
      </c>
      <c r="B316">
        <v>1890.7944336</v>
      </c>
      <c r="C316">
        <v>1831.5200195</v>
      </c>
      <c r="D316">
        <v>1842.6625977000001</v>
      </c>
      <c r="E316">
        <v>1852.2606201000001</v>
      </c>
      <c r="F316">
        <v>1851.3800048999999</v>
      </c>
      <c r="G316">
        <v>1856.9499512</v>
      </c>
      <c r="H316">
        <v>1850.3199463000001</v>
      </c>
      <c r="I316">
        <v>1831.5200195</v>
      </c>
      <c r="J316">
        <v>1848.4860839999999</v>
      </c>
      <c r="L316" t="str">
        <f t="shared" si="31"/>
        <v>14AUG2024:03:00:00</v>
      </c>
      <c r="M316">
        <v>4</v>
      </c>
      <c r="N316">
        <f t="shared" si="32"/>
        <v>-59.274414100000058</v>
      </c>
      <c r="O316">
        <f t="shared" si="33"/>
        <v>-59.274414100000058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3.1348946795418611</v>
      </c>
    </row>
    <row r="317" spans="1:19" x14ac:dyDescent="0.25">
      <c r="A317" t="s">
        <v>341</v>
      </c>
      <c r="B317">
        <v>1850.3905029</v>
      </c>
      <c r="C317">
        <v>1787.7800293</v>
      </c>
      <c r="D317">
        <v>1780.4506836</v>
      </c>
      <c r="E317">
        <v>1787.1439209</v>
      </c>
      <c r="F317">
        <v>1803.6700439000001</v>
      </c>
      <c r="G317">
        <v>1812.4899902</v>
      </c>
      <c r="H317">
        <v>1802.7600098</v>
      </c>
      <c r="I317">
        <v>1787.7800293</v>
      </c>
      <c r="J317">
        <v>1798.7689209</v>
      </c>
      <c r="L317" t="str">
        <f t="shared" si="31"/>
        <v>14AUG2024:04:00:00</v>
      </c>
      <c r="M317">
        <v>5</v>
      </c>
      <c r="N317">
        <f t="shared" si="32"/>
        <v>-62.610473599999978</v>
      </c>
      <c r="O317">
        <f t="shared" si="33"/>
        <v>-62.610473599999978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3.3836356975392246</v>
      </c>
    </row>
    <row r="318" spans="1:19" x14ac:dyDescent="0.25">
      <c r="A318" t="s">
        <v>342</v>
      </c>
      <c r="B318">
        <v>1833.9902344</v>
      </c>
      <c r="C318">
        <v>1768.3299560999999</v>
      </c>
      <c r="D318">
        <v>1748.0411377</v>
      </c>
      <c r="E318">
        <v>1752.5900879000001</v>
      </c>
      <c r="F318">
        <v>1785.8699951000001</v>
      </c>
      <c r="G318">
        <v>1793.7199707</v>
      </c>
      <c r="H318">
        <v>1783.0500488</v>
      </c>
      <c r="I318">
        <v>1768.3299560999999</v>
      </c>
      <c r="J318">
        <v>1776.7120361</v>
      </c>
      <c r="L318" t="str">
        <f t="shared" si="31"/>
        <v>14AUG2024:05:00:00</v>
      </c>
      <c r="M318">
        <v>6</v>
      </c>
      <c r="N318">
        <f t="shared" si="32"/>
        <v>-65.660278300000073</v>
      </c>
      <c r="O318">
        <f t="shared" si="33"/>
        <v>-65.660278300000073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3.5801869098545769</v>
      </c>
    </row>
    <row r="319" spans="1:19" x14ac:dyDescent="0.25">
      <c r="A319" t="s">
        <v>343</v>
      </c>
      <c r="B319">
        <v>1884.8704834</v>
      </c>
      <c r="C319">
        <v>1785.3199463000001</v>
      </c>
      <c r="D319">
        <v>1751.4001464999999</v>
      </c>
      <c r="E319">
        <v>1776.9215088000001</v>
      </c>
      <c r="F319">
        <v>1802.9300536999999</v>
      </c>
      <c r="G319">
        <v>1809.7299805</v>
      </c>
      <c r="H319">
        <v>1801.3299560999999</v>
      </c>
      <c r="I319">
        <v>1785.3199463000001</v>
      </c>
      <c r="J319">
        <v>1795.2463379000001</v>
      </c>
      <c r="L319" t="str">
        <f t="shared" si="31"/>
        <v>14AUG2024:06:00:00</v>
      </c>
      <c r="M319">
        <v>7</v>
      </c>
      <c r="N319">
        <f t="shared" si="32"/>
        <v>-99.550537099999929</v>
      </c>
      <c r="O319">
        <f t="shared" si="33"/>
        <v>-99.550537099999929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5.2815584931027697</v>
      </c>
    </row>
    <row r="320" spans="1:19" x14ac:dyDescent="0.25">
      <c r="A320" t="s">
        <v>344</v>
      </c>
      <c r="B320">
        <v>1939.0136719</v>
      </c>
      <c r="C320">
        <v>1831.2199707</v>
      </c>
      <c r="D320">
        <v>1810.5607910000001</v>
      </c>
      <c r="E320">
        <v>1845.1590576000001</v>
      </c>
      <c r="F320">
        <v>1848.0600586</v>
      </c>
      <c r="G320">
        <v>1855.5200195</v>
      </c>
      <c r="H320">
        <v>1849.9100341999999</v>
      </c>
      <c r="I320">
        <v>1831.2199707</v>
      </c>
      <c r="J320">
        <v>1845.9738769999999</v>
      </c>
      <c r="L320" t="str">
        <f t="shared" si="31"/>
        <v>14AUG2024:07:00:00</v>
      </c>
      <c r="M320">
        <v>8</v>
      </c>
      <c r="N320">
        <f t="shared" si="32"/>
        <v>-107.79370119999999</v>
      </c>
      <c r="O320">
        <f t="shared" si="33"/>
        <v>-107.79370119999999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5.5592027411738218</v>
      </c>
    </row>
    <row r="321" spans="1:19" x14ac:dyDescent="0.25">
      <c r="A321" t="s">
        <v>345</v>
      </c>
      <c r="B321">
        <v>1908.6497803</v>
      </c>
      <c r="C321">
        <v>1848.1600341999999</v>
      </c>
      <c r="D321">
        <v>1858.7733154</v>
      </c>
      <c r="E321">
        <v>1877.7238769999999</v>
      </c>
      <c r="F321">
        <v>1863.6400146000001</v>
      </c>
      <c r="G321">
        <v>1870.2199707</v>
      </c>
      <c r="H321">
        <v>1869.25</v>
      </c>
      <c r="I321">
        <v>1848.1600341999999</v>
      </c>
      <c r="J321">
        <v>1865.7988281</v>
      </c>
      <c r="L321" t="str">
        <f t="shared" si="31"/>
        <v>14AUG2024:08:00:00</v>
      </c>
      <c r="M321">
        <v>9</v>
      </c>
      <c r="N321">
        <f t="shared" si="32"/>
        <v>-60.489746100000048</v>
      </c>
      <c r="O321">
        <f t="shared" si="33"/>
        <v>-60.489746100000048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3.1692428188943245</v>
      </c>
    </row>
    <row r="322" spans="1:19" x14ac:dyDescent="0.25">
      <c r="A322" t="s">
        <v>346</v>
      </c>
      <c r="B322">
        <v>1908.9609375</v>
      </c>
      <c r="C322">
        <v>1940.7299805</v>
      </c>
      <c r="D322">
        <v>1969.505249</v>
      </c>
      <c r="E322">
        <v>1929.7528076000001</v>
      </c>
      <c r="F322">
        <v>1952.6199951000001</v>
      </c>
      <c r="G322">
        <v>1958.3199463000001</v>
      </c>
      <c r="H322">
        <v>1966.0500488</v>
      </c>
      <c r="I322">
        <v>1940.7299805</v>
      </c>
      <c r="J322">
        <v>1949.4946289</v>
      </c>
      <c r="L322" t="str">
        <f t="shared" si="31"/>
        <v>14AUG2024:09:00:00</v>
      </c>
      <c r="M322">
        <v>10</v>
      </c>
      <c r="N322">
        <f t="shared" si="32"/>
        <v>31.769043000000011</v>
      </c>
      <c r="O322" t="str">
        <f t="shared" si="33"/>
        <v/>
      </c>
      <c r="P322">
        <f t="shared" si="34"/>
        <v>31.769043000000011</v>
      </c>
      <c r="Q322" t="str">
        <f t="shared" si="35"/>
        <v/>
      </c>
      <c r="R322">
        <f t="shared" si="36"/>
        <v>1</v>
      </c>
      <c r="S322">
        <f t="shared" si="37"/>
        <v>1.664206028312196</v>
      </c>
    </row>
    <row r="323" spans="1:19" x14ac:dyDescent="0.25">
      <c r="A323" t="s">
        <v>347</v>
      </c>
      <c r="B323">
        <v>2066.0014648000001</v>
      </c>
      <c r="C323">
        <v>2052.8999023000001</v>
      </c>
      <c r="D323">
        <v>2087.6052245999999</v>
      </c>
      <c r="E323">
        <v>2045.3200684000001</v>
      </c>
      <c r="F323">
        <v>2064.0600586</v>
      </c>
      <c r="G323">
        <v>2071.3701172000001</v>
      </c>
      <c r="H323">
        <v>2078.7600097999998</v>
      </c>
      <c r="I323">
        <v>2052.8999023000001</v>
      </c>
      <c r="J323">
        <v>2062.4821777000002</v>
      </c>
      <c r="L323" t="str">
        <f t="shared" si="31"/>
        <v>14AUG2024:10:00:00</v>
      </c>
      <c r="M323">
        <v>11</v>
      </c>
      <c r="N323">
        <f t="shared" si="32"/>
        <v>-13.1015625</v>
      </c>
      <c r="O323">
        <f t="shared" ref="O323:O386" si="38">IF(N323&lt;0,N323,"")</f>
        <v>-13.1015625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0.63415068784901851</v>
      </c>
    </row>
    <row r="324" spans="1:19" x14ac:dyDescent="0.25">
      <c r="A324" t="s">
        <v>348</v>
      </c>
      <c r="B324">
        <v>2129.2080077999999</v>
      </c>
      <c r="C324">
        <v>2161.1899414</v>
      </c>
      <c r="D324">
        <v>2195.3413086</v>
      </c>
      <c r="E324">
        <v>2147.3361816000001</v>
      </c>
      <c r="F324">
        <v>2171.6899414</v>
      </c>
      <c r="G324">
        <v>2181.1000976999999</v>
      </c>
      <c r="H324">
        <v>2190.8200683999999</v>
      </c>
      <c r="I324">
        <v>2161.1899414</v>
      </c>
      <c r="J324">
        <v>2170.4272461</v>
      </c>
      <c r="L324" t="str">
        <f t="shared" ref="L324:L387" si="42">A324</f>
        <v>14AUG2024:11:00:00</v>
      </c>
      <c r="M324">
        <v>12</v>
      </c>
      <c r="N324">
        <f t="shared" ref="N324:N387" si="43">C324-B324</f>
        <v>31.981933600000048</v>
      </c>
      <c r="O324" t="str">
        <f t="shared" si="38"/>
        <v/>
      </c>
      <c r="P324">
        <f t="shared" si="39"/>
        <v>31.981933600000048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1.5020577361553942</v>
      </c>
    </row>
    <row r="325" spans="1:19" x14ac:dyDescent="0.25">
      <c r="A325" t="s">
        <v>349</v>
      </c>
      <c r="B325">
        <v>2210.8381347999998</v>
      </c>
      <c r="C325">
        <v>2271.6398926000002</v>
      </c>
      <c r="D325">
        <v>2296.4191894999999</v>
      </c>
      <c r="E325">
        <v>2272.8366698999998</v>
      </c>
      <c r="F325">
        <v>2282.2900390999998</v>
      </c>
      <c r="G325">
        <v>2290.4899902000002</v>
      </c>
      <c r="H325">
        <v>2305.3400879000001</v>
      </c>
      <c r="I325">
        <v>2271.6398926000002</v>
      </c>
      <c r="J325">
        <v>2284.5192870999999</v>
      </c>
      <c r="L325" t="str">
        <f t="shared" si="42"/>
        <v>14AUG2024:12:00:00</v>
      </c>
      <c r="M325">
        <v>13</v>
      </c>
      <c r="N325">
        <f t="shared" si="43"/>
        <v>60.80175780000036</v>
      </c>
      <c r="O325" t="str">
        <f t="shared" si="38"/>
        <v/>
      </c>
      <c r="P325">
        <f t="shared" si="39"/>
        <v>60.80175780000036</v>
      </c>
      <c r="Q325" t="str">
        <f t="shared" si="40"/>
        <v/>
      </c>
      <c r="R325">
        <f t="shared" si="41"/>
        <v>1</v>
      </c>
      <c r="S325">
        <f t="shared" si="44"/>
        <v>2.7501677686367887</v>
      </c>
    </row>
    <row r="326" spans="1:19" x14ac:dyDescent="0.25">
      <c r="A326" t="s">
        <v>350</v>
      </c>
      <c r="B326">
        <v>2295.4208984000002</v>
      </c>
      <c r="C326">
        <v>2387.8100586</v>
      </c>
      <c r="D326">
        <v>2414.7785644999999</v>
      </c>
      <c r="E326">
        <v>2425.7529297000001</v>
      </c>
      <c r="F326">
        <v>2398.3400879000001</v>
      </c>
      <c r="G326">
        <v>2405.3500976999999</v>
      </c>
      <c r="H326">
        <v>2424.2199707</v>
      </c>
      <c r="I326">
        <v>2387.8100586</v>
      </c>
      <c r="J326">
        <v>2408.2946777000002</v>
      </c>
      <c r="L326" t="str">
        <f t="shared" si="42"/>
        <v>14AUG2024:13:00:00</v>
      </c>
      <c r="M326">
        <v>14</v>
      </c>
      <c r="N326">
        <f t="shared" si="43"/>
        <v>92.389160199999878</v>
      </c>
      <c r="O326" t="str">
        <f t="shared" si="38"/>
        <v/>
      </c>
      <c r="P326">
        <f t="shared" si="39"/>
        <v>92.389160199999878</v>
      </c>
      <c r="Q326" t="str">
        <f t="shared" si="40"/>
        <v/>
      </c>
      <c r="R326">
        <f t="shared" si="41"/>
        <v>1</v>
      </c>
      <c r="S326">
        <f t="shared" si="44"/>
        <v>4.0249333037090853</v>
      </c>
    </row>
    <row r="327" spans="1:19" x14ac:dyDescent="0.25">
      <c r="A327" t="s">
        <v>351</v>
      </c>
      <c r="B327">
        <v>2412.2561034999999</v>
      </c>
      <c r="C327">
        <v>2485.7399902000002</v>
      </c>
      <c r="D327">
        <v>2470.8925780999998</v>
      </c>
      <c r="E327">
        <v>2514.6267090000001</v>
      </c>
      <c r="F327">
        <v>2495.2299804999998</v>
      </c>
      <c r="G327">
        <v>2503.1298827999999</v>
      </c>
      <c r="H327">
        <v>2525.4099120999999</v>
      </c>
      <c r="I327">
        <v>2485.7399902000002</v>
      </c>
      <c r="J327">
        <v>2504.8273926000002</v>
      </c>
      <c r="L327" t="str">
        <f t="shared" si="42"/>
        <v>14AUG2024:14:00:00</v>
      </c>
      <c r="M327">
        <v>15</v>
      </c>
      <c r="N327">
        <f t="shared" si="43"/>
        <v>73.483886700000312</v>
      </c>
      <c r="O327" t="str">
        <f t="shared" si="38"/>
        <v/>
      </c>
      <c r="P327">
        <f t="shared" si="39"/>
        <v>73.483886700000312</v>
      </c>
      <c r="Q327" t="str">
        <f t="shared" si="40"/>
        <v/>
      </c>
      <c r="R327">
        <f t="shared" si="41"/>
        <v>1</v>
      </c>
      <c r="S327">
        <f t="shared" si="44"/>
        <v>3.0462721845073077</v>
      </c>
    </row>
    <row r="328" spans="1:19" x14ac:dyDescent="0.25">
      <c r="A328" t="s">
        <v>352</v>
      </c>
      <c r="B328">
        <v>2359.2390137000002</v>
      </c>
      <c r="C328">
        <v>2530.3601073999998</v>
      </c>
      <c r="D328">
        <v>2462.9606933999999</v>
      </c>
      <c r="E328">
        <v>2506.7062987999998</v>
      </c>
      <c r="F328">
        <v>2537.9699707</v>
      </c>
      <c r="G328">
        <v>2544.8898926000002</v>
      </c>
      <c r="H328">
        <v>2569.7600097999998</v>
      </c>
      <c r="I328">
        <v>2530.3601073999998</v>
      </c>
      <c r="J328">
        <v>2537.9375</v>
      </c>
      <c r="L328" t="str">
        <f t="shared" si="42"/>
        <v>14AUG2024:15:00:00</v>
      </c>
      <c r="M328">
        <v>16</v>
      </c>
      <c r="N328">
        <f t="shared" si="43"/>
        <v>171.12109369999962</v>
      </c>
      <c r="O328" t="str">
        <f t="shared" si="38"/>
        <v/>
      </c>
      <c r="P328">
        <f t="shared" si="39"/>
        <v>171.12109369999962</v>
      </c>
      <c r="Q328" t="str">
        <f t="shared" si="40"/>
        <v/>
      </c>
      <c r="R328">
        <f t="shared" si="41"/>
        <v>1</v>
      </c>
      <c r="S328">
        <f t="shared" si="44"/>
        <v>7.2532326189210474</v>
      </c>
    </row>
    <row r="329" spans="1:19" x14ac:dyDescent="0.25">
      <c r="A329" t="s">
        <v>353</v>
      </c>
      <c r="B329">
        <v>2328.5988769999999</v>
      </c>
      <c r="C329">
        <v>2571.9299316000001</v>
      </c>
      <c r="D329">
        <v>2493.4060058999999</v>
      </c>
      <c r="E329">
        <v>2524.2800293</v>
      </c>
      <c r="F329">
        <v>2573.5500487999998</v>
      </c>
      <c r="G329">
        <v>2577.2600097999998</v>
      </c>
      <c r="H329">
        <v>2605.4099120999999</v>
      </c>
      <c r="I329">
        <v>2571.9299316000001</v>
      </c>
      <c r="J329">
        <v>2570.4860840000001</v>
      </c>
      <c r="L329" t="str">
        <f t="shared" si="42"/>
        <v>14AUG2024:16:00:00</v>
      </c>
      <c r="M329">
        <v>17</v>
      </c>
      <c r="N329">
        <f t="shared" si="43"/>
        <v>243.33105460000024</v>
      </c>
      <c r="O329" t="str">
        <f t="shared" si="38"/>
        <v/>
      </c>
      <c r="P329">
        <f t="shared" si="39"/>
        <v>243.33105460000024</v>
      </c>
      <c r="Q329" t="str">
        <f t="shared" si="40"/>
        <v/>
      </c>
      <c r="R329">
        <f t="shared" si="41"/>
        <v>1</v>
      </c>
      <c r="S329">
        <f t="shared" si="44"/>
        <v>10.449676713470314</v>
      </c>
    </row>
    <row r="330" spans="1:19" x14ac:dyDescent="0.25">
      <c r="A330" t="s">
        <v>354</v>
      </c>
      <c r="B330">
        <v>2387.2253418</v>
      </c>
      <c r="C330">
        <v>2582.0500487999998</v>
      </c>
      <c r="D330">
        <v>2502.9379883000001</v>
      </c>
      <c r="E330">
        <v>2585.1777344000002</v>
      </c>
      <c r="F330">
        <v>2587.2700195000002</v>
      </c>
      <c r="G330">
        <v>2582.2700195000002</v>
      </c>
      <c r="H330">
        <v>2617.4899902000002</v>
      </c>
      <c r="I330">
        <v>2582.0500487999998</v>
      </c>
      <c r="J330">
        <v>2590.8515625</v>
      </c>
      <c r="L330" t="str">
        <f t="shared" si="42"/>
        <v>14AUG2024:17:00:00</v>
      </c>
      <c r="M330">
        <v>18</v>
      </c>
      <c r="N330">
        <f t="shared" si="43"/>
        <v>194.82470699999976</v>
      </c>
      <c r="O330" t="str">
        <f t="shared" si="38"/>
        <v/>
      </c>
      <c r="P330">
        <f t="shared" si="39"/>
        <v>194.82470699999976</v>
      </c>
      <c r="Q330" t="str">
        <f t="shared" si="40"/>
        <v/>
      </c>
      <c r="R330">
        <f t="shared" si="41"/>
        <v>1</v>
      </c>
      <c r="S330">
        <f t="shared" si="44"/>
        <v>8.161136009602652</v>
      </c>
    </row>
    <row r="331" spans="1:19" x14ac:dyDescent="0.25">
      <c r="A331" t="s">
        <v>355</v>
      </c>
      <c r="B331">
        <v>2392.03125</v>
      </c>
      <c r="C331">
        <v>2573.8999023000001</v>
      </c>
      <c r="D331">
        <v>2459.2666015999998</v>
      </c>
      <c r="E331">
        <v>2526.3095702999999</v>
      </c>
      <c r="F331">
        <v>2581.4399414</v>
      </c>
      <c r="G331">
        <v>2571.8500976999999</v>
      </c>
      <c r="H331">
        <v>2611.4899902000002</v>
      </c>
      <c r="I331">
        <v>2573.8999023000001</v>
      </c>
      <c r="J331">
        <v>2572.9980469000002</v>
      </c>
      <c r="L331" t="str">
        <f t="shared" si="42"/>
        <v>14AUG2024:18:00:00</v>
      </c>
      <c r="M331">
        <v>19</v>
      </c>
      <c r="N331">
        <f t="shared" si="43"/>
        <v>181.86865230000012</v>
      </c>
      <c r="O331" t="str">
        <f t="shared" si="38"/>
        <v/>
      </c>
      <c r="P331">
        <f t="shared" si="39"/>
        <v>181.86865230000012</v>
      </c>
      <c r="Q331" t="str">
        <f t="shared" si="40"/>
        <v/>
      </c>
      <c r="R331">
        <f t="shared" si="41"/>
        <v>1</v>
      </c>
      <c r="S331">
        <f t="shared" si="44"/>
        <v>7.6031051977268325</v>
      </c>
    </row>
    <row r="332" spans="1:19" x14ac:dyDescent="0.25">
      <c r="A332" t="s">
        <v>356</v>
      </c>
      <c r="B332">
        <v>2356.4685058999999</v>
      </c>
      <c r="C332">
        <v>2542.2600097999998</v>
      </c>
      <c r="D332">
        <v>2437.5314941000001</v>
      </c>
      <c r="E332">
        <v>2503.0510254000001</v>
      </c>
      <c r="F332">
        <v>2559.7700195000002</v>
      </c>
      <c r="G332">
        <v>2544.1499023000001</v>
      </c>
      <c r="H332">
        <v>2587.4699707</v>
      </c>
      <c r="I332">
        <v>2542.2600097999998</v>
      </c>
      <c r="J332">
        <v>2547.3400879000001</v>
      </c>
      <c r="L332" t="str">
        <f t="shared" si="42"/>
        <v>14AUG2024:19:00:00</v>
      </c>
      <c r="M332">
        <v>20</v>
      </c>
      <c r="N332">
        <f t="shared" si="43"/>
        <v>185.79150389999995</v>
      </c>
      <c r="O332" t="str">
        <f t="shared" si="38"/>
        <v/>
      </c>
      <c r="P332">
        <f t="shared" si="39"/>
        <v>185.79150389999995</v>
      </c>
      <c r="Q332" t="str">
        <f t="shared" si="40"/>
        <v/>
      </c>
      <c r="R332">
        <f t="shared" si="41"/>
        <v>1</v>
      </c>
      <c r="S332">
        <f t="shared" si="44"/>
        <v>7.8843194141922588</v>
      </c>
    </row>
    <row r="333" spans="1:19" x14ac:dyDescent="0.25">
      <c r="A333" t="s">
        <v>357</v>
      </c>
      <c r="B333">
        <v>2287.7724609000002</v>
      </c>
      <c r="C333">
        <v>2462.9099120999999</v>
      </c>
      <c r="D333">
        <v>2410.5100097999998</v>
      </c>
      <c r="E333">
        <v>2507.0136719000002</v>
      </c>
      <c r="F333">
        <v>2477.8999023000001</v>
      </c>
      <c r="G333">
        <v>2468.0900879000001</v>
      </c>
      <c r="H333">
        <v>2496.6999512000002</v>
      </c>
      <c r="I333">
        <v>2462.9099120999999</v>
      </c>
      <c r="J333">
        <v>2482.5227051000002</v>
      </c>
      <c r="L333" t="str">
        <f t="shared" si="42"/>
        <v>14AUG2024:20:00:00</v>
      </c>
      <c r="M333">
        <v>21</v>
      </c>
      <c r="N333">
        <f t="shared" si="43"/>
        <v>175.13745119999976</v>
      </c>
      <c r="O333" t="str">
        <f t="shared" si="38"/>
        <v/>
      </c>
      <c r="P333">
        <f t="shared" si="39"/>
        <v>175.13745119999976</v>
      </c>
      <c r="Q333" t="str">
        <f t="shared" si="40"/>
        <v/>
      </c>
      <c r="R333">
        <f t="shared" si="41"/>
        <v>1</v>
      </c>
      <c r="S333">
        <f t="shared" si="44"/>
        <v>7.6553701993204966</v>
      </c>
    </row>
    <row r="334" spans="1:19" x14ac:dyDescent="0.25">
      <c r="A334" t="s">
        <v>358</v>
      </c>
      <c r="B334">
        <v>2273.5900879000001</v>
      </c>
      <c r="C334">
        <v>2363.5200195000002</v>
      </c>
      <c r="D334">
        <v>2325.2109375</v>
      </c>
      <c r="E334">
        <v>2437.7556152000002</v>
      </c>
      <c r="F334">
        <v>2379.1799316000001</v>
      </c>
      <c r="G334">
        <v>2366.3200683999999</v>
      </c>
      <c r="H334">
        <v>2389.9299316000001</v>
      </c>
      <c r="I334">
        <v>2363.5200195000002</v>
      </c>
      <c r="J334">
        <v>2387.3410644999999</v>
      </c>
      <c r="L334" t="str">
        <f t="shared" si="42"/>
        <v>14AUG2024:21:00:00</v>
      </c>
      <c r="M334">
        <v>22</v>
      </c>
      <c r="N334">
        <f t="shared" si="43"/>
        <v>89.929931600000145</v>
      </c>
      <c r="O334" t="str">
        <f t="shared" si="38"/>
        <v/>
      </c>
      <c r="P334">
        <f t="shared" si="39"/>
        <v>89.929931600000145</v>
      </c>
      <c r="Q334" t="str">
        <f t="shared" si="40"/>
        <v/>
      </c>
      <c r="R334">
        <f t="shared" si="41"/>
        <v>1</v>
      </c>
      <c r="S334">
        <f t="shared" si="44"/>
        <v>3.9554153617490422</v>
      </c>
    </row>
    <row r="335" spans="1:19" x14ac:dyDescent="0.25">
      <c r="A335" t="s">
        <v>359</v>
      </c>
      <c r="B335">
        <v>2325.2485351999999</v>
      </c>
      <c r="C335">
        <v>2306.8601073999998</v>
      </c>
      <c r="D335">
        <v>2285.3381347999998</v>
      </c>
      <c r="E335">
        <v>2398.3874512000002</v>
      </c>
      <c r="F335">
        <v>2323.2700195000002</v>
      </c>
      <c r="G335">
        <v>2312.4499512000002</v>
      </c>
      <c r="H335">
        <v>2332.9199219000002</v>
      </c>
      <c r="I335">
        <v>2306.8601073999998</v>
      </c>
      <c r="J335">
        <v>2334.7775879000001</v>
      </c>
      <c r="L335" t="str">
        <f t="shared" si="42"/>
        <v>14AUG2024:22:00:00</v>
      </c>
      <c r="M335">
        <v>23</v>
      </c>
      <c r="N335">
        <f t="shared" si="43"/>
        <v>-18.388427800000045</v>
      </c>
      <c r="O335">
        <f t="shared" si="38"/>
        <v>-18.388427800000045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0.79081558472709301</v>
      </c>
    </row>
    <row r="336" spans="1:19" x14ac:dyDescent="0.25">
      <c r="A336" t="s">
        <v>360</v>
      </c>
      <c r="B336">
        <v>2180.2121582</v>
      </c>
      <c r="C336">
        <v>2199.1599120999999</v>
      </c>
      <c r="D336">
        <v>2178.9001465000001</v>
      </c>
      <c r="E336">
        <v>2274.5317383000001</v>
      </c>
      <c r="F336">
        <v>2212.5600586</v>
      </c>
      <c r="G336">
        <v>2205.3000487999998</v>
      </c>
      <c r="H336">
        <v>2223.4199219000002</v>
      </c>
      <c r="I336">
        <v>2199.1599120999999</v>
      </c>
      <c r="J336">
        <v>2222.9943847999998</v>
      </c>
      <c r="L336" t="str">
        <f t="shared" si="42"/>
        <v>14AUG2024:23:00:00</v>
      </c>
      <c r="M336">
        <v>24</v>
      </c>
      <c r="N336">
        <f t="shared" si="43"/>
        <v>18.947753899999952</v>
      </c>
      <c r="O336" t="str">
        <f t="shared" si="38"/>
        <v/>
      </c>
      <c r="P336">
        <f t="shared" si="39"/>
        <v>18.947753899999952</v>
      </c>
      <c r="Q336" t="str">
        <f t="shared" si="40"/>
        <v/>
      </c>
      <c r="R336">
        <f t="shared" si="41"/>
        <v>1</v>
      </c>
      <c r="S336">
        <f t="shared" si="44"/>
        <v>0.86907844398241341</v>
      </c>
    </row>
    <row r="337" spans="1:19" x14ac:dyDescent="0.25">
      <c r="A337" t="s">
        <v>361</v>
      </c>
      <c r="B337">
        <v>2047.1468506000001</v>
      </c>
      <c r="C337">
        <v>2079.8400879000001</v>
      </c>
      <c r="D337">
        <v>2080.8430176000002</v>
      </c>
      <c r="E337">
        <v>2155.7438965000001</v>
      </c>
      <c r="F337">
        <v>2090.8500976999999</v>
      </c>
      <c r="G337">
        <v>2087.8100586</v>
      </c>
      <c r="H337">
        <v>2102.0200195000002</v>
      </c>
      <c r="I337">
        <v>2079.8400879000001</v>
      </c>
      <c r="J337">
        <v>2103.2529297000001</v>
      </c>
      <c r="L337" t="str">
        <f t="shared" si="42"/>
        <v>15AUG2024:00:00:00</v>
      </c>
      <c r="M337">
        <v>1</v>
      </c>
      <c r="N337">
        <f t="shared" si="43"/>
        <v>32.693237299999964</v>
      </c>
      <c r="O337" t="str">
        <f t="shared" si="38"/>
        <v/>
      </c>
      <c r="P337">
        <f t="shared" si="39"/>
        <v>32.693237299999964</v>
      </c>
      <c r="Q337" t="str">
        <f t="shared" si="40"/>
        <v/>
      </c>
      <c r="R337">
        <f t="shared" si="41"/>
        <v>1</v>
      </c>
      <c r="S337">
        <f t="shared" si="44"/>
        <v>1.5970147569246376</v>
      </c>
    </row>
    <row r="338" spans="1:19" x14ac:dyDescent="0.25">
      <c r="A338" t="s">
        <v>362</v>
      </c>
      <c r="B338">
        <v>1939.3985596</v>
      </c>
      <c r="C338">
        <v>1970.5400391000001</v>
      </c>
      <c r="D338">
        <v>2022.1989745999999</v>
      </c>
      <c r="E338">
        <v>2056.1328125</v>
      </c>
      <c r="F338">
        <v>1990.5400391000001</v>
      </c>
      <c r="G338">
        <v>1966.1400146000001</v>
      </c>
      <c r="H338">
        <v>1986</v>
      </c>
      <c r="I338">
        <v>1970.5400391000001</v>
      </c>
      <c r="J338">
        <v>1993.8707274999999</v>
      </c>
      <c r="L338" t="str">
        <f t="shared" si="42"/>
        <v>15AUG2024:01:00:00</v>
      </c>
      <c r="M338">
        <v>2</v>
      </c>
      <c r="N338">
        <f t="shared" si="43"/>
        <v>31.141479500000059</v>
      </c>
      <c r="O338" t="str">
        <f t="shared" si="38"/>
        <v/>
      </c>
      <c r="P338">
        <f t="shared" si="39"/>
        <v>31.141479500000059</v>
      </c>
      <c r="Q338" t="str">
        <f t="shared" si="40"/>
        <v/>
      </c>
      <c r="R338">
        <f t="shared" si="41"/>
        <v>1</v>
      </c>
      <c r="S338">
        <f t="shared" si="44"/>
        <v>1.6057287114012795</v>
      </c>
    </row>
    <row r="339" spans="1:19" x14ac:dyDescent="0.25">
      <c r="A339" t="s">
        <v>363</v>
      </c>
      <c r="B339">
        <v>1853.6899414</v>
      </c>
      <c r="C339">
        <v>1886.9799805</v>
      </c>
      <c r="D339">
        <v>1934.4165039</v>
      </c>
      <c r="E339">
        <v>1951.1984863</v>
      </c>
      <c r="F339">
        <v>1898.8000488</v>
      </c>
      <c r="G339">
        <v>1878.9899902</v>
      </c>
      <c r="H339">
        <v>1895.9799805</v>
      </c>
      <c r="I339">
        <v>1886.9799805</v>
      </c>
      <c r="J339">
        <v>1902.3897704999999</v>
      </c>
      <c r="L339" t="str">
        <f t="shared" si="42"/>
        <v>15AUG2024:02:00:00</v>
      </c>
      <c r="M339">
        <v>3</v>
      </c>
      <c r="N339">
        <f t="shared" si="43"/>
        <v>33.290039100000058</v>
      </c>
      <c r="O339" t="str">
        <f t="shared" si="38"/>
        <v/>
      </c>
      <c r="P339">
        <f t="shared" si="39"/>
        <v>33.290039100000058</v>
      </c>
      <c r="Q339" t="str">
        <f t="shared" si="40"/>
        <v/>
      </c>
      <c r="R339">
        <f t="shared" si="41"/>
        <v>1</v>
      </c>
      <c r="S339">
        <f t="shared" si="44"/>
        <v>1.7958795781595354</v>
      </c>
    </row>
    <row r="340" spans="1:19" x14ac:dyDescent="0.25">
      <c r="A340" t="s">
        <v>364</v>
      </c>
      <c r="B340">
        <v>1787.0194091999999</v>
      </c>
      <c r="C340">
        <v>1812.9799805</v>
      </c>
      <c r="D340">
        <v>1864.9012451000001</v>
      </c>
      <c r="E340">
        <v>1884.6009521000001</v>
      </c>
      <c r="F340">
        <v>1823.3699951000001</v>
      </c>
      <c r="G340">
        <v>1809.8299560999999</v>
      </c>
      <c r="H340">
        <v>1822.1400146000001</v>
      </c>
      <c r="I340">
        <v>1812.9799805</v>
      </c>
      <c r="J340">
        <v>1830.5842285000001</v>
      </c>
      <c r="L340" t="str">
        <f t="shared" si="42"/>
        <v>15AUG2024:03:00:00</v>
      </c>
      <c r="M340">
        <v>4</v>
      </c>
      <c r="N340">
        <f t="shared" si="43"/>
        <v>25.960571300000083</v>
      </c>
      <c r="O340" t="str">
        <f t="shared" si="38"/>
        <v/>
      </c>
      <c r="P340">
        <f t="shared" si="39"/>
        <v>25.960571300000083</v>
      </c>
      <c r="Q340" t="str">
        <f t="shared" si="40"/>
        <v/>
      </c>
      <c r="R340">
        <f t="shared" si="41"/>
        <v>1</v>
      </c>
      <c r="S340">
        <f t="shared" si="44"/>
        <v>1.4527302370835427</v>
      </c>
    </row>
    <row r="341" spans="1:19" x14ac:dyDescent="0.25">
      <c r="A341" t="s">
        <v>365</v>
      </c>
      <c r="B341">
        <v>1724.1204834</v>
      </c>
      <c r="C341">
        <v>1765.0600586</v>
      </c>
      <c r="D341">
        <v>1805.3160399999999</v>
      </c>
      <c r="E341">
        <v>1821.2541504000001</v>
      </c>
      <c r="F341">
        <v>1774.4000243999999</v>
      </c>
      <c r="G341">
        <v>1766.8399658000001</v>
      </c>
      <c r="H341">
        <v>1773.8299560999999</v>
      </c>
      <c r="I341">
        <v>1765.0600586</v>
      </c>
      <c r="J341">
        <v>1780.2768555</v>
      </c>
      <c r="L341" t="str">
        <f t="shared" si="42"/>
        <v>15AUG2024:04:00:00</v>
      </c>
      <c r="M341">
        <v>5</v>
      </c>
      <c r="N341">
        <f t="shared" si="43"/>
        <v>40.939575200000036</v>
      </c>
      <c r="O341" t="str">
        <f t="shared" si="38"/>
        <v/>
      </c>
      <c r="P341">
        <f t="shared" si="39"/>
        <v>40.939575200000036</v>
      </c>
      <c r="Q341" t="str">
        <f t="shared" si="40"/>
        <v/>
      </c>
      <c r="R341">
        <f t="shared" si="41"/>
        <v>1</v>
      </c>
      <c r="S341">
        <f t="shared" si="44"/>
        <v>2.3745193908529161</v>
      </c>
    </row>
    <row r="342" spans="1:19" x14ac:dyDescent="0.25">
      <c r="A342" t="s">
        <v>366</v>
      </c>
      <c r="B342">
        <v>1717.3519286999999</v>
      </c>
      <c r="C342">
        <v>1741.4200439000001</v>
      </c>
      <c r="D342">
        <v>1775.4438477000001</v>
      </c>
      <c r="E342">
        <v>1799.9830322</v>
      </c>
      <c r="F342">
        <v>1751.7299805</v>
      </c>
      <c r="G342">
        <v>1742.7099608999999</v>
      </c>
      <c r="H342">
        <v>1751.0999756000001</v>
      </c>
      <c r="I342">
        <v>1741.4200439000001</v>
      </c>
      <c r="J342">
        <v>1757.3886719</v>
      </c>
      <c r="L342" t="str">
        <f t="shared" si="42"/>
        <v>15AUG2024:05:00:00</v>
      </c>
      <c r="M342">
        <v>6</v>
      </c>
      <c r="N342">
        <f t="shared" si="43"/>
        <v>24.068115200000193</v>
      </c>
      <c r="O342" t="str">
        <f t="shared" si="38"/>
        <v/>
      </c>
      <c r="P342">
        <f t="shared" si="39"/>
        <v>24.068115200000193</v>
      </c>
      <c r="Q342" t="str">
        <f t="shared" si="40"/>
        <v/>
      </c>
      <c r="R342">
        <f t="shared" si="41"/>
        <v>1</v>
      </c>
      <c r="S342">
        <f t="shared" si="44"/>
        <v>1.4014666882063749</v>
      </c>
    </row>
    <row r="343" spans="1:19" x14ac:dyDescent="0.25">
      <c r="A343" t="s">
        <v>367</v>
      </c>
      <c r="B343">
        <v>1742.4678954999999</v>
      </c>
      <c r="C343">
        <v>1763.0500488</v>
      </c>
      <c r="D343">
        <v>1784.1834716999999</v>
      </c>
      <c r="E343">
        <v>1833.1748047000001</v>
      </c>
      <c r="F343">
        <v>1774.2199707</v>
      </c>
      <c r="G343">
        <v>1763.2399902</v>
      </c>
      <c r="H343">
        <v>1772.5400391000001</v>
      </c>
      <c r="I343">
        <v>1763.0500488</v>
      </c>
      <c r="J343">
        <v>1781.2449951000001</v>
      </c>
      <c r="L343" t="str">
        <f t="shared" si="42"/>
        <v>15AUG2024:06:00:00</v>
      </c>
      <c r="M343">
        <v>7</v>
      </c>
      <c r="N343">
        <f t="shared" si="43"/>
        <v>20.582153300000073</v>
      </c>
      <c r="O343" t="str">
        <f t="shared" si="38"/>
        <v/>
      </c>
      <c r="P343">
        <f t="shared" si="39"/>
        <v>20.582153300000073</v>
      </c>
      <c r="Q343" t="str">
        <f t="shared" si="40"/>
        <v/>
      </c>
      <c r="R343">
        <f t="shared" si="41"/>
        <v>1</v>
      </c>
      <c r="S343">
        <f t="shared" si="44"/>
        <v>1.1812070313119909</v>
      </c>
    </row>
    <row r="344" spans="1:19" x14ac:dyDescent="0.25">
      <c r="A344" t="s">
        <v>368</v>
      </c>
      <c r="B344">
        <v>1796.6384277</v>
      </c>
      <c r="C344">
        <v>1811.9699707</v>
      </c>
      <c r="D344">
        <v>1842.6729736</v>
      </c>
      <c r="E344">
        <v>1885.4641113</v>
      </c>
      <c r="F344">
        <v>1821.6199951000001</v>
      </c>
      <c r="G344">
        <v>1814.1400146000001</v>
      </c>
      <c r="H344">
        <v>1819.7299805</v>
      </c>
      <c r="I344">
        <v>1811.9699707</v>
      </c>
      <c r="J344">
        <v>1830.5849608999999</v>
      </c>
      <c r="L344" t="str">
        <f t="shared" si="42"/>
        <v>15AUG2024:07:00:00</v>
      </c>
      <c r="M344">
        <v>8</v>
      </c>
      <c r="N344">
        <f t="shared" si="43"/>
        <v>15.331543000000011</v>
      </c>
      <c r="O344" t="str">
        <f t="shared" si="38"/>
        <v/>
      </c>
      <c r="P344">
        <f t="shared" si="39"/>
        <v>15.331543000000011</v>
      </c>
      <c r="Q344" t="str">
        <f t="shared" si="40"/>
        <v/>
      </c>
      <c r="R344">
        <f t="shared" si="41"/>
        <v>1</v>
      </c>
      <c r="S344">
        <f t="shared" si="44"/>
        <v>0.85334604690755556</v>
      </c>
    </row>
    <row r="345" spans="1:19" x14ac:dyDescent="0.25">
      <c r="A345" t="s">
        <v>369</v>
      </c>
      <c r="B345">
        <v>1821.1097411999999</v>
      </c>
      <c r="C345">
        <v>1830.7600098</v>
      </c>
      <c r="D345">
        <v>1883.5799560999999</v>
      </c>
      <c r="E345">
        <v>1915.1931152</v>
      </c>
      <c r="F345">
        <v>1837.6899414</v>
      </c>
      <c r="G345">
        <v>1831.2800293</v>
      </c>
      <c r="H345">
        <v>1837.9300536999999</v>
      </c>
      <c r="I345">
        <v>1830.7600098</v>
      </c>
      <c r="J345">
        <v>1850.5706786999999</v>
      </c>
      <c r="L345" t="str">
        <f t="shared" si="42"/>
        <v>15AUG2024:08:00:00</v>
      </c>
      <c r="M345">
        <v>9</v>
      </c>
      <c r="N345">
        <f t="shared" si="43"/>
        <v>9.6502686000001177</v>
      </c>
      <c r="O345" t="str">
        <f t="shared" si="38"/>
        <v/>
      </c>
      <c r="P345">
        <f t="shared" si="39"/>
        <v>9.6502686000001177</v>
      </c>
      <c r="Q345" t="str">
        <f t="shared" si="40"/>
        <v/>
      </c>
      <c r="R345">
        <f t="shared" si="41"/>
        <v>1</v>
      </c>
      <c r="S345">
        <f t="shared" si="44"/>
        <v>0.52991142607590369</v>
      </c>
    </row>
    <row r="346" spans="1:19" x14ac:dyDescent="0.25">
      <c r="A346" t="s">
        <v>370</v>
      </c>
      <c r="B346">
        <v>1889.7885742000001</v>
      </c>
      <c r="C346">
        <v>1923.1099853999999</v>
      </c>
      <c r="D346">
        <v>1982.4006348</v>
      </c>
      <c r="E346">
        <v>1971.3460693</v>
      </c>
      <c r="F346">
        <v>1927.5899658000001</v>
      </c>
      <c r="G346">
        <v>1918</v>
      </c>
      <c r="H346">
        <v>1927.2299805</v>
      </c>
      <c r="I346">
        <v>1923.1099853999999</v>
      </c>
      <c r="J346">
        <v>1933.4553223</v>
      </c>
      <c r="L346" t="str">
        <f t="shared" si="42"/>
        <v>15AUG2024:09:00:00</v>
      </c>
      <c r="M346">
        <v>10</v>
      </c>
      <c r="N346">
        <f t="shared" si="43"/>
        <v>33.321411199999829</v>
      </c>
      <c r="O346" t="str">
        <f t="shared" si="38"/>
        <v/>
      </c>
      <c r="P346">
        <f t="shared" si="39"/>
        <v>33.321411199999829</v>
      </c>
      <c r="Q346" t="str">
        <f t="shared" si="40"/>
        <v/>
      </c>
      <c r="R346">
        <f t="shared" si="41"/>
        <v>1</v>
      </c>
      <c r="S346">
        <f t="shared" si="44"/>
        <v>1.7632348747851703</v>
      </c>
    </row>
    <row r="347" spans="1:19" x14ac:dyDescent="0.25">
      <c r="A347" t="s">
        <v>371</v>
      </c>
      <c r="B347">
        <v>2052.9606933999999</v>
      </c>
      <c r="C347">
        <v>2037.9899902</v>
      </c>
      <c r="D347">
        <v>2094.4011230000001</v>
      </c>
      <c r="E347">
        <v>2085.3784179999998</v>
      </c>
      <c r="F347">
        <v>2043.5300293</v>
      </c>
      <c r="G347">
        <v>2034.7399902</v>
      </c>
      <c r="H347">
        <v>2041.1500243999999</v>
      </c>
      <c r="I347">
        <v>2037.9899902</v>
      </c>
      <c r="J347">
        <v>2048.5576172000001</v>
      </c>
      <c r="L347" t="str">
        <f t="shared" si="42"/>
        <v>15AUG2024:10:00:00</v>
      </c>
      <c r="M347">
        <v>11</v>
      </c>
      <c r="N347">
        <f t="shared" si="43"/>
        <v>-14.970703199999889</v>
      </c>
      <c r="O347">
        <f t="shared" si="38"/>
        <v>-14.970703199999889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0.7292250284249836</v>
      </c>
    </row>
    <row r="348" spans="1:19" x14ac:dyDescent="0.25">
      <c r="A348" t="s">
        <v>372</v>
      </c>
      <c r="B348">
        <v>2102.0795898000001</v>
      </c>
      <c r="C348">
        <v>2149.2299804999998</v>
      </c>
      <c r="D348">
        <v>2213.9033202999999</v>
      </c>
      <c r="E348">
        <v>2214.3820801000002</v>
      </c>
      <c r="F348">
        <v>2155.1000976999999</v>
      </c>
      <c r="G348">
        <v>2149.4799804999998</v>
      </c>
      <c r="H348">
        <v>2149.9199219000002</v>
      </c>
      <c r="I348">
        <v>2149.2299804999998</v>
      </c>
      <c r="J348">
        <v>2163.6225586</v>
      </c>
      <c r="L348" t="str">
        <f t="shared" si="42"/>
        <v>15AUG2024:11:00:00</v>
      </c>
      <c r="M348">
        <v>12</v>
      </c>
      <c r="N348">
        <f t="shared" si="43"/>
        <v>47.150390699999662</v>
      </c>
      <c r="O348" t="str">
        <f t="shared" si="38"/>
        <v/>
      </c>
      <c r="P348">
        <f t="shared" si="39"/>
        <v>47.150390699999662</v>
      </c>
      <c r="Q348" t="str">
        <f t="shared" si="40"/>
        <v/>
      </c>
      <c r="R348">
        <f t="shared" si="41"/>
        <v>1</v>
      </c>
      <c r="S348">
        <f t="shared" si="44"/>
        <v>2.2430354649171838</v>
      </c>
    </row>
    <row r="349" spans="1:19" x14ac:dyDescent="0.25">
      <c r="A349" t="s">
        <v>373</v>
      </c>
      <c r="B349">
        <v>2198.8017577999999</v>
      </c>
      <c r="C349">
        <v>2265.9699707</v>
      </c>
      <c r="D349">
        <v>2322.6794433999999</v>
      </c>
      <c r="E349">
        <v>2355.7648926000002</v>
      </c>
      <c r="F349">
        <v>2273.9699707</v>
      </c>
      <c r="G349">
        <v>2267.6999512000002</v>
      </c>
      <c r="H349">
        <v>2267.5400390999998</v>
      </c>
      <c r="I349">
        <v>2265.9699707</v>
      </c>
      <c r="J349">
        <v>2286.1892090000001</v>
      </c>
      <c r="L349" t="str">
        <f t="shared" si="42"/>
        <v>15AUG2024:12:00:00</v>
      </c>
      <c r="M349">
        <v>13</v>
      </c>
      <c r="N349">
        <f t="shared" si="43"/>
        <v>67.168212900000071</v>
      </c>
      <c r="O349" t="str">
        <f t="shared" si="38"/>
        <v/>
      </c>
      <c r="P349">
        <f t="shared" si="39"/>
        <v>67.168212900000071</v>
      </c>
      <c r="Q349" t="str">
        <f t="shared" si="40"/>
        <v/>
      </c>
      <c r="R349">
        <f t="shared" si="41"/>
        <v>1</v>
      </c>
      <c r="S349">
        <f t="shared" si="44"/>
        <v>3.054764380723658</v>
      </c>
    </row>
    <row r="350" spans="1:19" x14ac:dyDescent="0.25">
      <c r="A350" t="s">
        <v>374</v>
      </c>
      <c r="B350">
        <v>2343.2055664</v>
      </c>
      <c r="C350">
        <v>2384.2099609000002</v>
      </c>
      <c r="D350">
        <v>2432.6914062999999</v>
      </c>
      <c r="E350">
        <v>2464.8791504000001</v>
      </c>
      <c r="F350">
        <v>2393.6799316000001</v>
      </c>
      <c r="G350">
        <v>2387.1201172000001</v>
      </c>
      <c r="H350">
        <v>2385.1101073999998</v>
      </c>
      <c r="I350">
        <v>2384.2099609000002</v>
      </c>
      <c r="J350">
        <v>2403</v>
      </c>
      <c r="L350" t="str">
        <f t="shared" si="42"/>
        <v>15AUG2024:13:00:00</v>
      </c>
      <c r="M350">
        <v>14</v>
      </c>
      <c r="N350">
        <f t="shared" si="43"/>
        <v>41.004394500000217</v>
      </c>
      <c r="O350" t="str">
        <f t="shared" si="38"/>
        <v/>
      </c>
      <c r="P350">
        <f t="shared" si="39"/>
        <v>41.004394500000217</v>
      </c>
      <c r="Q350" t="str">
        <f t="shared" si="40"/>
        <v/>
      </c>
      <c r="R350">
        <f t="shared" si="41"/>
        <v>1</v>
      </c>
      <c r="S350">
        <f t="shared" si="44"/>
        <v>1.749927325539671</v>
      </c>
    </row>
    <row r="351" spans="1:19" x14ac:dyDescent="0.25">
      <c r="A351" t="s">
        <v>375</v>
      </c>
      <c r="B351">
        <v>2456.5864258000001</v>
      </c>
      <c r="C351">
        <v>2489.9599609000002</v>
      </c>
      <c r="D351">
        <v>2497.3012695000002</v>
      </c>
      <c r="E351">
        <v>2551.1479491999999</v>
      </c>
      <c r="F351">
        <v>2501.1999512000002</v>
      </c>
      <c r="G351">
        <v>2497.0500487999998</v>
      </c>
      <c r="H351">
        <v>2487.4699707</v>
      </c>
      <c r="I351">
        <v>2489.9599609000002</v>
      </c>
      <c r="J351">
        <v>2505.3657226999999</v>
      </c>
      <c r="L351" t="str">
        <f t="shared" si="42"/>
        <v>15AUG2024:14:00:00</v>
      </c>
      <c r="M351">
        <v>15</v>
      </c>
      <c r="N351">
        <f t="shared" si="43"/>
        <v>33.373535100000026</v>
      </c>
      <c r="O351" t="str">
        <f t="shared" si="38"/>
        <v/>
      </c>
      <c r="P351">
        <f t="shared" si="39"/>
        <v>33.373535100000026</v>
      </c>
      <c r="Q351" t="str">
        <f t="shared" si="40"/>
        <v/>
      </c>
      <c r="R351">
        <f t="shared" si="41"/>
        <v>1</v>
      </c>
      <c r="S351">
        <f t="shared" si="44"/>
        <v>1.3585329117469076</v>
      </c>
    </row>
    <row r="352" spans="1:19" x14ac:dyDescent="0.25">
      <c r="A352" t="s">
        <v>376</v>
      </c>
      <c r="B352">
        <v>2364.4562987999998</v>
      </c>
      <c r="C352">
        <v>2532.1101073999998</v>
      </c>
      <c r="D352">
        <v>2485.7792969000002</v>
      </c>
      <c r="E352">
        <v>2540.578125</v>
      </c>
      <c r="F352">
        <v>2539.6298827999999</v>
      </c>
      <c r="G352">
        <v>2535.8701172000001</v>
      </c>
      <c r="H352">
        <v>2527.4899902000002</v>
      </c>
      <c r="I352">
        <v>2532.1101073999998</v>
      </c>
      <c r="J352">
        <v>2535.1357422000001</v>
      </c>
      <c r="L352" t="str">
        <f t="shared" si="42"/>
        <v>15AUG2024:15:00:00</v>
      </c>
      <c r="M352">
        <v>16</v>
      </c>
      <c r="N352">
        <f t="shared" si="43"/>
        <v>167.65380860000005</v>
      </c>
      <c r="O352" t="str">
        <f t="shared" si="38"/>
        <v/>
      </c>
      <c r="P352">
        <f t="shared" si="39"/>
        <v>167.65380860000005</v>
      </c>
      <c r="Q352" t="str">
        <f t="shared" si="40"/>
        <v/>
      </c>
      <c r="R352">
        <f t="shared" si="41"/>
        <v>1</v>
      </c>
      <c r="S352">
        <f t="shared" si="44"/>
        <v>7.0905860550303723</v>
      </c>
    </row>
    <row r="353" spans="1:19" x14ac:dyDescent="0.25">
      <c r="A353" t="s">
        <v>377</v>
      </c>
      <c r="B353">
        <v>2368.65625</v>
      </c>
      <c r="C353">
        <v>2559.5</v>
      </c>
      <c r="D353">
        <v>2509.7019043</v>
      </c>
      <c r="E353">
        <v>2548.5087890999998</v>
      </c>
      <c r="F353">
        <v>2564.1899414</v>
      </c>
      <c r="G353">
        <v>2550.4099120999999</v>
      </c>
      <c r="H353">
        <v>2555.0400390999998</v>
      </c>
      <c r="I353">
        <v>2559.5</v>
      </c>
      <c r="J353">
        <v>2555.5297851999999</v>
      </c>
      <c r="L353" t="str">
        <f t="shared" si="42"/>
        <v>15AUG2024:16:00:00</v>
      </c>
      <c r="M353">
        <v>17</v>
      </c>
      <c r="N353">
        <f t="shared" si="43"/>
        <v>190.84375</v>
      </c>
      <c r="O353" t="str">
        <f t="shared" si="38"/>
        <v/>
      </c>
      <c r="P353">
        <f t="shared" si="39"/>
        <v>190.84375</v>
      </c>
      <c r="Q353" t="str">
        <f t="shared" si="40"/>
        <v/>
      </c>
      <c r="R353">
        <f t="shared" si="41"/>
        <v>1</v>
      </c>
      <c r="S353">
        <f t="shared" si="44"/>
        <v>8.0570471126825591</v>
      </c>
    </row>
    <row r="354" spans="1:19" x14ac:dyDescent="0.25">
      <c r="A354" t="s">
        <v>378</v>
      </c>
      <c r="B354">
        <v>2311.8784179999998</v>
      </c>
      <c r="C354">
        <v>2566.3200683999999</v>
      </c>
      <c r="D354">
        <v>2523.2358398000001</v>
      </c>
      <c r="E354">
        <v>2580.4641112999998</v>
      </c>
      <c r="F354">
        <v>2573.0700683999999</v>
      </c>
      <c r="G354">
        <v>2545.8798827999999</v>
      </c>
      <c r="H354">
        <v>2564.3100586</v>
      </c>
      <c r="I354">
        <v>2566.3200683999999</v>
      </c>
      <c r="J354">
        <v>2566.0087890999998</v>
      </c>
      <c r="L354" t="str">
        <f t="shared" si="42"/>
        <v>15AUG2024:17:00:00</v>
      </c>
      <c r="M354">
        <v>18</v>
      </c>
      <c r="N354">
        <f t="shared" si="43"/>
        <v>254.44165040000007</v>
      </c>
      <c r="O354" t="str">
        <f t="shared" si="38"/>
        <v/>
      </c>
      <c r="P354">
        <f t="shared" si="39"/>
        <v>254.44165040000007</v>
      </c>
      <c r="Q354" t="str">
        <f t="shared" si="40"/>
        <v/>
      </c>
      <c r="R354">
        <f t="shared" si="41"/>
        <v>1</v>
      </c>
      <c r="S354">
        <f t="shared" si="44"/>
        <v>11.005840463709026</v>
      </c>
    </row>
    <row r="355" spans="1:19" x14ac:dyDescent="0.25">
      <c r="A355" t="s">
        <v>379</v>
      </c>
      <c r="B355">
        <v>2325.8818359000002</v>
      </c>
      <c r="C355">
        <v>2555.0200195000002</v>
      </c>
      <c r="D355">
        <v>2493.2199707</v>
      </c>
      <c r="E355">
        <v>2564.7670898000001</v>
      </c>
      <c r="F355">
        <v>2563.5500487999998</v>
      </c>
      <c r="G355">
        <v>2529.3701172000001</v>
      </c>
      <c r="H355">
        <v>2553.6398926000002</v>
      </c>
      <c r="I355">
        <v>2555.0200195000002</v>
      </c>
      <c r="J355">
        <v>2553.2695312999999</v>
      </c>
      <c r="L355" t="str">
        <f t="shared" si="42"/>
        <v>15AUG2024:18:00:00</v>
      </c>
      <c r="M355">
        <v>19</v>
      </c>
      <c r="N355">
        <f t="shared" si="43"/>
        <v>229.13818360000005</v>
      </c>
      <c r="O355" t="str">
        <f t="shared" si="38"/>
        <v/>
      </c>
      <c r="P355">
        <f t="shared" si="39"/>
        <v>229.13818360000005</v>
      </c>
      <c r="Q355" t="str">
        <f t="shared" si="40"/>
        <v/>
      </c>
      <c r="R355">
        <f t="shared" si="41"/>
        <v>1</v>
      </c>
      <c r="S355">
        <f t="shared" si="44"/>
        <v>9.8516691632072959</v>
      </c>
    </row>
    <row r="356" spans="1:19" x14ac:dyDescent="0.25">
      <c r="A356" t="s">
        <v>380</v>
      </c>
      <c r="B356">
        <v>2270.1083984000002</v>
      </c>
      <c r="C356">
        <v>2533.25</v>
      </c>
      <c r="D356">
        <v>2467.5256347999998</v>
      </c>
      <c r="E356">
        <v>2536.6877441000001</v>
      </c>
      <c r="F356">
        <v>2544.3898926000002</v>
      </c>
      <c r="G356">
        <v>2499.4599609000002</v>
      </c>
      <c r="H356">
        <v>2535.3000487999998</v>
      </c>
      <c r="I356">
        <v>2533.25</v>
      </c>
      <c r="J356">
        <v>2529.8176269999999</v>
      </c>
      <c r="L356" t="str">
        <f t="shared" si="42"/>
        <v>15AUG2024:19:00:00</v>
      </c>
      <c r="M356">
        <v>20</v>
      </c>
      <c r="N356">
        <f t="shared" si="43"/>
        <v>263.14160159999983</v>
      </c>
      <c r="O356" t="str">
        <f t="shared" si="38"/>
        <v/>
      </c>
      <c r="P356">
        <f t="shared" si="39"/>
        <v>263.14160159999983</v>
      </c>
      <c r="Q356" t="str">
        <f t="shared" si="40"/>
        <v/>
      </c>
      <c r="R356">
        <f t="shared" si="41"/>
        <v>1</v>
      </c>
      <c r="S356">
        <f t="shared" si="44"/>
        <v>11.591587511215993</v>
      </c>
    </row>
    <row r="357" spans="1:19" x14ac:dyDescent="0.25">
      <c r="A357" t="s">
        <v>381</v>
      </c>
      <c r="B357">
        <v>2194.9020995999999</v>
      </c>
      <c r="C357">
        <v>2454.5</v>
      </c>
      <c r="D357">
        <v>2422.6555176000002</v>
      </c>
      <c r="E357">
        <v>2479.3754883000001</v>
      </c>
      <c r="F357">
        <v>2472.1201172000001</v>
      </c>
      <c r="G357">
        <v>2428.5</v>
      </c>
      <c r="H357">
        <v>2459.6499023000001</v>
      </c>
      <c r="I357">
        <v>2454.5</v>
      </c>
      <c r="J357">
        <v>2458.8291015999998</v>
      </c>
      <c r="L357" t="str">
        <f t="shared" si="42"/>
        <v>15AUG2024:20:00:00</v>
      </c>
      <c r="M357">
        <v>21</v>
      </c>
      <c r="N357">
        <f t="shared" si="43"/>
        <v>259.59790040000007</v>
      </c>
      <c r="O357" t="str">
        <f t="shared" si="38"/>
        <v/>
      </c>
      <c r="P357">
        <f t="shared" si="39"/>
        <v>259.59790040000007</v>
      </c>
      <c r="Q357" t="str">
        <f t="shared" si="40"/>
        <v/>
      </c>
      <c r="R357">
        <f t="shared" si="41"/>
        <v>1</v>
      </c>
      <c r="S357">
        <f t="shared" si="44"/>
        <v>11.827311133708848</v>
      </c>
    </row>
    <row r="358" spans="1:19" x14ac:dyDescent="0.25">
      <c r="A358" t="s">
        <v>382</v>
      </c>
      <c r="B358">
        <v>2097.0856933999999</v>
      </c>
      <c r="C358">
        <v>2355.1298827999999</v>
      </c>
      <c r="D358">
        <v>2335.1555176000002</v>
      </c>
      <c r="E358">
        <v>2394.9006347999998</v>
      </c>
      <c r="F358">
        <v>2378.9299316000001</v>
      </c>
      <c r="G358">
        <v>2325.6398926000002</v>
      </c>
      <c r="H358">
        <v>2366.75</v>
      </c>
      <c r="I358">
        <v>2355.1298827999999</v>
      </c>
      <c r="J358">
        <v>2364.2700195000002</v>
      </c>
      <c r="L358" t="str">
        <f t="shared" si="42"/>
        <v>15AUG2024:21:00:00</v>
      </c>
      <c r="M358">
        <v>22</v>
      </c>
      <c r="N358">
        <f t="shared" si="43"/>
        <v>258.04418940000005</v>
      </c>
      <c r="O358" t="str">
        <f t="shared" si="38"/>
        <v/>
      </c>
      <c r="P358">
        <f t="shared" si="39"/>
        <v>258.04418940000005</v>
      </c>
      <c r="Q358" t="str">
        <f t="shared" si="40"/>
        <v/>
      </c>
      <c r="R358">
        <f t="shared" si="41"/>
        <v>1</v>
      </c>
      <c r="S358">
        <f t="shared" si="44"/>
        <v>12.304894845838829</v>
      </c>
    </row>
    <row r="359" spans="1:19" x14ac:dyDescent="0.25">
      <c r="A359" t="s">
        <v>383</v>
      </c>
      <c r="B359">
        <v>2099.2275390999998</v>
      </c>
      <c r="C359">
        <v>2294.1499023000001</v>
      </c>
      <c r="D359">
        <v>2302.5236816000001</v>
      </c>
      <c r="E359">
        <v>2366.1142577999999</v>
      </c>
      <c r="F359">
        <v>2319.4199219000002</v>
      </c>
      <c r="G359">
        <v>2268.0400390999998</v>
      </c>
      <c r="H359">
        <v>2305.8200683999999</v>
      </c>
      <c r="I359">
        <v>2294.1499023000001</v>
      </c>
      <c r="J359">
        <v>2310.7089844000002</v>
      </c>
      <c r="L359" t="str">
        <f t="shared" si="42"/>
        <v>15AUG2024:22:00:00</v>
      </c>
      <c r="M359">
        <v>23</v>
      </c>
      <c r="N359">
        <f t="shared" si="43"/>
        <v>194.92236320000029</v>
      </c>
      <c r="O359" t="str">
        <f t="shared" si="38"/>
        <v/>
      </c>
      <c r="P359">
        <f t="shared" si="39"/>
        <v>194.92236320000029</v>
      </c>
      <c r="Q359" t="str">
        <f t="shared" si="40"/>
        <v/>
      </c>
      <c r="R359">
        <f t="shared" si="41"/>
        <v>1</v>
      </c>
      <c r="S359">
        <f t="shared" si="44"/>
        <v>9.2854328351451212</v>
      </c>
    </row>
    <row r="360" spans="1:19" x14ac:dyDescent="0.25">
      <c r="A360" t="s">
        <v>384</v>
      </c>
      <c r="B360">
        <v>2133.8237304999998</v>
      </c>
      <c r="C360">
        <v>2186.1201172000001</v>
      </c>
      <c r="D360">
        <v>2221.7316894999999</v>
      </c>
      <c r="E360">
        <v>2313.1118164</v>
      </c>
      <c r="F360">
        <v>2202.7900390999998</v>
      </c>
      <c r="G360">
        <v>2163.3898926000002</v>
      </c>
      <c r="H360">
        <v>2193.1599120999999</v>
      </c>
      <c r="I360">
        <v>2186.1201172000001</v>
      </c>
      <c r="J360">
        <v>2211.7143554999998</v>
      </c>
      <c r="L360" t="str">
        <f t="shared" si="42"/>
        <v>15AUG2024:23:00:00</v>
      </c>
      <c r="M360">
        <v>24</v>
      </c>
      <c r="N360">
        <f t="shared" si="43"/>
        <v>52.296386700000312</v>
      </c>
      <c r="O360" t="str">
        <f t="shared" si="38"/>
        <v/>
      </c>
      <c r="P360">
        <f t="shared" si="39"/>
        <v>52.296386700000312</v>
      </c>
      <c r="Q360" t="str">
        <f t="shared" si="40"/>
        <v/>
      </c>
      <c r="R360">
        <f t="shared" si="41"/>
        <v>1</v>
      </c>
      <c r="S360">
        <f t="shared" si="44"/>
        <v>2.4508297453298153</v>
      </c>
    </row>
    <row r="361" spans="1:19" x14ac:dyDescent="0.25">
      <c r="A361" t="s">
        <v>385</v>
      </c>
      <c r="B361">
        <v>1999.0457764</v>
      </c>
      <c r="C361">
        <v>2073.3000487999998</v>
      </c>
      <c r="D361">
        <v>2120.2790527000002</v>
      </c>
      <c r="E361">
        <v>2202.1567383000001</v>
      </c>
      <c r="F361">
        <v>2081.7299804999998</v>
      </c>
      <c r="G361">
        <v>2053.1101073999998</v>
      </c>
      <c r="H361">
        <v>2078.1799316000001</v>
      </c>
      <c r="I361">
        <v>2073.3000487999998</v>
      </c>
      <c r="J361">
        <v>2097.6953125</v>
      </c>
      <c r="L361" t="str">
        <f t="shared" si="42"/>
        <v>16AUG2024:00:00:00</v>
      </c>
      <c r="M361">
        <v>1</v>
      </c>
      <c r="N361">
        <f t="shared" si="43"/>
        <v>74.254272399999763</v>
      </c>
      <c r="O361" t="str">
        <f t="shared" si="38"/>
        <v/>
      </c>
      <c r="P361">
        <f t="shared" si="39"/>
        <v>74.254272399999763</v>
      </c>
      <c r="Q361" t="str">
        <f t="shared" si="40"/>
        <v/>
      </c>
      <c r="R361">
        <f t="shared" si="41"/>
        <v>1</v>
      </c>
      <c r="S361">
        <f t="shared" si="44"/>
        <v>3.7144858450275842</v>
      </c>
    </row>
    <row r="362" spans="1:19" x14ac:dyDescent="0.25">
      <c r="A362" t="s">
        <v>386</v>
      </c>
      <c r="B362">
        <v>1847.9034423999999</v>
      </c>
      <c r="C362">
        <v>1952.3699951000001</v>
      </c>
      <c r="D362">
        <v>2021.5413818</v>
      </c>
      <c r="E362">
        <v>2060.7285155999998</v>
      </c>
      <c r="F362">
        <v>1952.3699951000001</v>
      </c>
      <c r="G362">
        <v>1925.1400146000001</v>
      </c>
      <c r="H362">
        <v>1927.2199707</v>
      </c>
      <c r="I362">
        <v>1939.0300293</v>
      </c>
      <c r="J362">
        <v>1960.8977050999999</v>
      </c>
      <c r="L362" t="str">
        <f t="shared" si="42"/>
        <v>16AUG2024:01:00:00</v>
      </c>
      <c r="M362">
        <v>2</v>
      </c>
      <c r="N362">
        <f t="shared" si="43"/>
        <v>104.46655270000019</v>
      </c>
      <c r="O362" t="str">
        <f t="shared" si="38"/>
        <v/>
      </c>
      <c r="P362">
        <f t="shared" si="39"/>
        <v>104.46655270000019</v>
      </c>
      <c r="Q362" t="str">
        <f t="shared" si="40"/>
        <v/>
      </c>
      <c r="R362">
        <f t="shared" si="41"/>
        <v>1</v>
      </c>
      <c r="S362">
        <f t="shared" si="44"/>
        <v>5.6532473668820193</v>
      </c>
    </row>
    <row r="363" spans="1:19" x14ac:dyDescent="0.25">
      <c r="A363" t="s">
        <v>387</v>
      </c>
      <c r="B363">
        <v>1801.4724120999999</v>
      </c>
      <c r="C363">
        <v>1866.1899414</v>
      </c>
      <c r="D363">
        <v>1932.3011475000001</v>
      </c>
      <c r="E363">
        <v>1964.1196289</v>
      </c>
      <c r="F363">
        <v>1866.1899414</v>
      </c>
      <c r="G363">
        <v>1840.6500243999999</v>
      </c>
      <c r="H363">
        <v>1849.7199707</v>
      </c>
      <c r="I363">
        <v>1855.5300293</v>
      </c>
      <c r="J363">
        <v>1875.2419434000001</v>
      </c>
      <c r="L363" t="str">
        <f t="shared" si="42"/>
        <v>16AUG2024:02:00:00</v>
      </c>
      <c r="M363">
        <v>3</v>
      </c>
      <c r="N363">
        <f t="shared" si="43"/>
        <v>64.717529300000024</v>
      </c>
      <c r="O363" t="str">
        <f t="shared" si="38"/>
        <v/>
      </c>
      <c r="P363">
        <f t="shared" si="39"/>
        <v>64.717529300000024</v>
      </c>
      <c r="Q363" t="str">
        <f t="shared" si="40"/>
        <v/>
      </c>
      <c r="R363">
        <f t="shared" si="41"/>
        <v>1</v>
      </c>
      <c r="S363">
        <f t="shared" si="44"/>
        <v>3.5924796219642325</v>
      </c>
    </row>
    <row r="364" spans="1:19" x14ac:dyDescent="0.25">
      <c r="A364" t="s">
        <v>388</v>
      </c>
      <c r="B364">
        <v>1781.7742920000001</v>
      </c>
      <c r="C364">
        <v>1793.9599608999999</v>
      </c>
      <c r="D364">
        <v>1865.2885742000001</v>
      </c>
      <c r="E364">
        <v>1910.1745605000001</v>
      </c>
      <c r="F364">
        <v>1793.9599608999999</v>
      </c>
      <c r="G364">
        <v>1776.3599853999999</v>
      </c>
      <c r="H364">
        <v>1778.2399902</v>
      </c>
      <c r="I364">
        <v>1785.0600586</v>
      </c>
      <c r="J364">
        <v>1808.7587891000001</v>
      </c>
      <c r="L364" t="str">
        <f t="shared" si="42"/>
        <v>16AUG2024:03:00:00</v>
      </c>
      <c r="M364">
        <v>4</v>
      </c>
      <c r="N364">
        <f t="shared" si="43"/>
        <v>12.185668899999882</v>
      </c>
      <c r="O364" t="str">
        <f t="shared" si="38"/>
        <v/>
      </c>
      <c r="P364">
        <f t="shared" si="39"/>
        <v>12.185668899999882</v>
      </c>
      <c r="Q364" t="str">
        <f t="shared" si="40"/>
        <v/>
      </c>
      <c r="R364">
        <f t="shared" si="41"/>
        <v>1</v>
      </c>
      <c r="S364">
        <f t="shared" si="44"/>
        <v>0.68390642713347005</v>
      </c>
    </row>
    <row r="365" spans="1:19" x14ac:dyDescent="0.25">
      <c r="A365" t="s">
        <v>389</v>
      </c>
      <c r="B365">
        <v>1733.6522216999999</v>
      </c>
      <c r="C365">
        <v>1750.9599608999999</v>
      </c>
      <c r="D365">
        <v>1816.9291992000001</v>
      </c>
      <c r="E365">
        <v>1866.9608154</v>
      </c>
      <c r="F365">
        <v>1750.9599608999999</v>
      </c>
      <c r="G365">
        <v>1727.9799805</v>
      </c>
      <c r="H365">
        <v>1727.8399658000001</v>
      </c>
      <c r="I365">
        <v>1739.1899414</v>
      </c>
      <c r="J365">
        <v>1762.5861815999999</v>
      </c>
      <c r="L365" t="str">
        <f t="shared" si="42"/>
        <v>16AUG2024:04:00:00</v>
      </c>
      <c r="M365">
        <v>5</v>
      </c>
      <c r="N365">
        <f t="shared" si="43"/>
        <v>17.307739200000015</v>
      </c>
      <c r="O365" t="str">
        <f t="shared" si="38"/>
        <v/>
      </c>
      <c r="P365">
        <f t="shared" si="39"/>
        <v>17.307739200000015</v>
      </c>
      <c r="Q365" t="str">
        <f t="shared" si="40"/>
        <v/>
      </c>
      <c r="R365">
        <f t="shared" si="41"/>
        <v>1</v>
      </c>
      <c r="S365">
        <f t="shared" si="44"/>
        <v>0.99833974677044734</v>
      </c>
    </row>
    <row r="366" spans="1:19" x14ac:dyDescent="0.25">
      <c r="A366" t="s">
        <v>390</v>
      </c>
      <c r="B366">
        <v>1716.2988281</v>
      </c>
      <c r="C366">
        <v>1729.7399902</v>
      </c>
      <c r="D366">
        <v>1797.1447754000001</v>
      </c>
      <c r="E366">
        <v>1853.9323730000001</v>
      </c>
      <c r="F366">
        <v>1729.7399902</v>
      </c>
      <c r="G366">
        <v>1704.2099608999999</v>
      </c>
      <c r="H366">
        <v>1707.1400146000001</v>
      </c>
      <c r="I366">
        <v>1718.9499512</v>
      </c>
      <c r="J366">
        <v>1742.7945557</v>
      </c>
      <c r="L366" t="str">
        <f t="shared" si="42"/>
        <v>16AUG2024:05:00:00</v>
      </c>
      <c r="M366">
        <v>6</v>
      </c>
      <c r="N366">
        <f t="shared" si="43"/>
        <v>13.441162099999929</v>
      </c>
      <c r="O366" t="str">
        <f t="shared" si="38"/>
        <v/>
      </c>
      <c r="P366">
        <f t="shared" si="39"/>
        <v>13.441162099999929</v>
      </c>
      <c r="Q366" t="str">
        <f t="shared" si="40"/>
        <v/>
      </c>
      <c r="R366">
        <f t="shared" si="41"/>
        <v>1</v>
      </c>
      <c r="S366">
        <f t="shared" si="44"/>
        <v>0.78314812548580148</v>
      </c>
    </row>
    <row r="367" spans="1:19" x14ac:dyDescent="0.25">
      <c r="A367" t="s">
        <v>391</v>
      </c>
      <c r="B367">
        <v>1706.9790039</v>
      </c>
      <c r="C367">
        <v>1740.4899902</v>
      </c>
      <c r="D367">
        <v>1822.7286377</v>
      </c>
      <c r="E367">
        <v>1875.0573730000001</v>
      </c>
      <c r="F367">
        <v>1740.4899902</v>
      </c>
      <c r="G367">
        <v>1717.0699463000001</v>
      </c>
      <c r="H367">
        <v>1720.8100586</v>
      </c>
      <c r="I367">
        <v>1731.4599608999999</v>
      </c>
      <c r="J367">
        <v>1756.9774170000001</v>
      </c>
      <c r="L367" t="str">
        <f t="shared" si="42"/>
        <v>16AUG2024:06:00:00</v>
      </c>
      <c r="M367">
        <v>7</v>
      </c>
      <c r="N367">
        <f t="shared" si="43"/>
        <v>33.510986300000013</v>
      </c>
      <c r="O367" t="str">
        <f t="shared" si="38"/>
        <v/>
      </c>
      <c r="P367">
        <f t="shared" si="39"/>
        <v>33.510986300000013</v>
      </c>
      <c r="Q367" t="str">
        <f t="shared" si="40"/>
        <v/>
      </c>
      <c r="R367">
        <f t="shared" si="41"/>
        <v>1</v>
      </c>
      <c r="S367">
        <f t="shared" si="44"/>
        <v>1.963175072653863</v>
      </c>
    </row>
    <row r="368" spans="1:19" x14ac:dyDescent="0.25">
      <c r="A368" t="s">
        <v>392</v>
      </c>
      <c r="B368">
        <v>1724.4786377</v>
      </c>
      <c r="C368">
        <v>1783.9899902</v>
      </c>
      <c r="D368">
        <v>1882.3066406</v>
      </c>
      <c r="E368">
        <v>1910.2023925999999</v>
      </c>
      <c r="F368">
        <v>1783.9899902</v>
      </c>
      <c r="G368">
        <v>1760.0799560999999</v>
      </c>
      <c r="H368">
        <v>1760.4300536999999</v>
      </c>
      <c r="I368">
        <v>1773.6600341999999</v>
      </c>
      <c r="J368">
        <v>1797.6726074000001</v>
      </c>
      <c r="L368" t="str">
        <f t="shared" si="42"/>
        <v>16AUG2024:07:00:00</v>
      </c>
      <c r="M368">
        <v>8</v>
      </c>
      <c r="N368">
        <f t="shared" si="43"/>
        <v>59.51135249999993</v>
      </c>
      <c r="O368" t="str">
        <f t="shared" si="38"/>
        <v/>
      </c>
      <c r="P368">
        <f t="shared" si="39"/>
        <v>59.51135249999993</v>
      </c>
      <c r="Q368" t="str">
        <f t="shared" si="40"/>
        <v/>
      </c>
      <c r="R368">
        <f t="shared" si="41"/>
        <v>1</v>
      </c>
      <c r="S368">
        <f t="shared" si="44"/>
        <v>3.450976497996658</v>
      </c>
    </row>
    <row r="369" spans="1:19" x14ac:dyDescent="0.25">
      <c r="A369" t="s">
        <v>393</v>
      </c>
      <c r="B369">
        <v>1766.5806885</v>
      </c>
      <c r="C369">
        <v>1799.7399902</v>
      </c>
      <c r="D369">
        <v>1907.4064940999999</v>
      </c>
      <c r="E369">
        <v>1916.7211914</v>
      </c>
      <c r="F369">
        <v>1799.7399902</v>
      </c>
      <c r="G369">
        <v>1774.1899414</v>
      </c>
      <c r="H369">
        <v>1775.3000488</v>
      </c>
      <c r="I369">
        <v>1786.4699707</v>
      </c>
      <c r="J369">
        <v>1810.484375</v>
      </c>
      <c r="L369" t="str">
        <f t="shared" si="42"/>
        <v>16AUG2024:08:00:00</v>
      </c>
      <c r="M369">
        <v>9</v>
      </c>
      <c r="N369">
        <f t="shared" si="43"/>
        <v>33.159301700000015</v>
      </c>
      <c r="O369" t="str">
        <f t="shared" si="38"/>
        <v/>
      </c>
      <c r="P369">
        <f t="shared" si="39"/>
        <v>33.159301700000015</v>
      </c>
      <c r="Q369" t="str">
        <f t="shared" si="40"/>
        <v/>
      </c>
      <c r="R369">
        <f t="shared" si="41"/>
        <v>1</v>
      </c>
      <c r="S369">
        <f t="shared" si="44"/>
        <v>1.8770329550107057</v>
      </c>
    </row>
    <row r="370" spans="1:19" x14ac:dyDescent="0.25">
      <c r="A370" t="s">
        <v>394</v>
      </c>
      <c r="B370">
        <v>1840.9890137</v>
      </c>
      <c r="C370">
        <v>1885.7399902</v>
      </c>
      <c r="D370">
        <v>1985.6988524999999</v>
      </c>
      <c r="E370">
        <v>1966.7177733999999</v>
      </c>
      <c r="F370">
        <v>1885.7399902</v>
      </c>
      <c r="G370">
        <v>1874.8299560999999</v>
      </c>
      <c r="H370">
        <v>1868.4499512</v>
      </c>
      <c r="I370">
        <v>1870.9100341999999</v>
      </c>
      <c r="J370">
        <v>1893.3294678</v>
      </c>
      <c r="L370" t="str">
        <f t="shared" si="42"/>
        <v>16AUG2024:09:00:00</v>
      </c>
      <c r="M370">
        <v>10</v>
      </c>
      <c r="N370">
        <f t="shared" si="43"/>
        <v>44.750976499999979</v>
      </c>
      <c r="O370" t="str">
        <f t="shared" si="38"/>
        <v/>
      </c>
      <c r="P370">
        <f t="shared" si="39"/>
        <v>44.750976499999979</v>
      </c>
      <c r="Q370" t="str">
        <f t="shared" si="40"/>
        <v/>
      </c>
      <c r="R370">
        <f t="shared" si="41"/>
        <v>1</v>
      </c>
      <c r="S370">
        <f t="shared" si="44"/>
        <v>2.4308117086510985</v>
      </c>
    </row>
    <row r="371" spans="1:19" x14ac:dyDescent="0.25">
      <c r="A371" t="s">
        <v>395</v>
      </c>
      <c r="B371">
        <v>1982.7036132999999</v>
      </c>
      <c r="C371">
        <v>1998.0999756000001</v>
      </c>
      <c r="D371">
        <v>2109.9575195000002</v>
      </c>
      <c r="E371">
        <v>2093.1845702999999</v>
      </c>
      <c r="F371">
        <v>1998.0999756000001</v>
      </c>
      <c r="G371">
        <v>1999.6500243999999</v>
      </c>
      <c r="H371">
        <v>1983.0300293</v>
      </c>
      <c r="I371">
        <v>1979.9000243999999</v>
      </c>
      <c r="J371">
        <v>2010.7729492000001</v>
      </c>
      <c r="L371" t="str">
        <f t="shared" si="42"/>
        <v>16AUG2024:10:00:00</v>
      </c>
      <c r="M371">
        <v>11</v>
      </c>
      <c r="N371">
        <f t="shared" si="43"/>
        <v>15.396362300000192</v>
      </c>
      <c r="O371" t="str">
        <f t="shared" si="38"/>
        <v/>
      </c>
      <c r="P371">
        <f t="shared" si="39"/>
        <v>15.396362300000192</v>
      </c>
      <c r="Q371" t="str">
        <f t="shared" si="40"/>
        <v/>
      </c>
      <c r="R371">
        <f t="shared" si="41"/>
        <v>1</v>
      </c>
      <c r="S371">
        <f t="shared" si="44"/>
        <v>0.7765337288297256</v>
      </c>
    </row>
    <row r="372" spans="1:19" x14ac:dyDescent="0.25">
      <c r="A372" t="s">
        <v>396</v>
      </c>
      <c r="B372">
        <v>2079.7885741999999</v>
      </c>
      <c r="C372">
        <v>2112.75</v>
      </c>
      <c r="D372">
        <v>2203.7421875</v>
      </c>
      <c r="E372">
        <v>2172.7556152000002</v>
      </c>
      <c r="F372">
        <v>2112.75</v>
      </c>
      <c r="G372">
        <v>2127.5600586</v>
      </c>
      <c r="H372">
        <v>2097.4599609000002</v>
      </c>
      <c r="I372">
        <v>2092.7600097999998</v>
      </c>
      <c r="J372">
        <v>2120.6572265999998</v>
      </c>
      <c r="L372" t="str">
        <f t="shared" si="42"/>
        <v>16AUG2024:11:00:00</v>
      </c>
      <c r="M372">
        <v>12</v>
      </c>
      <c r="N372">
        <f t="shared" si="43"/>
        <v>32.961425800000143</v>
      </c>
      <c r="O372" t="str">
        <f t="shared" si="38"/>
        <v/>
      </c>
      <c r="P372">
        <f t="shared" si="39"/>
        <v>32.961425800000143</v>
      </c>
      <c r="Q372" t="str">
        <f t="shared" si="40"/>
        <v/>
      </c>
      <c r="R372">
        <f t="shared" si="41"/>
        <v>1</v>
      </c>
      <c r="S372">
        <f t="shared" si="44"/>
        <v>1.5848450274652992</v>
      </c>
    </row>
    <row r="373" spans="1:19" x14ac:dyDescent="0.25">
      <c r="A373" t="s">
        <v>397</v>
      </c>
      <c r="B373">
        <v>2188.4714355000001</v>
      </c>
      <c r="C373">
        <v>2225.5800780999998</v>
      </c>
      <c r="D373">
        <v>2306.7937012000002</v>
      </c>
      <c r="E373">
        <v>2278.8869629000001</v>
      </c>
      <c r="F373">
        <v>2225.5800780999998</v>
      </c>
      <c r="G373">
        <v>2247.8100586</v>
      </c>
      <c r="H373">
        <v>2213.0400390999998</v>
      </c>
      <c r="I373">
        <v>2203.8000487999998</v>
      </c>
      <c r="J373">
        <v>2233.8234862999998</v>
      </c>
      <c r="L373" t="str">
        <f t="shared" si="42"/>
        <v>16AUG2024:12:00:00</v>
      </c>
      <c r="M373">
        <v>13</v>
      </c>
      <c r="N373">
        <f t="shared" si="43"/>
        <v>37.108642599999712</v>
      </c>
      <c r="O373" t="str">
        <f t="shared" si="38"/>
        <v/>
      </c>
      <c r="P373">
        <f t="shared" si="39"/>
        <v>37.108642599999712</v>
      </c>
      <c r="Q373" t="str">
        <f t="shared" si="40"/>
        <v/>
      </c>
      <c r="R373">
        <f t="shared" si="41"/>
        <v>1</v>
      </c>
      <c r="S373">
        <f t="shared" si="44"/>
        <v>1.695642081411106</v>
      </c>
    </row>
    <row r="374" spans="1:19" x14ac:dyDescent="0.25">
      <c r="A374" t="s">
        <v>398</v>
      </c>
      <c r="B374">
        <v>2329.5664062999999</v>
      </c>
      <c r="C374">
        <v>2337.3400879000001</v>
      </c>
      <c r="D374">
        <v>2411.6975097999998</v>
      </c>
      <c r="E374">
        <v>2351.5354004000001</v>
      </c>
      <c r="F374">
        <v>2337.3400879000001</v>
      </c>
      <c r="G374">
        <v>2373.8601073999998</v>
      </c>
      <c r="H374">
        <v>2331.4499512000002</v>
      </c>
      <c r="I374">
        <v>2312.6201172000001</v>
      </c>
      <c r="J374">
        <v>2341.3610840000001</v>
      </c>
      <c r="L374" t="str">
        <f t="shared" si="42"/>
        <v>16AUG2024:13:00:00</v>
      </c>
      <c r="M374">
        <v>14</v>
      </c>
      <c r="N374">
        <f t="shared" si="43"/>
        <v>7.7736816000001454</v>
      </c>
      <c r="O374" t="str">
        <f t="shared" si="38"/>
        <v/>
      </c>
      <c r="P374">
        <f t="shared" si="39"/>
        <v>7.7736816000001454</v>
      </c>
      <c r="Q374" t="str">
        <f t="shared" si="40"/>
        <v/>
      </c>
      <c r="R374">
        <f t="shared" si="41"/>
        <v>1</v>
      </c>
      <c r="S374">
        <f t="shared" si="44"/>
        <v>0.33369650158833275</v>
      </c>
    </row>
    <row r="375" spans="1:19" x14ac:dyDescent="0.25">
      <c r="A375" t="s">
        <v>399</v>
      </c>
      <c r="B375">
        <v>2366.9790039</v>
      </c>
      <c r="C375">
        <v>2435.1899414</v>
      </c>
      <c r="D375">
        <v>2489.6657715000001</v>
      </c>
      <c r="E375">
        <v>2472.9291991999999</v>
      </c>
      <c r="F375">
        <v>2435.1899414</v>
      </c>
      <c r="G375">
        <v>2479.7800293</v>
      </c>
      <c r="H375">
        <v>2431.2900390999998</v>
      </c>
      <c r="I375">
        <v>2407.6398926000002</v>
      </c>
      <c r="J375">
        <v>2445.3659668</v>
      </c>
      <c r="L375" t="str">
        <f t="shared" si="42"/>
        <v>16AUG2024:14:00:00</v>
      </c>
      <c r="M375">
        <v>15</v>
      </c>
      <c r="N375">
        <f t="shared" si="43"/>
        <v>68.2109375</v>
      </c>
      <c r="O375" t="str">
        <f t="shared" si="38"/>
        <v/>
      </c>
      <c r="P375">
        <f t="shared" si="39"/>
        <v>68.2109375</v>
      </c>
      <c r="Q375" t="str">
        <f t="shared" si="40"/>
        <v/>
      </c>
      <c r="R375">
        <f t="shared" si="41"/>
        <v>1</v>
      </c>
      <c r="S375">
        <f t="shared" si="44"/>
        <v>2.881771971260028</v>
      </c>
    </row>
    <row r="376" spans="1:19" x14ac:dyDescent="0.25">
      <c r="A376" t="s">
        <v>400</v>
      </c>
      <c r="B376">
        <v>2368.0124512000002</v>
      </c>
      <c r="C376">
        <v>2468.6398926000002</v>
      </c>
      <c r="D376">
        <v>2464.8095702999999</v>
      </c>
      <c r="E376">
        <v>2462.2314452999999</v>
      </c>
      <c r="F376">
        <v>2468.6398926000002</v>
      </c>
      <c r="G376">
        <v>2514.6599120999999</v>
      </c>
      <c r="H376">
        <v>2466.9099120999999</v>
      </c>
      <c r="I376">
        <v>2442.4599609000002</v>
      </c>
      <c r="J376">
        <v>2470.9802245999999</v>
      </c>
      <c r="L376" t="str">
        <f t="shared" si="42"/>
        <v>16AUG2024:15:00:00</v>
      </c>
      <c r="M376">
        <v>16</v>
      </c>
      <c r="N376">
        <f t="shared" si="43"/>
        <v>100.62744139999995</v>
      </c>
      <c r="O376" t="str">
        <f t="shared" si="38"/>
        <v/>
      </c>
      <c r="P376">
        <f t="shared" si="39"/>
        <v>100.62744139999995</v>
      </c>
      <c r="Q376" t="str">
        <f t="shared" si="40"/>
        <v/>
      </c>
      <c r="R376">
        <f t="shared" si="41"/>
        <v>1</v>
      </c>
      <c r="S376">
        <f t="shared" si="44"/>
        <v>4.2494473096628598</v>
      </c>
    </row>
    <row r="377" spans="1:19" x14ac:dyDescent="0.25">
      <c r="A377" t="s">
        <v>401</v>
      </c>
      <c r="B377">
        <v>2305.9814452999999</v>
      </c>
      <c r="C377">
        <v>2476.0100097999998</v>
      </c>
      <c r="D377">
        <v>2449.1123047000001</v>
      </c>
      <c r="E377">
        <v>2444.4399414</v>
      </c>
      <c r="F377">
        <v>2476.0100097999998</v>
      </c>
      <c r="G377">
        <v>2525.1201172000001</v>
      </c>
      <c r="H377">
        <v>2491.9899902000002</v>
      </c>
      <c r="I377">
        <v>2457.0600586</v>
      </c>
      <c r="J377">
        <v>2478.9240722999998</v>
      </c>
      <c r="L377" t="str">
        <f t="shared" si="42"/>
        <v>16AUG2024:16:00:00</v>
      </c>
      <c r="M377">
        <v>17</v>
      </c>
      <c r="N377">
        <f t="shared" si="43"/>
        <v>170.0285644999999</v>
      </c>
      <c r="O377" t="str">
        <f t="shared" si="38"/>
        <v/>
      </c>
      <c r="P377">
        <f t="shared" si="39"/>
        <v>170.0285644999999</v>
      </c>
      <c r="Q377" t="str">
        <f t="shared" si="40"/>
        <v/>
      </c>
      <c r="R377">
        <f t="shared" si="41"/>
        <v>1</v>
      </c>
      <c r="S377">
        <f t="shared" si="44"/>
        <v>7.3733708849456843</v>
      </c>
    </row>
    <row r="378" spans="1:19" x14ac:dyDescent="0.25">
      <c r="A378" t="s">
        <v>402</v>
      </c>
      <c r="B378">
        <v>2327.1342773000001</v>
      </c>
      <c r="C378">
        <v>2466.0300293</v>
      </c>
      <c r="D378">
        <v>2472.4934082</v>
      </c>
      <c r="E378">
        <v>2498.8295898000001</v>
      </c>
      <c r="F378">
        <v>2466.0300293</v>
      </c>
      <c r="G378">
        <v>2510.2399902000002</v>
      </c>
      <c r="H378">
        <v>2496.1899414</v>
      </c>
      <c r="I378">
        <v>2445.4499512000002</v>
      </c>
      <c r="J378">
        <v>2483.3479004000001</v>
      </c>
      <c r="L378" t="str">
        <f t="shared" si="42"/>
        <v>16AUG2024:17:00:00</v>
      </c>
      <c r="M378">
        <v>18</v>
      </c>
      <c r="N378">
        <f t="shared" si="43"/>
        <v>138.8957519999999</v>
      </c>
      <c r="O378" t="str">
        <f t="shared" si="38"/>
        <v/>
      </c>
      <c r="P378">
        <f t="shared" si="39"/>
        <v>138.8957519999999</v>
      </c>
      <c r="Q378" t="str">
        <f t="shared" si="40"/>
        <v/>
      </c>
      <c r="R378">
        <f t="shared" si="41"/>
        <v>1</v>
      </c>
      <c r="S378">
        <f t="shared" si="44"/>
        <v>5.9685319130424332</v>
      </c>
    </row>
    <row r="379" spans="1:19" x14ac:dyDescent="0.25">
      <c r="A379" t="s">
        <v>403</v>
      </c>
      <c r="B379">
        <v>2308.8920898000001</v>
      </c>
      <c r="C379">
        <v>2442.3500976999999</v>
      </c>
      <c r="D379">
        <v>2456.0263672000001</v>
      </c>
      <c r="E379">
        <v>2497.3452148000001</v>
      </c>
      <c r="F379">
        <v>2442.3500976999999</v>
      </c>
      <c r="G379">
        <v>2489.7600097999998</v>
      </c>
      <c r="H379">
        <v>2480.2199707</v>
      </c>
      <c r="I379">
        <v>2420.5200195000002</v>
      </c>
      <c r="J379">
        <v>2466.0390625</v>
      </c>
      <c r="L379" t="str">
        <f t="shared" si="42"/>
        <v>16AUG2024:18:00:00</v>
      </c>
      <c r="M379">
        <v>19</v>
      </c>
      <c r="N379">
        <f t="shared" si="43"/>
        <v>133.45800789999976</v>
      </c>
      <c r="O379" t="str">
        <f t="shared" si="38"/>
        <v/>
      </c>
      <c r="P379">
        <f t="shared" si="39"/>
        <v>133.45800789999976</v>
      </c>
      <c r="Q379" t="str">
        <f t="shared" si="40"/>
        <v/>
      </c>
      <c r="R379">
        <f t="shared" si="41"/>
        <v>1</v>
      </c>
      <c r="S379">
        <f t="shared" si="44"/>
        <v>5.7801751969950272</v>
      </c>
    </row>
    <row r="380" spans="1:19" x14ac:dyDescent="0.25">
      <c r="A380" t="s">
        <v>404</v>
      </c>
      <c r="B380">
        <v>2351.8723144999999</v>
      </c>
      <c r="C380">
        <v>2411.9199219000002</v>
      </c>
      <c r="D380">
        <v>2405.5712890999998</v>
      </c>
      <c r="E380">
        <v>2446.5290527000002</v>
      </c>
      <c r="F380">
        <v>2411.9199219000002</v>
      </c>
      <c r="G380">
        <v>2461.6201172000001</v>
      </c>
      <c r="H380">
        <v>2456.4599609000002</v>
      </c>
      <c r="I380">
        <v>2382.3601073999998</v>
      </c>
      <c r="J380">
        <v>2431.7778320000002</v>
      </c>
      <c r="L380" t="str">
        <f t="shared" si="42"/>
        <v>16AUG2024:19:00:00</v>
      </c>
      <c r="M380">
        <v>20</v>
      </c>
      <c r="N380">
        <f t="shared" si="43"/>
        <v>60.047607400000288</v>
      </c>
      <c r="O380" t="str">
        <f t="shared" si="38"/>
        <v/>
      </c>
      <c r="P380">
        <f t="shared" si="39"/>
        <v>60.047607400000288</v>
      </c>
      <c r="Q380" t="str">
        <f t="shared" si="40"/>
        <v/>
      </c>
      <c r="R380">
        <f t="shared" si="41"/>
        <v>1</v>
      </c>
      <c r="S380">
        <f t="shared" si="44"/>
        <v>2.5531831396538296</v>
      </c>
    </row>
    <row r="381" spans="1:19" x14ac:dyDescent="0.25">
      <c r="A381" t="s">
        <v>405</v>
      </c>
      <c r="B381">
        <v>2315.5861816000001</v>
      </c>
      <c r="C381">
        <v>2325.7900390999998</v>
      </c>
      <c r="D381">
        <v>2340.4738769999999</v>
      </c>
      <c r="E381">
        <v>2376.9489745999999</v>
      </c>
      <c r="F381">
        <v>2325.7900390999998</v>
      </c>
      <c r="G381">
        <v>2380.8500976999999</v>
      </c>
      <c r="H381">
        <v>2380.3200683999999</v>
      </c>
      <c r="I381">
        <v>2313.6799316000001</v>
      </c>
      <c r="J381">
        <v>2355.5180664</v>
      </c>
      <c r="L381" t="str">
        <f t="shared" si="42"/>
        <v>16AUG2024:20:00:00</v>
      </c>
      <c r="M381">
        <v>21</v>
      </c>
      <c r="N381">
        <f t="shared" si="43"/>
        <v>10.203857499999685</v>
      </c>
      <c r="O381" t="str">
        <f t="shared" si="38"/>
        <v/>
      </c>
      <c r="P381">
        <f t="shared" si="39"/>
        <v>10.203857499999685</v>
      </c>
      <c r="Q381" t="str">
        <f t="shared" si="40"/>
        <v/>
      </c>
      <c r="R381">
        <f t="shared" si="41"/>
        <v>1</v>
      </c>
      <c r="S381">
        <f t="shared" si="44"/>
        <v>0.44065980273509525</v>
      </c>
    </row>
    <row r="382" spans="1:19" x14ac:dyDescent="0.25">
      <c r="A382" t="s">
        <v>406</v>
      </c>
      <c r="B382">
        <v>2181.1242676000002</v>
      </c>
      <c r="C382">
        <v>2227.6201172000001</v>
      </c>
      <c r="D382">
        <v>2284.0026855000001</v>
      </c>
      <c r="E382">
        <v>2345.5136719000002</v>
      </c>
      <c r="F382">
        <v>2227.6201172000001</v>
      </c>
      <c r="G382">
        <v>2272.8500976999999</v>
      </c>
      <c r="H382">
        <v>2286.3500976999999</v>
      </c>
      <c r="I382">
        <v>2214.5800780999998</v>
      </c>
      <c r="J382">
        <v>2269.3828125</v>
      </c>
      <c r="L382" t="str">
        <f t="shared" si="42"/>
        <v>16AUG2024:21:00:00</v>
      </c>
      <c r="M382">
        <v>22</v>
      </c>
      <c r="N382">
        <f t="shared" si="43"/>
        <v>46.495849599999929</v>
      </c>
      <c r="O382" t="str">
        <f t="shared" si="38"/>
        <v/>
      </c>
      <c r="P382">
        <f t="shared" si="39"/>
        <v>46.495849599999929</v>
      </c>
      <c r="Q382" t="str">
        <f t="shared" si="40"/>
        <v/>
      </c>
      <c r="R382">
        <f t="shared" si="41"/>
        <v>1</v>
      </c>
      <c r="S382">
        <f t="shared" si="44"/>
        <v>2.1317377597729283</v>
      </c>
    </row>
    <row r="383" spans="1:19" x14ac:dyDescent="0.25">
      <c r="A383" t="s">
        <v>407</v>
      </c>
      <c r="B383">
        <v>2129.9270019999999</v>
      </c>
      <c r="C383">
        <v>2178.8798827999999</v>
      </c>
      <c r="D383">
        <v>2278.2041015999998</v>
      </c>
      <c r="E383">
        <v>2377.8610840000001</v>
      </c>
      <c r="F383">
        <v>2178.8798827999999</v>
      </c>
      <c r="G383">
        <v>2229.8601073999998</v>
      </c>
      <c r="H383">
        <v>2236.9599609000002</v>
      </c>
      <c r="I383">
        <v>2167.7299804999998</v>
      </c>
      <c r="J383">
        <v>2238.2580566000001</v>
      </c>
      <c r="L383" t="str">
        <f t="shared" si="42"/>
        <v>16AUG2024:22:00:00</v>
      </c>
      <c r="M383">
        <v>23</v>
      </c>
      <c r="N383">
        <f t="shared" si="43"/>
        <v>48.952880800000003</v>
      </c>
      <c r="O383" t="str">
        <f t="shared" si="38"/>
        <v/>
      </c>
      <c r="P383">
        <f t="shared" si="39"/>
        <v>48.952880800000003</v>
      </c>
      <c r="Q383" t="str">
        <f t="shared" si="40"/>
        <v/>
      </c>
      <c r="R383">
        <f t="shared" si="41"/>
        <v>1</v>
      </c>
      <c r="S383">
        <f t="shared" si="44"/>
        <v>2.298336081660699</v>
      </c>
    </row>
    <row r="384" spans="1:19" x14ac:dyDescent="0.25">
      <c r="A384" t="s">
        <v>408</v>
      </c>
      <c r="B384">
        <v>2091.2709961</v>
      </c>
      <c r="C384">
        <v>2087.5200195000002</v>
      </c>
      <c r="D384">
        <v>2192.9152832</v>
      </c>
      <c r="E384">
        <v>2264.7043457</v>
      </c>
      <c r="F384">
        <v>2087.5200195000002</v>
      </c>
      <c r="G384">
        <v>2139.7299804999998</v>
      </c>
      <c r="H384">
        <v>2135.8100586</v>
      </c>
      <c r="I384">
        <v>2091.5100097999998</v>
      </c>
      <c r="J384">
        <v>2143.8549804999998</v>
      </c>
      <c r="L384" t="str">
        <f t="shared" si="42"/>
        <v>16AUG2024:23:00:00</v>
      </c>
      <c r="M384">
        <v>24</v>
      </c>
      <c r="N384">
        <f t="shared" si="43"/>
        <v>-3.7509765999998308</v>
      </c>
      <c r="O384">
        <f t="shared" si="38"/>
        <v>-3.7509765999998308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0.17936348789779072</v>
      </c>
    </row>
    <row r="385" spans="1:19" x14ac:dyDescent="0.25">
      <c r="A385" t="s">
        <v>409</v>
      </c>
      <c r="B385">
        <v>2050.5380859000002</v>
      </c>
      <c r="C385">
        <v>1990.8199463000001</v>
      </c>
      <c r="D385">
        <v>2098.6750487999998</v>
      </c>
      <c r="E385">
        <v>2139.6606445000002</v>
      </c>
      <c r="F385">
        <v>1990.8199463000001</v>
      </c>
      <c r="G385">
        <v>2034.8900146000001</v>
      </c>
      <c r="H385">
        <v>2025.2399902</v>
      </c>
      <c r="I385">
        <v>2009.5799560999999</v>
      </c>
      <c r="J385">
        <v>2040.0380858999999</v>
      </c>
      <c r="L385" t="str">
        <f t="shared" si="42"/>
        <v>17AUG2024:00:00:00</v>
      </c>
      <c r="M385">
        <v>1</v>
      </c>
      <c r="N385">
        <f t="shared" si="43"/>
        <v>-59.718139600000086</v>
      </c>
      <c r="O385">
        <f t="shared" si="38"/>
        <v>-59.718139600000086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2.9123155532021849</v>
      </c>
    </row>
    <row r="386" spans="1:19" x14ac:dyDescent="0.25">
      <c r="A386" t="s">
        <v>410</v>
      </c>
      <c r="B386">
        <v>1948.8536377</v>
      </c>
      <c r="C386">
        <v>1918.0999756000001</v>
      </c>
      <c r="D386">
        <v>2031.6627197</v>
      </c>
      <c r="E386">
        <v>2030.3295897999999</v>
      </c>
      <c r="F386">
        <v>1918.0999756000001</v>
      </c>
      <c r="G386">
        <v>1928.0899658000001</v>
      </c>
      <c r="H386">
        <v>1908.9899902</v>
      </c>
      <c r="I386">
        <v>1910.8199463000001</v>
      </c>
      <c r="J386">
        <v>1939.2658690999999</v>
      </c>
      <c r="L386" t="str">
        <f t="shared" si="42"/>
        <v>17AUG2024:01:00:00</v>
      </c>
      <c r="M386">
        <v>2</v>
      </c>
      <c r="N386">
        <f t="shared" si="43"/>
        <v>-30.753662099999929</v>
      </c>
      <c r="O386">
        <f t="shared" si="38"/>
        <v>-30.753662099999929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1.5780385712441094</v>
      </c>
    </row>
    <row r="387" spans="1:19" x14ac:dyDescent="0.25">
      <c r="A387" t="s">
        <v>411</v>
      </c>
      <c r="B387">
        <v>1859.3654785000001</v>
      </c>
      <c r="C387">
        <v>1839.3299560999999</v>
      </c>
      <c r="D387">
        <v>1962.1109618999999</v>
      </c>
      <c r="E387">
        <v>1956.2646483999999</v>
      </c>
      <c r="F387">
        <v>1839.3299560999999</v>
      </c>
      <c r="G387">
        <v>1842.0600586</v>
      </c>
      <c r="H387">
        <v>1828.8499756000001</v>
      </c>
      <c r="I387">
        <v>1841.1899414</v>
      </c>
      <c r="J387">
        <v>1861.5389404</v>
      </c>
      <c r="L387" t="str">
        <f t="shared" si="42"/>
        <v>17AUG2024:02:00:00</v>
      </c>
      <c r="M387">
        <v>3</v>
      </c>
      <c r="N387">
        <f t="shared" si="43"/>
        <v>-20.035522400000218</v>
      </c>
      <c r="O387">
        <f t="shared" ref="O387:O450" si="45">IF(N387&lt;0,N387,"")</f>
        <v>-20.035522400000218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1.0775462184101325</v>
      </c>
    </row>
    <row r="388" spans="1:19" x14ac:dyDescent="0.25">
      <c r="A388" t="s">
        <v>412</v>
      </c>
      <c r="B388">
        <v>1795.3300781</v>
      </c>
      <c r="C388">
        <v>1774.8199463000001</v>
      </c>
      <c r="D388">
        <v>1908.4072266000001</v>
      </c>
      <c r="E388">
        <v>1894.2075195</v>
      </c>
      <c r="F388">
        <v>1774.8199463000001</v>
      </c>
      <c r="G388">
        <v>1785.2199707</v>
      </c>
      <c r="H388">
        <v>1761.6800536999999</v>
      </c>
      <c r="I388">
        <v>1784.5500488</v>
      </c>
      <c r="J388">
        <v>1800.0957031</v>
      </c>
      <c r="L388" t="str">
        <f t="shared" ref="L388:L451" si="49">A388</f>
        <v>17AUG2024:03:00:00</v>
      </c>
      <c r="M388">
        <v>4</v>
      </c>
      <c r="N388">
        <f t="shared" ref="N388:N451" si="50">C388-B388</f>
        <v>-20.510131799999954</v>
      </c>
      <c r="O388">
        <f t="shared" si="45"/>
        <v>-20.510131799999954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1.1424156510375993</v>
      </c>
    </row>
    <row r="389" spans="1:19" x14ac:dyDescent="0.25">
      <c r="A389" t="s">
        <v>413</v>
      </c>
      <c r="B389">
        <v>1775.9913329999999</v>
      </c>
      <c r="C389">
        <v>1722.0699463000001</v>
      </c>
      <c r="D389">
        <v>1856.8427733999999</v>
      </c>
      <c r="E389">
        <v>1834.0139160000001</v>
      </c>
      <c r="F389">
        <v>1722.0699463000001</v>
      </c>
      <c r="G389">
        <v>1749.1199951000001</v>
      </c>
      <c r="H389">
        <v>1709.9499512</v>
      </c>
      <c r="I389">
        <v>1735.6199951000001</v>
      </c>
      <c r="J389">
        <v>1750.1547852000001</v>
      </c>
      <c r="L389" t="str">
        <f t="shared" si="49"/>
        <v>17AUG2024:04:00:00</v>
      </c>
      <c r="M389">
        <v>5</v>
      </c>
      <c r="N389">
        <f t="shared" si="50"/>
        <v>-53.921386699999857</v>
      </c>
      <c r="O389">
        <f t="shared" si="45"/>
        <v>-53.921386699999857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3.0361289325053176</v>
      </c>
    </row>
    <row r="390" spans="1:19" x14ac:dyDescent="0.25">
      <c r="A390" t="s">
        <v>414</v>
      </c>
      <c r="B390">
        <v>1739.5847168</v>
      </c>
      <c r="C390">
        <v>1689.7399902</v>
      </c>
      <c r="D390">
        <v>1841.2659911999999</v>
      </c>
      <c r="E390">
        <v>1824.8914795000001</v>
      </c>
      <c r="F390">
        <v>1689.7399902</v>
      </c>
      <c r="G390">
        <v>1700.0500488</v>
      </c>
      <c r="H390">
        <v>1676.9000243999999</v>
      </c>
      <c r="I390">
        <v>1704.8499756000001</v>
      </c>
      <c r="J390">
        <v>1719.2862548999999</v>
      </c>
      <c r="L390" t="str">
        <f t="shared" si="49"/>
        <v>17AUG2024:05:00:00</v>
      </c>
      <c r="M390">
        <v>6</v>
      </c>
      <c r="N390">
        <f t="shared" si="50"/>
        <v>-49.844726600000058</v>
      </c>
      <c r="O390">
        <f t="shared" si="45"/>
        <v>-49.844726600000058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2.8653233222059113</v>
      </c>
    </row>
    <row r="391" spans="1:19" x14ac:dyDescent="0.25">
      <c r="A391" t="s">
        <v>415</v>
      </c>
      <c r="B391">
        <v>1715.4129639</v>
      </c>
      <c r="C391">
        <v>1678.3199463000001</v>
      </c>
      <c r="D391">
        <v>1844.8793945</v>
      </c>
      <c r="E391">
        <v>1830.9189452999999</v>
      </c>
      <c r="F391">
        <v>1678.3199463000001</v>
      </c>
      <c r="G391">
        <v>1679.5699463000001</v>
      </c>
      <c r="H391">
        <v>1662.0400391000001</v>
      </c>
      <c r="I391">
        <v>1694.5400391000001</v>
      </c>
      <c r="J391">
        <v>1709.0776367000001</v>
      </c>
      <c r="L391" t="str">
        <f t="shared" si="49"/>
        <v>17AUG2024:06:00:00</v>
      </c>
      <c r="M391">
        <v>7</v>
      </c>
      <c r="N391">
        <f t="shared" si="50"/>
        <v>-37.093017599999939</v>
      </c>
      <c r="O391">
        <f t="shared" si="45"/>
        <v>-37.093017599999939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2.162337488441779</v>
      </c>
    </row>
    <row r="392" spans="1:19" x14ac:dyDescent="0.25">
      <c r="A392" t="s">
        <v>416</v>
      </c>
      <c r="B392">
        <v>1695.8371582</v>
      </c>
      <c r="C392">
        <v>1670.2099608999999</v>
      </c>
      <c r="D392">
        <v>1873.5638428</v>
      </c>
      <c r="E392">
        <v>1839.8214111</v>
      </c>
      <c r="F392">
        <v>1670.2099608999999</v>
      </c>
      <c r="G392">
        <v>1684.5899658000001</v>
      </c>
      <c r="H392">
        <v>1654.0899658000001</v>
      </c>
      <c r="I392">
        <v>1683.2900391000001</v>
      </c>
      <c r="J392">
        <v>1706.4003906</v>
      </c>
      <c r="L392" t="str">
        <f t="shared" si="49"/>
        <v>17AUG2024:07:00:00</v>
      </c>
      <c r="M392">
        <v>8</v>
      </c>
      <c r="N392">
        <f t="shared" si="50"/>
        <v>-25.627197300000034</v>
      </c>
      <c r="O392">
        <f t="shared" si="45"/>
        <v>-25.627197300000034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1.5111826731760802</v>
      </c>
    </row>
    <row r="393" spans="1:19" x14ac:dyDescent="0.25">
      <c r="A393" t="s">
        <v>417</v>
      </c>
      <c r="B393">
        <v>1689.5369873</v>
      </c>
      <c r="C393">
        <v>1657.1099853999999</v>
      </c>
      <c r="D393">
        <v>1852.7658690999999</v>
      </c>
      <c r="E393">
        <v>1823.6007079999999</v>
      </c>
      <c r="F393">
        <v>1657.1099853999999</v>
      </c>
      <c r="G393">
        <v>1678.4399414</v>
      </c>
      <c r="H393">
        <v>1644.1400146000001</v>
      </c>
      <c r="I393">
        <v>1672.9699707</v>
      </c>
      <c r="J393">
        <v>1695.2520752</v>
      </c>
      <c r="L393" t="str">
        <f t="shared" si="49"/>
        <v>17AUG2024:08:00:00</v>
      </c>
      <c r="M393">
        <v>9</v>
      </c>
      <c r="N393">
        <f t="shared" si="50"/>
        <v>-32.42700190000005</v>
      </c>
      <c r="O393">
        <f t="shared" si="45"/>
        <v>-32.42700190000005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1.9192833387933519</v>
      </c>
    </row>
    <row r="394" spans="1:19" x14ac:dyDescent="0.25">
      <c r="A394" t="s">
        <v>418</v>
      </c>
      <c r="B394">
        <v>1772.3819579999999</v>
      </c>
      <c r="C394">
        <v>1749.6300048999999</v>
      </c>
      <c r="D394">
        <v>1894.8686522999999</v>
      </c>
      <c r="E394">
        <v>1859.0639647999999</v>
      </c>
      <c r="F394">
        <v>1749.6300048999999</v>
      </c>
      <c r="G394">
        <v>1770.4300536999999</v>
      </c>
      <c r="H394">
        <v>1738.6800536999999</v>
      </c>
      <c r="I394">
        <v>1759.6500243999999</v>
      </c>
      <c r="J394">
        <v>1775.4908447</v>
      </c>
      <c r="L394" t="str">
        <f t="shared" si="49"/>
        <v>17AUG2024:09:00:00</v>
      </c>
      <c r="M394">
        <v>10</v>
      </c>
      <c r="N394">
        <f t="shared" si="50"/>
        <v>-22.751953100000037</v>
      </c>
      <c r="O394">
        <f t="shared" si="45"/>
        <v>-22.751953100000037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1.2836935626265293</v>
      </c>
    </row>
    <row r="395" spans="1:19" x14ac:dyDescent="0.25">
      <c r="A395" t="s">
        <v>419</v>
      </c>
      <c r="B395">
        <v>1868.1500243999999</v>
      </c>
      <c r="C395">
        <v>1883.9200439000001</v>
      </c>
      <c r="D395">
        <v>2020.4620361</v>
      </c>
      <c r="E395">
        <v>2013.1658935999999</v>
      </c>
      <c r="F395">
        <v>1883.9200439000001</v>
      </c>
      <c r="G395">
        <v>1911.4899902</v>
      </c>
      <c r="H395">
        <v>1872.1899414</v>
      </c>
      <c r="I395">
        <v>1885.6500243999999</v>
      </c>
      <c r="J395">
        <v>1913.2832031</v>
      </c>
      <c r="L395" t="str">
        <f t="shared" si="49"/>
        <v>17AUG2024:10:00:00</v>
      </c>
      <c r="M395">
        <v>11</v>
      </c>
      <c r="N395">
        <f t="shared" si="50"/>
        <v>15.770019500000217</v>
      </c>
      <c r="O395" t="str">
        <f t="shared" si="45"/>
        <v/>
      </c>
      <c r="P395">
        <f t="shared" si="46"/>
        <v>15.770019500000217</v>
      </c>
      <c r="Q395" t="str">
        <f t="shared" si="47"/>
        <v/>
      </c>
      <c r="R395">
        <f t="shared" si="48"/>
        <v>1</v>
      </c>
      <c r="S395">
        <f t="shared" si="51"/>
        <v>0.84415166309060896</v>
      </c>
    </row>
    <row r="396" spans="1:19" x14ac:dyDescent="0.25">
      <c r="A396" t="s">
        <v>420</v>
      </c>
      <c r="B396">
        <v>1962.0286865</v>
      </c>
      <c r="C396">
        <v>2008.1500243999999</v>
      </c>
      <c r="D396">
        <v>2079.3789062999999</v>
      </c>
      <c r="E396">
        <v>2070.6228027000002</v>
      </c>
      <c r="F396">
        <v>2008.1500243999999</v>
      </c>
      <c r="G396">
        <v>2042.2900391000001</v>
      </c>
      <c r="H396">
        <v>1995.2199707</v>
      </c>
      <c r="I396">
        <v>2002.1999512</v>
      </c>
      <c r="J396">
        <v>2023.6965332</v>
      </c>
      <c r="L396" t="str">
        <f t="shared" si="49"/>
        <v>17AUG2024:11:00:00</v>
      </c>
      <c r="M396">
        <v>12</v>
      </c>
      <c r="N396">
        <f t="shared" si="50"/>
        <v>46.121337899999844</v>
      </c>
      <c r="O396" t="str">
        <f t="shared" si="45"/>
        <v/>
      </c>
      <c r="P396">
        <f t="shared" si="46"/>
        <v>46.121337899999844</v>
      </c>
      <c r="Q396" t="str">
        <f t="shared" si="47"/>
        <v/>
      </c>
      <c r="R396">
        <f t="shared" si="48"/>
        <v>1</v>
      </c>
      <c r="S396">
        <f t="shared" si="51"/>
        <v>2.3506964101668775</v>
      </c>
    </row>
    <row r="397" spans="1:19" x14ac:dyDescent="0.25">
      <c r="A397" t="s">
        <v>421</v>
      </c>
      <c r="B397">
        <v>2070.3801269999999</v>
      </c>
      <c r="C397">
        <v>2134.6699219000002</v>
      </c>
      <c r="D397">
        <v>2209.3847655999998</v>
      </c>
      <c r="E397">
        <v>2191.7329101999999</v>
      </c>
      <c r="F397">
        <v>2134.6699219000002</v>
      </c>
      <c r="G397">
        <v>2163.6298827999999</v>
      </c>
      <c r="H397">
        <v>2121</v>
      </c>
      <c r="I397">
        <v>2118.5700683999999</v>
      </c>
      <c r="J397">
        <v>2145.9206543</v>
      </c>
      <c r="L397" t="str">
        <f t="shared" si="49"/>
        <v>17AUG2024:12:00:00</v>
      </c>
      <c r="M397">
        <v>13</v>
      </c>
      <c r="N397">
        <f t="shared" si="50"/>
        <v>64.289794900000288</v>
      </c>
      <c r="O397" t="str">
        <f t="shared" si="45"/>
        <v/>
      </c>
      <c r="P397">
        <f t="shared" si="46"/>
        <v>64.289794900000288</v>
      </c>
      <c r="Q397" t="str">
        <f t="shared" si="47"/>
        <v/>
      </c>
      <c r="R397">
        <f t="shared" si="48"/>
        <v>1</v>
      </c>
      <c r="S397">
        <f t="shared" si="51"/>
        <v>3.1052169628944806</v>
      </c>
    </row>
    <row r="398" spans="1:19" x14ac:dyDescent="0.25">
      <c r="A398" t="s">
        <v>422</v>
      </c>
      <c r="B398">
        <v>2225.3022461</v>
      </c>
      <c r="C398">
        <v>2262.7900390999998</v>
      </c>
      <c r="D398">
        <v>2329.1667480000001</v>
      </c>
      <c r="E398">
        <v>2324.6660155999998</v>
      </c>
      <c r="F398">
        <v>2262.7900390999998</v>
      </c>
      <c r="G398">
        <v>2285.75</v>
      </c>
      <c r="H398">
        <v>2248.4299316000001</v>
      </c>
      <c r="I398">
        <v>2239.0200195000002</v>
      </c>
      <c r="J398">
        <v>2272.1313476999999</v>
      </c>
      <c r="L398" t="str">
        <f t="shared" si="49"/>
        <v>17AUG2024:13:00:00</v>
      </c>
      <c r="M398">
        <v>14</v>
      </c>
      <c r="N398">
        <f t="shared" si="50"/>
        <v>37.487792999999783</v>
      </c>
      <c r="O398" t="str">
        <f t="shared" si="45"/>
        <v/>
      </c>
      <c r="P398">
        <f t="shared" si="46"/>
        <v>37.487792999999783</v>
      </c>
      <c r="Q398" t="str">
        <f t="shared" si="47"/>
        <v/>
      </c>
      <c r="R398">
        <f t="shared" si="48"/>
        <v>1</v>
      </c>
      <c r="S398">
        <f t="shared" si="51"/>
        <v>1.6846157894146649</v>
      </c>
    </row>
    <row r="399" spans="1:19" x14ac:dyDescent="0.25">
      <c r="A399" t="s">
        <v>423</v>
      </c>
      <c r="B399">
        <v>2340.8051758000001</v>
      </c>
      <c r="C399">
        <v>2362.4299316000001</v>
      </c>
      <c r="D399">
        <v>2400.2695312999999</v>
      </c>
      <c r="E399">
        <v>2437.2902832</v>
      </c>
      <c r="F399">
        <v>2362.4299316000001</v>
      </c>
      <c r="G399">
        <v>2391.4299316000001</v>
      </c>
      <c r="H399">
        <v>2345.8999023000001</v>
      </c>
      <c r="I399">
        <v>2331.9699707</v>
      </c>
      <c r="J399">
        <v>2373.8041991999999</v>
      </c>
      <c r="L399" t="str">
        <f t="shared" si="49"/>
        <v>17AUG2024:14:00:00</v>
      </c>
      <c r="M399">
        <v>15</v>
      </c>
      <c r="N399">
        <f t="shared" si="50"/>
        <v>21.624755800000003</v>
      </c>
      <c r="O399" t="str">
        <f t="shared" si="45"/>
        <v/>
      </c>
      <c r="P399">
        <f t="shared" si="46"/>
        <v>21.624755800000003</v>
      </c>
      <c r="Q399" t="str">
        <f t="shared" si="47"/>
        <v/>
      </c>
      <c r="R399">
        <f t="shared" si="48"/>
        <v>1</v>
      </c>
      <c r="S399">
        <f t="shared" si="51"/>
        <v>0.92381698500856502</v>
      </c>
    </row>
    <row r="400" spans="1:19" x14ac:dyDescent="0.25">
      <c r="A400" t="s">
        <v>424</v>
      </c>
      <c r="B400">
        <v>2354.5610351999999</v>
      </c>
      <c r="C400">
        <v>2423.1499023000001</v>
      </c>
      <c r="D400">
        <v>2403.8825683999999</v>
      </c>
      <c r="E400">
        <v>2411.3286133000001</v>
      </c>
      <c r="F400">
        <v>2423.1499023000001</v>
      </c>
      <c r="G400">
        <v>2466.4299316000001</v>
      </c>
      <c r="H400">
        <v>2409.3400879000001</v>
      </c>
      <c r="I400">
        <v>2399.25</v>
      </c>
      <c r="J400">
        <v>2421.8996582</v>
      </c>
      <c r="L400" t="str">
        <f t="shared" si="49"/>
        <v>17AUG2024:15:00:00</v>
      </c>
      <c r="M400">
        <v>16</v>
      </c>
      <c r="N400">
        <f t="shared" si="50"/>
        <v>68.588867100000243</v>
      </c>
      <c r="O400" t="str">
        <f t="shared" si="45"/>
        <v/>
      </c>
      <c r="P400">
        <f t="shared" si="46"/>
        <v>68.588867100000243</v>
      </c>
      <c r="Q400" t="str">
        <f t="shared" si="47"/>
        <v/>
      </c>
      <c r="R400">
        <f t="shared" si="48"/>
        <v>1</v>
      </c>
      <c r="S400">
        <f t="shared" si="51"/>
        <v>2.9130214114060631</v>
      </c>
    </row>
    <row r="401" spans="1:19" x14ac:dyDescent="0.25">
      <c r="A401" t="s">
        <v>425</v>
      </c>
      <c r="B401">
        <v>2348.2583008000001</v>
      </c>
      <c r="C401">
        <v>2457.8999023000001</v>
      </c>
      <c r="D401">
        <v>2413.5375976999999</v>
      </c>
      <c r="E401">
        <v>2428.8181152000002</v>
      </c>
      <c r="F401">
        <v>2457.8999023000001</v>
      </c>
      <c r="G401">
        <v>2469.9499512000002</v>
      </c>
      <c r="H401">
        <v>2449.5200195000002</v>
      </c>
      <c r="I401">
        <v>2430.0400390999998</v>
      </c>
      <c r="J401">
        <v>2447.2456054999998</v>
      </c>
      <c r="L401" t="str">
        <f t="shared" si="49"/>
        <v>17AUG2024:16:00:00</v>
      </c>
      <c r="M401">
        <v>17</v>
      </c>
      <c r="N401">
        <f t="shared" si="50"/>
        <v>109.64160149999998</v>
      </c>
      <c r="O401" t="str">
        <f t="shared" si="45"/>
        <v/>
      </c>
      <c r="P401">
        <f t="shared" si="46"/>
        <v>109.64160149999998</v>
      </c>
      <c r="Q401" t="str">
        <f t="shared" si="47"/>
        <v/>
      </c>
      <c r="R401">
        <f t="shared" si="48"/>
        <v>1</v>
      </c>
      <c r="S401">
        <f t="shared" si="51"/>
        <v>4.669060531486144</v>
      </c>
    </row>
    <row r="402" spans="1:19" x14ac:dyDescent="0.25">
      <c r="A402" t="s">
        <v>426</v>
      </c>
      <c r="B402">
        <v>2375.6787109000002</v>
      </c>
      <c r="C402">
        <v>2458.2399902000002</v>
      </c>
      <c r="D402">
        <v>2450.3117676000002</v>
      </c>
      <c r="E402">
        <v>2452.3527832</v>
      </c>
      <c r="F402">
        <v>2458.2399902000002</v>
      </c>
      <c r="G402">
        <v>2441.7700195000002</v>
      </c>
      <c r="H402">
        <v>2457.8798827999999</v>
      </c>
      <c r="I402">
        <v>2420.7700195000002</v>
      </c>
      <c r="J402">
        <v>2446.2026366999999</v>
      </c>
      <c r="L402" t="str">
        <f t="shared" si="49"/>
        <v>17AUG2024:17:00:00</v>
      </c>
      <c r="M402">
        <v>18</v>
      </c>
      <c r="N402">
        <f t="shared" si="50"/>
        <v>82.561279300000024</v>
      </c>
      <c r="O402" t="str">
        <f t="shared" si="45"/>
        <v/>
      </c>
      <c r="P402">
        <f t="shared" si="46"/>
        <v>82.561279300000024</v>
      </c>
      <c r="Q402" t="str">
        <f t="shared" si="47"/>
        <v/>
      </c>
      <c r="R402">
        <f t="shared" si="48"/>
        <v>1</v>
      </c>
      <c r="S402">
        <f t="shared" si="51"/>
        <v>3.475271252850626</v>
      </c>
    </row>
    <row r="403" spans="1:19" x14ac:dyDescent="0.25">
      <c r="A403" t="s">
        <v>427</v>
      </c>
      <c r="B403">
        <v>2389.0090332</v>
      </c>
      <c r="C403">
        <v>2453.1000976999999</v>
      </c>
      <c r="D403">
        <v>2469.5205077999999</v>
      </c>
      <c r="E403">
        <v>2486.6420898000001</v>
      </c>
      <c r="F403">
        <v>2453.1000976999999</v>
      </c>
      <c r="G403">
        <v>2415.6699219000002</v>
      </c>
      <c r="H403">
        <v>2456.3999023000001</v>
      </c>
      <c r="I403">
        <v>2417.8999023000001</v>
      </c>
      <c r="J403">
        <v>2445.9426269999999</v>
      </c>
      <c r="L403" t="str">
        <f t="shared" si="49"/>
        <v>17AUG2024:18:00:00</v>
      </c>
      <c r="M403">
        <v>19</v>
      </c>
      <c r="N403">
        <f t="shared" si="50"/>
        <v>64.091064499999902</v>
      </c>
      <c r="O403" t="str">
        <f t="shared" si="45"/>
        <v/>
      </c>
      <c r="P403">
        <f t="shared" si="46"/>
        <v>64.091064499999902</v>
      </c>
      <c r="Q403" t="str">
        <f t="shared" si="47"/>
        <v/>
      </c>
      <c r="R403">
        <f t="shared" si="48"/>
        <v>1</v>
      </c>
      <c r="S403">
        <f t="shared" si="51"/>
        <v>2.6827468464676336</v>
      </c>
    </row>
    <row r="404" spans="1:19" x14ac:dyDescent="0.25">
      <c r="A404" t="s">
        <v>428</v>
      </c>
      <c r="B404">
        <v>2364.9643554999998</v>
      </c>
      <c r="C404">
        <v>2425.2600097999998</v>
      </c>
      <c r="D404">
        <v>2449.8000487999998</v>
      </c>
      <c r="E404">
        <v>2451.6103515999998</v>
      </c>
      <c r="F404">
        <v>2425.2600097999998</v>
      </c>
      <c r="G404">
        <v>2376.6999512000002</v>
      </c>
      <c r="H404">
        <v>2428.1398926000002</v>
      </c>
      <c r="I404">
        <v>2390.3400879000001</v>
      </c>
      <c r="J404">
        <v>2414.4101562999999</v>
      </c>
      <c r="L404" t="str">
        <f t="shared" si="49"/>
        <v>17AUG2024:19:00:00</v>
      </c>
      <c r="M404">
        <v>20</v>
      </c>
      <c r="N404">
        <f t="shared" si="50"/>
        <v>60.295654300000024</v>
      </c>
      <c r="O404" t="str">
        <f t="shared" si="45"/>
        <v/>
      </c>
      <c r="P404">
        <f t="shared" si="46"/>
        <v>60.295654300000024</v>
      </c>
      <c r="Q404" t="str">
        <f t="shared" si="47"/>
        <v/>
      </c>
      <c r="R404">
        <f t="shared" si="48"/>
        <v>1</v>
      </c>
      <c r="S404">
        <f t="shared" si="51"/>
        <v>2.5495375505248297</v>
      </c>
    </row>
    <row r="405" spans="1:19" x14ac:dyDescent="0.25">
      <c r="A405" t="s">
        <v>429</v>
      </c>
      <c r="B405">
        <v>2272.2731933999999</v>
      </c>
      <c r="C405">
        <v>2350.9399414</v>
      </c>
      <c r="D405">
        <v>2348.3164062999999</v>
      </c>
      <c r="E405">
        <v>2355.4997558999999</v>
      </c>
      <c r="F405">
        <v>2350.9399414</v>
      </c>
      <c r="G405">
        <v>2266.75</v>
      </c>
      <c r="H405">
        <v>2349.5700683999999</v>
      </c>
      <c r="I405">
        <v>2319.6599120999999</v>
      </c>
      <c r="J405">
        <v>2328.4838866999999</v>
      </c>
      <c r="L405" t="str">
        <f t="shared" si="49"/>
        <v>17AUG2024:20:00:00</v>
      </c>
      <c r="M405">
        <v>21</v>
      </c>
      <c r="N405">
        <f t="shared" si="50"/>
        <v>78.666748000000098</v>
      </c>
      <c r="O405" t="str">
        <f t="shared" si="45"/>
        <v/>
      </c>
      <c r="P405">
        <f t="shared" si="46"/>
        <v>78.666748000000098</v>
      </c>
      <c r="Q405" t="str">
        <f t="shared" si="47"/>
        <v/>
      </c>
      <c r="R405">
        <f t="shared" si="48"/>
        <v>1</v>
      </c>
      <c r="S405">
        <f t="shared" si="51"/>
        <v>3.4620286076733198</v>
      </c>
    </row>
    <row r="406" spans="1:19" x14ac:dyDescent="0.25">
      <c r="A406" t="s">
        <v>430</v>
      </c>
      <c r="B406">
        <v>2200.1162109000002</v>
      </c>
      <c r="C406">
        <v>2261.5300293</v>
      </c>
      <c r="D406">
        <v>2258.5729980000001</v>
      </c>
      <c r="E406">
        <v>2265.1206054999998</v>
      </c>
      <c r="F406">
        <v>2261.5300293</v>
      </c>
      <c r="G406">
        <v>2159.1101073999998</v>
      </c>
      <c r="H406">
        <v>2258.8300780999998</v>
      </c>
      <c r="I406">
        <v>2232.2399902000002</v>
      </c>
      <c r="J406">
        <v>2235.3662109000002</v>
      </c>
      <c r="L406" t="str">
        <f t="shared" si="49"/>
        <v>17AUG2024:21:00:00</v>
      </c>
      <c r="M406">
        <v>22</v>
      </c>
      <c r="N406">
        <f t="shared" si="50"/>
        <v>61.413818399999855</v>
      </c>
      <c r="O406" t="str">
        <f t="shared" si="45"/>
        <v/>
      </c>
      <c r="P406">
        <f t="shared" si="46"/>
        <v>61.413818399999855</v>
      </c>
      <c r="Q406" t="str">
        <f t="shared" si="47"/>
        <v/>
      </c>
      <c r="R406">
        <f t="shared" si="48"/>
        <v>1</v>
      </c>
      <c r="S406">
        <f t="shared" si="51"/>
        <v>2.7913897500385829</v>
      </c>
    </row>
    <row r="407" spans="1:19" x14ac:dyDescent="0.25">
      <c r="A407" t="s">
        <v>431</v>
      </c>
      <c r="B407">
        <v>2049.9956054999998</v>
      </c>
      <c r="C407">
        <v>2221.6699219000002</v>
      </c>
      <c r="D407">
        <v>2262.5410155999998</v>
      </c>
      <c r="E407">
        <v>2288.9194336</v>
      </c>
      <c r="F407">
        <v>2221.6699219000002</v>
      </c>
      <c r="G407">
        <v>2128.4199219000002</v>
      </c>
      <c r="H407">
        <v>2213.5200195000002</v>
      </c>
      <c r="I407">
        <v>2193.1599120999999</v>
      </c>
      <c r="J407">
        <v>2209.1379394999999</v>
      </c>
      <c r="L407" t="str">
        <f t="shared" si="49"/>
        <v>17AUG2024:22:00:00</v>
      </c>
      <c r="M407">
        <v>23</v>
      </c>
      <c r="N407">
        <f t="shared" si="50"/>
        <v>171.67431640000041</v>
      </c>
      <c r="O407" t="str">
        <f t="shared" si="45"/>
        <v/>
      </c>
      <c r="P407">
        <f t="shared" si="46"/>
        <v>171.67431640000041</v>
      </c>
      <c r="Q407" t="str">
        <f t="shared" si="47"/>
        <v/>
      </c>
      <c r="R407">
        <f t="shared" si="48"/>
        <v>1</v>
      </c>
      <c r="S407">
        <f t="shared" si="51"/>
        <v>8.3743748493611303</v>
      </c>
    </row>
    <row r="408" spans="1:19" x14ac:dyDescent="0.25">
      <c r="A408" t="s">
        <v>432</v>
      </c>
      <c r="B408">
        <v>1983.6278076000001</v>
      </c>
      <c r="C408">
        <v>2132.2700195000002</v>
      </c>
      <c r="D408">
        <v>2205.5363769999999</v>
      </c>
      <c r="E408">
        <v>2252.6850586</v>
      </c>
      <c r="F408">
        <v>2132.2700195000002</v>
      </c>
      <c r="G408">
        <v>2062.4299316000001</v>
      </c>
      <c r="H408">
        <v>2127.4899902000002</v>
      </c>
      <c r="I408">
        <v>2101.5800780999998</v>
      </c>
      <c r="J408">
        <v>2135.2910155999998</v>
      </c>
      <c r="L408" t="str">
        <f t="shared" si="49"/>
        <v>17AUG2024:23:00:00</v>
      </c>
      <c r="M408">
        <v>24</v>
      </c>
      <c r="N408">
        <f t="shared" si="50"/>
        <v>148.64221190000012</v>
      </c>
      <c r="O408" t="str">
        <f t="shared" si="45"/>
        <v/>
      </c>
      <c r="P408">
        <f t="shared" si="46"/>
        <v>148.64221190000012</v>
      </c>
      <c r="Q408" t="str">
        <f t="shared" si="47"/>
        <v/>
      </c>
      <c r="R408">
        <f t="shared" si="48"/>
        <v>1</v>
      </c>
      <c r="S408">
        <f t="shared" si="51"/>
        <v>7.4934527198347238</v>
      </c>
    </row>
    <row r="409" spans="1:19" x14ac:dyDescent="0.25">
      <c r="A409" t="s">
        <v>433</v>
      </c>
      <c r="B409">
        <v>1935.7200928</v>
      </c>
      <c r="C409">
        <v>2017.1500243999999</v>
      </c>
      <c r="D409">
        <v>2103.7180176000002</v>
      </c>
      <c r="E409">
        <v>2107.8166504000001</v>
      </c>
      <c r="F409">
        <v>2017.1500243999999</v>
      </c>
      <c r="G409">
        <v>1985.3599853999999</v>
      </c>
      <c r="H409">
        <v>2013.7800293</v>
      </c>
      <c r="I409">
        <v>1994.1400146000001</v>
      </c>
      <c r="J409">
        <v>2023.6492920000001</v>
      </c>
      <c r="L409" t="str">
        <f t="shared" si="49"/>
        <v>18AUG2024:00:00:00</v>
      </c>
      <c r="M409">
        <v>1</v>
      </c>
      <c r="N409">
        <f t="shared" si="50"/>
        <v>81.429931599999918</v>
      </c>
      <c r="O409" t="str">
        <f t="shared" si="45"/>
        <v/>
      </c>
      <c r="P409">
        <f t="shared" si="46"/>
        <v>81.429931599999918</v>
      </c>
      <c r="Q409" t="str">
        <f t="shared" si="47"/>
        <v/>
      </c>
      <c r="R409">
        <f t="shared" si="48"/>
        <v>1</v>
      </c>
      <c r="S409">
        <f t="shared" si="51"/>
        <v>4.2066997136043742</v>
      </c>
    </row>
    <row r="410" spans="1:19" x14ac:dyDescent="0.25">
      <c r="A410" t="s">
        <v>434</v>
      </c>
      <c r="B410">
        <v>1908.0142822</v>
      </c>
      <c r="C410">
        <v>1875.3399658000001</v>
      </c>
      <c r="D410">
        <v>1915.7811279</v>
      </c>
      <c r="E410">
        <v>1889.9803466999999</v>
      </c>
      <c r="F410">
        <v>1875.3399658000001</v>
      </c>
      <c r="G410">
        <v>1836.1999512</v>
      </c>
      <c r="H410">
        <v>1878.5300293</v>
      </c>
      <c r="I410">
        <v>1868.2099608999999</v>
      </c>
      <c r="J410">
        <v>1869.6520995999999</v>
      </c>
      <c r="L410" t="str">
        <f t="shared" si="49"/>
        <v>18AUG2024:01:00:00</v>
      </c>
      <c r="M410">
        <v>2</v>
      </c>
      <c r="N410">
        <f t="shared" si="50"/>
        <v>-32.674316399999952</v>
      </c>
      <c r="O410">
        <f t="shared" si="45"/>
        <v>-32.674316399999952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1.7124775587279903</v>
      </c>
    </row>
    <row r="411" spans="1:19" x14ac:dyDescent="0.25">
      <c r="A411" t="s">
        <v>435</v>
      </c>
      <c r="B411">
        <v>1793.8569336</v>
      </c>
      <c r="C411">
        <v>1796.9899902</v>
      </c>
      <c r="D411">
        <v>1837.6208495999999</v>
      </c>
      <c r="E411">
        <v>1826.1563721</v>
      </c>
      <c r="F411">
        <v>1796.9899902</v>
      </c>
      <c r="G411">
        <v>1765.2399902</v>
      </c>
      <c r="H411">
        <v>1789.1500243999999</v>
      </c>
      <c r="I411">
        <v>1782.1099853999999</v>
      </c>
      <c r="J411">
        <v>1791.9293213000001</v>
      </c>
      <c r="L411" t="str">
        <f t="shared" si="49"/>
        <v>18AUG2024:02:00:00</v>
      </c>
      <c r="M411">
        <v>3</v>
      </c>
      <c r="N411">
        <f t="shared" si="50"/>
        <v>3.133056599999918</v>
      </c>
      <c r="O411" t="str">
        <f t="shared" si="45"/>
        <v/>
      </c>
      <c r="P411">
        <f t="shared" si="46"/>
        <v>3.133056599999918</v>
      </c>
      <c r="Q411" t="str">
        <f t="shared" si="47"/>
        <v/>
      </c>
      <c r="R411">
        <f t="shared" si="48"/>
        <v>1</v>
      </c>
      <c r="S411">
        <f t="shared" si="51"/>
        <v>0.17465476434134278</v>
      </c>
    </row>
    <row r="412" spans="1:19" x14ac:dyDescent="0.25">
      <c r="A412" t="s">
        <v>436</v>
      </c>
      <c r="B412">
        <v>1710.9045410000001</v>
      </c>
      <c r="C412">
        <v>1725.7700195</v>
      </c>
      <c r="D412">
        <v>1793.4611815999999</v>
      </c>
      <c r="E412">
        <v>1786.6820068</v>
      </c>
      <c r="F412">
        <v>1725.7700195</v>
      </c>
      <c r="G412">
        <v>1694</v>
      </c>
      <c r="H412">
        <v>1708.1899414</v>
      </c>
      <c r="I412">
        <v>1709.5600586</v>
      </c>
      <c r="J412">
        <v>1724.8404541</v>
      </c>
      <c r="L412" t="str">
        <f t="shared" si="49"/>
        <v>18AUG2024:03:00:00</v>
      </c>
      <c r="M412">
        <v>4</v>
      </c>
      <c r="N412">
        <f t="shared" si="50"/>
        <v>14.865478499999881</v>
      </c>
      <c r="O412" t="str">
        <f t="shared" si="45"/>
        <v/>
      </c>
      <c r="P412">
        <f t="shared" si="46"/>
        <v>14.865478499999881</v>
      </c>
      <c r="Q412" t="str">
        <f t="shared" si="47"/>
        <v/>
      </c>
      <c r="R412">
        <f t="shared" si="48"/>
        <v>1</v>
      </c>
      <c r="S412">
        <f t="shared" si="51"/>
        <v>0.86886662252420088</v>
      </c>
    </row>
    <row r="413" spans="1:19" x14ac:dyDescent="0.25">
      <c r="A413" t="s">
        <v>437</v>
      </c>
      <c r="B413">
        <v>1663.7487793</v>
      </c>
      <c r="C413">
        <v>1669.1500243999999</v>
      </c>
      <c r="D413">
        <v>1785.0809326000001</v>
      </c>
      <c r="E413">
        <v>1763.0239257999999</v>
      </c>
      <c r="F413">
        <v>1669.1500243999999</v>
      </c>
      <c r="G413">
        <v>1632.8100586</v>
      </c>
      <c r="H413">
        <v>1651.2299805</v>
      </c>
      <c r="I413">
        <v>1654.9599608999999</v>
      </c>
      <c r="J413">
        <v>1674.2348632999999</v>
      </c>
      <c r="L413" t="str">
        <f t="shared" si="49"/>
        <v>18AUG2024:04:00:00</v>
      </c>
      <c r="M413">
        <v>5</v>
      </c>
      <c r="N413">
        <f t="shared" si="50"/>
        <v>5.4012450999998691</v>
      </c>
      <c r="O413" t="str">
        <f t="shared" si="45"/>
        <v/>
      </c>
      <c r="P413">
        <f t="shared" si="46"/>
        <v>5.4012450999998691</v>
      </c>
      <c r="Q413" t="str">
        <f t="shared" si="47"/>
        <v/>
      </c>
      <c r="R413">
        <f t="shared" si="48"/>
        <v>1</v>
      </c>
      <c r="S413">
        <f t="shared" si="51"/>
        <v>0.32464306914607449</v>
      </c>
    </row>
    <row r="414" spans="1:19" x14ac:dyDescent="0.25">
      <c r="A414" t="s">
        <v>438</v>
      </c>
      <c r="B414">
        <v>1633.8397216999999</v>
      </c>
      <c r="C414">
        <v>1636.6999512</v>
      </c>
      <c r="D414">
        <v>1768.3400879000001</v>
      </c>
      <c r="E414">
        <v>1747.8795166</v>
      </c>
      <c r="F414">
        <v>1636.6999512</v>
      </c>
      <c r="G414">
        <v>1581.2600098</v>
      </c>
      <c r="H414">
        <v>1616.3499756000001</v>
      </c>
      <c r="I414">
        <v>1619.3000488</v>
      </c>
      <c r="J414">
        <v>1640.2978516000001</v>
      </c>
      <c r="L414" t="str">
        <f t="shared" si="49"/>
        <v>18AUG2024:05:00:00</v>
      </c>
      <c r="M414">
        <v>6</v>
      </c>
      <c r="N414">
        <f t="shared" si="50"/>
        <v>2.8602295000000595</v>
      </c>
      <c r="O414" t="str">
        <f t="shared" si="45"/>
        <v/>
      </c>
      <c r="P414">
        <f t="shared" si="46"/>
        <v>2.8602295000000595</v>
      </c>
      <c r="Q414" t="str">
        <f t="shared" si="47"/>
        <v/>
      </c>
      <c r="R414">
        <f t="shared" si="48"/>
        <v>1</v>
      </c>
      <c r="S414">
        <f t="shared" si="51"/>
        <v>0.17506181677502666</v>
      </c>
    </row>
    <row r="415" spans="1:19" x14ac:dyDescent="0.25">
      <c r="A415" t="s">
        <v>439</v>
      </c>
      <c r="B415">
        <v>1643.0834961</v>
      </c>
      <c r="C415">
        <v>1621.8499756000001</v>
      </c>
      <c r="D415">
        <v>1758.1110839999999</v>
      </c>
      <c r="E415">
        <v>1736.1235352000001</v>
      </c>
      <c r="F415">
        <v>1621.8499756000001</v>
      </c>
      <c r="G415">
        <v>1562.1300048999999</v>
      </c>
      <c r="H415">
        <v>1600.3299560999999</v>
      </c>
      <c r="I415">
        <v>1602.6300048999999</v>
      </c>
      <c r="J415">
        <v>1624.612793</v>
      </c>
      <c r="L415" t="str">
        <f t="shared" si="49"/>
        <v>18AUG2024:06:00:00</v>
      </c>
      <c r="M415">
        <v>7</v>
      </c>
      <c r="N415">
        <f t="shared" si="50"/>
        <v>-21.233520499999941</v>
      </c>
      <c r="O415">
        <f t="shared" si="45"/>
        <v>-21.233520499999941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1.2922971078706302</v>
      </c>
    </row>
    <row r="416" spans="1:19" x14ac:dyDescent="0.25">
      <c r="A416" t="s">
        <v>440</v>
      </c>
      <c r="B416">
        <v>1631.0428466999999</v>
      </c>
      <c r="C416">
        <v>1611.7299805</v>
      </c>
      <c r="D416">
        <v>1750.2322998</v>
      </c>
      <c r="E416">
        <v>1711.9167480000001</v>
      </c>
      <c r="F416">
        <v>1611.7299805</v>
      </c>
      <c r="G416">
        <v>1551.1999512</v>
      </c>
      <c r="H416">
        <v>1590.5100098</v>
      </c>
      <c r="I416">
        <v>1594.3100586</v>
      </c>
      <c r="J416">
        <v>1611.9334716999999</v>
      </c>
      <c r="L416" t="str">
        <f t="shared" si="49"/>
        <v>18AUG2024:07:00:00</v>
      </c>
      <c r="M416">
        <v>8</v>
      </c>
      <c r="N416">
        <f t="shared" si="50"/>
        <v>-19.312866199999917</v>
      </c>
      <c r="O416">
        <f t="shared" si="45"/>
        <v>-19.312866199999917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1.1840808620738925</v>
      </c>
    </row>
    <row r="417" spans="1:19" x14ac:dyDescent="0.25">
      <c r="A417" t="s">
        <v>441</v>
      </c>
      <c r="B417">
        <v>1593.2868652</v>
      </c>
      <c r="C417">
        <v>1600.9899902</v>
      </c>
      <c r="D417">
        <v>1740.0482178</v>
      </c>
      <c r="E417">
        <v>1711.6647949000001</v>
      </c>
      <c r="F417">
        <v>1600.9899902</v>
      </c>
      <c r="G417">
        <v>1537.1800536999999</v>
      </c>
      <c r="H417">
        <v>1581.6999512</v>
      </c>
      <c r="I417">
        <v>1584.0799560999999</v>
      </c>
      <c r="J417">
        <v>1603.1230469</v>
      </c>
      <c r="L417" t="str">
        <f t="shared" si="49"/>
        <v>18AUG2024:08:00:00</v>
      </c>
      <c r="M417">
        <v>9</v>
      </c>
      <c r="N417">
        <f t="shared" si="50"/>
        <v>7.703125</v>
      </c>
      <c r="O417" t="str">
        <f t="shared" si="45"/>
        <v/>
      </c>
      <c r="P417">
        <f t="shared" si="46"/>
        <v>7.703125</v>
      </c>
      <c r="Q417" t="str">
        <f t="shared" si="47"/>
        <v/>
      </c>
      <c r="R417">
        <f t="shared" si="48"/>
        <v>1</v>
      </c>
      <c r="S417">
        <f t="shared" si="51"/>
        <v>0.48347382811274553</v>
      </c>
    </row>
    <row r="418" spans="1:19" x14ac:dyDescent="0.25">
      <c r="A418" t="s">
        <v>442</v>
      </c>
      <c r="B418">
        <v>1743.416626</v>
      </c>
      <c r="C418">
        <v>1704.3399658000001</v>
      </c>
      <c r="D418">
        <v>1799.9895019999999</v>
      </c>
      <c r="E418">
        <v>1763.0289307</v>
      </c>
      <c r="F418">
        <v>1704.3399658000001</v>
      </c>
      <c r="G418">
        <v>1656.6500243999999</v>
      </c>
      <c r="H418">
        <v>1690.3800048999999</v>
      </c>
      <c r="I418">
        <v>1689.3100586</v>
      </c>
      <c r="J418">
        <v>1700.7419434000001</v>
      </c>
      <c r="L418" t="str">
        <f t="shared" si="49"/>
        <v>18AUG2024:09:00:00</v>
      </c>
      <c r="M418">
        <v>10</v>
      </c>
      <c r="N418">
        <f t="shared" si="50"/>
        <v>-39.076660199999878</v>
      </c>
      <c r="O418">
        <f t="shared" si="45"/>
        <v>-39.076660199999878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2.2413839364177246</v>
      </c>
    </row>
    <row r="419" spans="1:19" x14ac:dyDescent="0.25">
      <c r="A419" t="s">
        <v>443</v>
      </c>
      <c r="B419">
        <v>1838.4406738</v>
      </c>
      <c r="C419">
        <v>1849.8599853999999</v>
      </c>
      <c r="D419">
        <v>1959.4158935999999</v>
      </c>
      <c r="E419">
        <v>1927.4440918</v>
      </c>
      <c r="F419">
        <v>1849.8599853999999</v>
      </c>
      <c r="G419">
        <v>1820.6999512</v>
      </c>
      <c r="H419">
        <v>1838.5899658000001</v>
      </c>
      <c r="I419">
        <v>1836.9699707</v>
      </c>
      <c r="J419">
        <v>1854.7128906</v>
      </c>
      <c r="L419" t="str">
        <f t="shared" si="49"/>
        <v>18AUG2024:10:00:00</v>
      </c>
      <c r="M419">
        <v>11</v>
      </c>
      <c r="N419">
        <f t="shared" si="50"/>
        <v>11.419311599999901</v>
      </c>
      <c r="O419" t="str">
        <f t="shared" si="45"/>
        <v/>
      </c>
      <c r="P419">
        <f t="shared" si="46"/>
        <v>11.419311599999901</v>
      </c>
      <c r="Q419" t="str">
        <f t="shared" si="47"/>
        <v/>
      </c>
      <c r="R419">
        <f t="shared" si="48"/>
        <v>1</v>
      </c>
      <c r="S419">
        <f t="shared" si="51"/>
        <v>0.62114115308363671</v>
      </c>
    </row>
    <row r="420" spans="1:19" x14ac:dyDescent="0.25">
      <c r="A420" t="s">
        <v>444</v>
      </c>
      <c r="B420">
        <v>1979.6339111</v>
      </c>
      <c r="C420">
        <v>1984.8800048999999</v>
      </c>
      <c r="D420">
        <v>2031.8278809000001</v>
      </c>
      <c r="E420">
        <v>1990.3249512</v>
      </c>
      <c r="F420">
        <v>1984.8800048999999</v>
      </c>
      <c r="G420">
        <v>1969.2099608999999</v>
      </c>
      <c r="H420">
        <v>1976.8299560999999</v>
      </c>
      <c r="I420">
        <v>1976.6099853999999</v>
      </c>
      <c r="J420">
        <v>1979.5710449000001</v>
      </c>
      <c r="L420" t="str">
        <f t="shared" si="49"/>
        <v>18AUG2024:11:00:00</v>
      </c>
      <c r="M420">
        <v>12</v>
      </c>
      <c r="N420">
        <f t="shared" si="50"/>
        <v>5.246093799999926</v>
      </c>
      <c r="O420" t="str">
        <f t="shared" si="45"/>
        <v/>
      </c>
      <c r="P420">
        <f t="shared" si="46"/>
        <v>5.246093799999926</v>
      </c>
      <c r="Q420" t="str">
        <f t="shared" si="47"/>
        <v/>
      </c>
      <c r="R420">
        <f t="shared" si="48"/>
        <v>1</v>
      </c>
      <c r="S420">
        <f t="shared" si="51"/>
        <v>0.26500322966708983</v>
      </c>
    </row>
    <row r="421" spans="1:19" x14ac:dyDescent="0.25">
      <c r="A421" t="s">
        <v>445</v>
      </c>
      <c r="B421">
        <v>2141.3415527000002</v>
      </c>
      <c r="C421">
        <v>2122.7900390999998</v>
      </c>
      <c r="D421">
        <v>2135.9572754000001</v>
      </c>
      <c r="E421">
        <v>2101.8703612999998</v>
      </c>
      <c r="F421">
        <v>2122.7900390999998</v>
      </c>
      <c r="G421">
        <v>2110.2700195000002</v>
      </c>
      <c r="H421">
        <v>2118.9599609000002</v>
      </c>
      <c r="I421">
        <v>2119.5</v>
      </c>
      <c r="J421">
        <v>2114.6779784999999</v>
      </c>
      <c r="L421" t="str">
        <f t="shared" si="49"/>
        <v>18AUG2024:12:00:00</v>
      </c>
      <c r="M421">
        <v>13</v>
      </c>
      <c r="N421">
        <f t="shared" si="50"/>
        <v>-18.551513600000362</v>
      </c>
      <c r="O421">
        <f t="shared" si="45"/>
        <v>-18.551513600000362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0.86635004941686722</v>
      </c>
    </row>
    <row r="422" spans="1:19" x14ac:dyDescent="0.25">
      <c r="A422" t="s">
        <v>446</v>
      </c>
      <c r="B422">
        <v>2298.4775390999998</v>
      </c>
      <c r="C422">
        <v>2267.9699707</v>
      </c>
      <c r="D422">
        <v>2265.6376952999999</v>
      </c>
      <c r="E422">
        <v>2255.8439941000001</v>
      </c>
      <c r="F422">
        <v>2267.9699707</v>
      </c>
      <c r="G422">
        <v>2261.0500487999998</v>
      </c>
      <c r="H422">
        <v>2267.1599120999999</v>
      </c>
      <c r="I422">
        <v>2268.8500976999999</v>
      </c>
      <c r="J422">
        <v>2264.1748047000001</v>
      </c>
      <c r="L422" t="str">
        <f t="shared" si="49"/>
        <v>18AUG2024:13:00:00</v>
      </c>
      <c r="M422">
        <v>14</v>
      </c>
      <c r="N422">
        <f t="shared" si="50"/>
        <v>-30.507568399999855</v>
      </c>
      <c r="O422">
        <f t="shared" si="45"/>
        <v>-30.507568399999855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1.3272946061480988</v>
      </c>
    </row>
    <row r="423" spans="1:19" x14ac:dyDescent="0.25">
      <c r="A423" t="s">
        <v>447</v>
      </c>
      <c r="B423">
        <v>2413.7470702999999</v>
      </c>
      <c r="C423">
        <v>2375.6999512000002</v>
      </c>
      <c r="D423">
        <v>2349.1118164</v>
      </c>
      <c r="E423">
        <v>2334.1657715000001</v>
      </c>
      <c r="F423">
        <v>2375.6999512000002</v>
      </c>
      <c r="G423">
        <v>2370.4699707</v>
      </c>
      <c r="H423">
        <v>2377.2600097999998</v>
      </c>
      <c r="I423">
        <v>2382.7900390999998</v>
      </c>
      <c r="J423">
        <v>2368.0771484000002</v>
      </c>
      <c r="L423" t="str">
        <f t="shared" si="49"/>
        <v>18AUG2024:14:00:00</v>
      </c>
      <c r="M423">
        <v>15</v>
      </c>
      <c r="N423">
        <f t="shared" si="50"/>
        <v>-38.047119099999691</v>
      </c>
      <c r="O423">
        <f t="shared" si="45"/>
        <v>-38.047119099999691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1.5762678520940012</v>
      </c>
    </row>
    <row r="424" spans="1:19" x14ac:dyDescent="0.25">
      <c r="A424" t="s">
        <v>448</v>
      </c>
      <c r="B424">
        <v>2384.8518066000001</v>
      </c>
      <c r="C424">
        <v>2439.5900879000001</v>
      </c>
      <c r="D424">
        <v>2386.8935547000001</v>
      </c>
      <c r="E424">
        <v>2364.3522948999998</v>
      </c>
      <c r="F424">
        <v>2439.5900879000001</v>
      </c>
      <c r="G424">
        <v>2447.1799316000001</v>
      </c>
      <c r="H424">
        <v>2445.3400879000001</v>
      </c>
      <c r="I424">
        <v>2450.4899902000002</v>
      </c>
      <c r="J424">
        <v>2429.3903808999999</v>
      </c>
      <c r="L424" t="str">
        <f t="shared" si="49"/>
        <v>18AUG2024:15:00:00</v>
      </c>
      <c r="M424">
        <v>16</v>
      </c>
      <c r="N424">
        <f t="shared" si="50"/>
        <v>54.738281299999926</v>
      </c>
      <c r="O424" t="str">
        <f t="shared" si="45"/>
        <v/>
      </c>
      <c r="P424">
        <f t="shared" si="46"/>
        <v>54.738281299999926</v>
      </c>
      <c r="Q424" t="str">
        <f t="shared" si="47"/>
        <v/>
      </c>
      <c r="R424">
        <f t="shared" si="48"/>
        <v>1</v>
      </c>
      <c r="S424">
        <f t="shared" si="51"/>
        <v>2.2952487508244119</v>
      </c>
    </row>
    <row r="425" spans="1:19" x14ac:dyDescent="0.25">
      <c r="A425" t="s">
        <v>449</v>
      </c>
      <c r="B425">
        <v>2394.2138672000001</v>
      </c>
      <c r="C425">
        <v>2479.5400390999998</v>
      </c>
      <c r="D425">
        <v>2424.7165527000002</v>
      </c>
      <c r="E425">
        <v>2371.6774902000002</v>
      </c>
      <c r="F425">
        <v>2479.5400390999998</v>
      </c>
      <c r="G425">
        <v>2490.3701172000001</v>
      </c>
      <c r="H425">
        <v>2487.3898926000002</v>
      </c>
      <c r="I425">
        <v>2485.0600586</v>
      </c>
      <c r="J425">
        <v>2462.8076172000001</v>
      </c>
      <c r="L425" t="str">
        <f t="shared" si="49"/>
        <v>18AUG2024:16:00:00</v>
      </c>
      <c r="M425">
        <v>17</v>
      </c>
      <c r="N425">
        <f t="shared" si="50"/>
        <v>85.326171899999736</v>
      </c>
      <c r="O425" t="str">
        <f t="shared" si="45"/>
        <v/>
      </c>
      <c r="P425">
        <f t="shared" si="46"/>
        <v>85.326171899999736</v>
      </c>
      <c r="Q425" t="str">
        <f t="shared" si="47"/>
        <v/>
      </c>
      <c r="R425">
        <f t="shared" si="48"/>
        <v>1</v>
      </c>
      <c r="S425">
        <f t="shared" si="51"/>
        <v>3.5638492061608309</v>
      </c>
    </row>
    <row r="426" spans="1:19" x14ac:dyDescent="0.25">
      <c r="A426" t="s">
        <v>450</v>
      </c>
      <c r="B426">
        <v>2412.9497070000002</v>
      </c>
      <c r="C426">
        <v>2488.9499512000002</v>
      </c>
      <c r="D426">
        <v>2481.8469237999998</v>
      </c>
      <c r="E426">
        <v>2419.2736816000001</v>
      </c>
      <c r="F426">
        <v>2488.9499512000002</v>
      </c>
      <c r="G426">
        <v>2490.8300780999998</v>
      </c>
      <c r="H426">
        <v>2504.5400390999998</v>
      </c>
      <c r="I426">
        <v>2493.9199219000002</v>
      </c>
      <c r="J426">
        <v>2479.5026855000001</v>
      </c>
      <c r="L426" t="str">
        <f t="shared" si="49"/>
        <v>18AUG2024:17:00:00</v>
      </c>
      <c r="M426">
        <v>18</v>
      </c>
      <c r="N426">
        <f t="shared" si="50"/>
        <v>76.000244199999997</v>
      </c>
      <c r="O426" t="str">
        <f t="shared" si="45"/>
        <v/>
      </c>
      <c r="P426">
        <f t="shared" si="46"/>
        <v>76.000244199999997</v>
      </c>
      <c r="Q426" t="str">
        <f t="shared" si="47"/>
        <v/>
      </c>
      <c r="R426">
        <f t="shared" si="48"/>
        <v>1</v>
      </c>
      <c r="S426">
        <f t="shared" si="51"/>
        <v>3.1496820667054206</v>
      </c>
    </row>
    <row r="427" spans="1:19" x14ac:dyDescent="0.25">
      <c r="A427" t="s">
        <v>451</v>
      </c>
      <c r="B427">
        <v>2339.7661133000001</v>
      </c>
      <c r="C427">
        <v>2487.5500487999998</v>
      </c>
      <c r="D427">
        <v>2467.3620605000001</v>
      </c>
      <c r="E427">
        <v>2420.8640137000002</v>
      </c>
      <c r="F427">
        <v>2487.5500487999998</v>
      </c>
      <c r="G427">
        <v>2475.7700195000002</v>
      </c>
      <c r="H427">
        <v>2503.6599120999999</v>
      </c>
      <c r="I427">
        <v>2494.0400390999998</v>
      </c>
      <c r="J427">
        <v>2476.3769530999998</v>
      </c>
      <c r="L427" t="str">
        <f t="shared" si="49"/>
        <v>18AUG2024:18:00:00</v>
      </c>
      <c r="M427">
        <v>19</v>
      </c>
      <c r="N427">
        <f t="shared" si="50"/>
        <v>147.78393549999964</v>
      </c>
      <c r="O427" t="str">
        <f t="shared" si="45"/>
        <v/>
      </c>
      <c r="P427">
        <f t="shared" si="46"/>
        <v>147.78393549999964</v>
      </c>
      <c r="Q427" t="str">
        <f t="shared" si="47"/>
        <v/>
      </c>
      <c r="R427">
        <f t="shared" si="48"/>
        <v>1</v>
      </c>
      <c r="S427">
        <f t="shared" si="51"/>
        <v>6.3161841117343798</v>
      </c>
    </row>
    <row r="428" spans="1:19" x14ac:dyDescent="0.25">
      <c r="A428" t="s">
        <v>452</v>
      </c>
      <c r="B428">
        <v>2340.8295898000001</v>
      </c>
      <c r="C428">
        <v>2464.3500976999999</v>
      </c>
      <c r="D428">
        <v>2450</v>
      </c>
      <c r="E428">
        <v>2432.1923827999999</v>
      </c>
      <c r="F428">
        <v>2464.3500976999999</v>
      </c>
      <c r="G428">
        <v>2445.3601073999998</v>
      </c>
      <c r="H428">
        <v>2480.7700195000002</v>
      </c>
      <c r="I428">
        <v>2471.0400390999998</v>
      </c>
      <c r="J428">
        <v>2458.7426758000001</v>
      </c>
      <c r="L428" t="str">
        <f t="shared" si="49"/>
        <v>18AUG2024:19:00:00</v>
      </c>
      <c r="M428">
        <v>20</v>
      </c>
      <c r="N428">
        <f t="shared" si="50"/>
        <v>123.52050789999976</v>
      </c>
      <c r="O428" t="str">
        <f t="shared" si="45"/>
        <v/>
      </c>
      <c r="P428">
        <f t="shared" si="46"/>
        <v>123.52050789999976</v>
      </c>
      <c r="Q428" t="str">
        <f t="shared" si="47"/>
        <v/>
      </c>
      <c r="R428">
        <f t="shared" si="48"/>
        <v>1</v>
      </c>
      <c r="S428">
        <f t="shared" si="51"/>
        <v>5.2767834291838955</v>
      </c>
    </row>
    <row r="429" spans="1:19" x14ac:dyDescent="0.25">
      <c r="A429" t="s">
        <v>453</v>
      </c>
      <c r="B429">
        <v>2225.1052245999999</v>
      </c>
      <c r="C429">
        <v>2384.2800293</v>
      </c>
      <c r="D429">
        <v>2384.4094237999998</v>
      </c>
      <c r="E429">
        <v>2364.5566405999998</v>
      </c>
      <c r="F429">
        <v>2384.2800293</v>
      </c>
      <c r="G429">
        <v>2346.7099609000002</v>
      </c>
      <c r="H429">
        <v>2388.4399414</v>
      </c>
      <c r="I429">
        <v>2380.7099609000002</v>
      </c>
      <c r="J429">
        <v>2372.9394530999998</v>
      </c>
      <c r="L429" t="str">
        <f t="shared" si="49"/>
        <v>18AUG2024:20:00:00</v>
      </c>
      <c r="M429">
        <v>21</v>
      </c>
      <c r="N429">
        <f t="shared" si="50"/>
        <v>159.1748047000001</v>
      </c>
      <c r="O429" t="str">
        <f t="shared" si="45"/>
        <v/>
      </c>
      <c r="P429">
        <f t="shared" si="46"/>
        <v>159.1748047000001</v>
      </c>
      <c r="Q429" t="str">
        <f t="shared" si="47"/>
        <v/>
      </c>
      <c r="R429">
        <f t="shared" si="48"/>
        <v>1</v>
      </c>
      <c r="S429">
        <f t="shared" si="51"/>
        <v>7.1535854996976358</v>
      </c>
    </row>
    <row r="430" spans="1:19" x14ac:dyDescent="0.25">
      <c r="A430" t="s">
        <v>454</v>
      </c>
      <c r="B430">
        <v>2115.3796387000002</v>
      </c>
      <c r="C430">
        <v>2299.4399414</v>
      </c>
      <c r="D430">
        <v>2257.0744629000001</v>
      </c>
      <c r="E430">
        <v>2234.8647461</v>
      </c>
      <c r="F430">
        <v>2299.4399414</v>
      </c>
      <c r="G430">
        <v>2258</v>
      </c>
      <c r="H430">
        <v>2298.3200683999999</v>
      </c>
      <c r="I430">
        <v>2288.1201172000001</v>
      </c>
      <c r="J430">
        <v>2275.7490234000002</v>
      </c>
      <c r="L430" t="str">
        <f t="shared" si="49"/>
        <v>18AUG2024:21:00:00</v>
      </c>
      <c r="M430">
        <v>22</v>
      </c>
      <c r="N430">
        <f t="shared" si="50"/>
        <v>184.06030269999974</v>
      </c>
      <c r="O430" t="str">
        <f t="shared" si="45"/>
        <v/>
      </c>
      <c r="P430">
        <f t="shared" si="46"/>
        <v>184.06030269999974</v>
      </c>
      <c r="Q430" t="str">
        <f t="shared" si="47"/>
        <v/>
      </c>
      <c r="R430">
        <f t="shared" si="48"/>
        <v>1</v>
      </c>
      <c r="S430">
        <f t="shared" si="51"/>
        <v>8.7010529614964724</v>
      </c>
    </row>
    <row r="431" spans="1:19" x14ac:dyDescent="0.25">
      <c r="A431" t="s">
        <v>455</v>
      </c>
      <c r="B431">
        <v>2124.5620116999999</v>
      </c>
      <c r="C431">
        <v>2253.5500487999998</v>
      </c>
      <c r="D431">
        <v>2248.6779784999999</v>
      </c>
      <c r="E431">
        <v>2211.4482422000001</v>
      </c>
      <c r="F431">
        <v>2253.5500487999998</v>
      </c>
      <c r="G431">
        <v>2227.8500976999999</v>
      </c>
      <c r="H431">
        <v>2247</v>
      </c>
      <c r="I431">
        <v>2236.9599609000002</v>
      </c>
      <c r="J431">
        <v>2235.3618164</v>
      </c>
      <c r="L431" t="str">
        <f t="shared" si="49"/>
        <v>18AUG2024:22:00:00</v>
      </c>
      <c r="M431">
        <v>23</v>
      </c>
      <c r="N431">
        <f t="shared" si="50"/>
        <v>128.98803709999993</v>
      </c>
      <c r="O431" t="str">
        <f t="shared" si="45"/>
        <v/>
      </c>
      <c r="P431">
        <f t="shared" si="46"/>
        <v>128.98803709999993</v>
      </c>
      <c r="Q431" t="str">
        <f t="shared" si="47"/>
        <v/>
      </c>
      <c r="R431">
        <f t="shared" si="48"/>
        <v>1</v>
      </c>
      <c r="S431">
        <f t="shared" si="51"/>
        <v>6.0712766391218791</v>
      </c>
    </row>
    <row r="432" spans="1:19" x14ac:dyDescent="0.25">
      <c r="A432" t="s">
        <v>456</v>
      </c>
      <c r="B432">
        <v>2075.3488769999999</v>
      </c>
      <c r="C432">
        <v>2149.2800293</v>
      </c>
      <c r="D432">
        <v>2219.4887695000002</v>
      </c>
      <c r="E432">
        <v>2162.4760741999999</v>
      </c>
      <c r="F432">
        <v>2149.2800293</v>
      </c>
      <c r="G432">
        <v>2135.8100586</v>
      </c>
      <c r="H432">
        <v>2142.2199707</v>
      </c>
      <c r="I432">
        <v>2139.4799804999998</v>
      </c>
      <c r="J432">
        <v>2145.8530273000001</v>
      </c>
      <c r="L432" t="str">
        <f t="shared" si="49"/>
        <v>18AUG2024:23:00:00</v>
      </c>
      <c r="M432">
        <v>24</v>
      </c>
      <c r="N432">
        <f t="shared" si="50"/>
        <v>73.931152300000122</v>
      </c>
      <c r="O432" t="str">
        <f t="shared" si="45"/>
        <v/>
      </c>
      <c r="P432">
        <f t="shared" si="46"/>
        <v>73.931152300000122</v>
      </c>
      <c r="Q432" t="str">
        <f t="shared" si="47"/>
        <v/>
      </c>
      <c r="R432">
        <f t="shared" si="48"/>
        <v>1</v>
      </c>
      <c r="S432">
        <f t="shared" si="51"/>
        <v>3.5623481487541784</v>
      </c>
    </row>
    <row r="433" spans="1:19" x14ac:dyDescent="0.25">
      <c r="A433" t="s">
        <v>457</v>
      </c>
      <c r="B433">
        <v>2018.0490723</v>
      </c>
      <c r="C433">
        <v>2027.3199463000001</v>
      </c>
      <c r="D433">
        <v>2108.9907226999999</v>
      </c>
      <c r="E433">
        <v>2067.8591308999999</v>
      </c>
      <c r="F433">
        <v>2027.3199463000001</v>
      </c>
      <c r="G433">
        <v>2022.7600098</v>
      </c>
      <c r="H433">
        <v>2012.1600341999999</v>
      </c>
      <c r="I433">
        <v>2018.4000243999999</v>
      </c>
      <c r="J433">
        <v>2029.6999512</v>
      </c>
      <c r="L433" t="str">
        <f t="shared" si="49"/>
        <v>19AUG2024:00:00:00</v>
      </c>
      <c r="M433">
        <v>1</v>
      </c>
      <c r="N433">
        <f t="shared" si="50"/>
        <v>9.2708740000000489</v>
      </c>
      <c r="O433" t="str">
        <f t="shared" si="45"/>
        <v/>
      </c>
      <c r="P433">
        <f t="shared" si="46"/>
        <v>9.2708740000000489</v>
      </c>
      <c r="Q433" t="str">
        <f t="shared" si="47"/>
        <v/>
      </c>
      <c r="R433">
        <f t="shared" si="48"/>
        <v>1</v>
      </c>
      <c r="S433">
        <f t="shared" si="51"/>
        <v>0.4593978475178454</v>
      </c>
    </row>
    <row r="434" spans="1:19" x14ac:dyDescent="0.25">
      <c r="A434" t="s">
        <v>458</v>
      </c>
      <c r="B434">
        <v>1898.3326416</v>
      </c>
      <c r="C434">
        <v>1870.0300293</v>
      </c>
      <c r="D434">
        <v>1948.5108643000001</v>
      </c>
      <c r="E434">
        <v>1893.2471923999999</v>
      </c>
      <c r="F434">
        <v>1908.8800048999999</v>
      </c>
      <c r="G434">
        <v>1954.0100098</v>
      </c>
      <c r="H434">
        <v>1870.0300293</v>
      </c>
      <c r="I434">
        <v>1890.9699707</v>
      </c>
      <c r="J434">
        <v>1903.4273682</v>
      </c>
      <c r="L434" t="str">
        <f t="shared" si="49"/>
        <v>19AUG2024:01:00:00</v>
      </c>
      <c r="M434">
        <v>2</v>
      </c>
      <c r="N434">
        <f t="shared" si="50"/>
        <v>-28.302612299999964</v>
      </c>
      <c r="O434">
        <f t="shared" si="45"/>
        <v>-28.302612299999964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1.4909195406420053</v>
      </c>
    </row>
    <row r="435" spans="1:19" x14ac:dyDescent="0.25">
      <c r="A435" t="s">
        <v>459</v>
      </c>
      <c r="B435">
        <v>1804.1744385</v>
      </c>
      <c r="C435">
        <v>1781.5899658000001</v>
      </c>
      <c r="D435">
        <v>1902.1433105000001</v>
      </c>
      <c r="E435">
        <v>1830.3137207</v>
      </c>
      <c r="F435">
        <v>1829.8199463000001</v>
      </c>
      <c r="G435">
        <v>1870.9000243999999</v>
      </c>
      <c r="H435">
        <v>1781.5899658000001</v>
      </c>
      <c r="I435">
        <v>1809.3199463000001</v>
      </c>
      <c r="J435">
        <v>1824.3887939000001</v>
      </c>
      <c r="L435" t="str">
        <f t="shared" si="49"/>
        <v>19AUG2024:02:00:00</v>
      </c>
      <c r="M435">
        <v>3</v>
      </c>
      <c r="N435">
        <f t="shared" si="50"/>
        <v>-22.584472699999878</v>
      </c>
      <c r="O435">
        <f t="shared" si="45"/>
        <v>-22.584472699999878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1.2517898612274281</v>
      </c>
    </row>
    <row r="436" spans="1:19" x14ac:dyDescent="0.25">
      <c r="A436" t="s">
        <v>460</v>
      </c>
      <c r="B436">
        <v>1740.2507324000001</v>
      </c>
      <c r="C436">
        <v>1707.2600098</v>
      </c>
      <c r="D436">
        <v>1835.8316649999999</v>
      </c>
      <c r="E436">
        <v>1765.7050781</v>
      </c>
      <c r="F436">
        <v>1759.7199707</v>
      </c>
      <c r="G436">
        <v>1798</v>
      </c>
      <c r="H436">
        <v>1707.2600098</v>
      </c>
      <c r="I436">
        <v>1741.6999512</v>
      </c>
      <c r="J436">
        <v>1754.4770507999999</v>
      </c>
      <c r="L436" t="str">
        <f t="shared" si="49"/>
        <v>19AUG2024:03:00:00</v>
      </c>
      <c r="M436">
        <v>4</v>
      </c>
      <c r="N436">
        <f t="shared" si="50"/>
        <v>-32.990722600000026</v>
      </c>
      <c r="O436">
        <f t="shared" si="45"/>
        <v>-32.990722600000026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1.8957453650659946</v>
      </c>
    </row>
    <row r="437" spans="1:19" x14ac:dyDescent="0.25">
      <c r="A437" t="s">
        <v>461</v>
      </c>
      <c r="B437">
        <v>1715.3962402</v>
      </c>
      <c r="C437">
        <v>1664.7800293</v>
      </c>
      <c r="D437">
        <v>1807.0548096</v>
      </c>
      <c r="E437">
        <v>1754.2446289</v>
      </c>
      <c r="F437">
        <v>1713.8399658000001</v>
      </c>
      <c r="G437">
        <v>1747.5200195</v>
      </c>
      <c r="H437">
        <v>1664.7800293</v>
      </c>
      <c r="I437">
        <v>1693.5500488</v>
      </c>
      <c r="J437">
        <v>1714.7871094</v>
      </c>
      <c r="L437" t="str">
        <f t="shared" si="49"/>
        <v>19AUG2024:04:00:00</v>
      </c>
      <c r="M437">
        <v>5</v>
      </c>
      <c r="N437">
        <f t="shared" si="50"/>
        <v>-50.616210899999942</v>
      </c>
      <c r="O437">
        <f t="shared" si="45"/>
        <v>-50.616210899999942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2.9507008184941887</v>
      </c>
    </row>
    <row r="438" spans="1:19" x14ac:dyDescent="0.25">
      <c r="A438" t="s">
        <v>462</v>
      </c>
      <c r="B438">
        <v>1701.6798096</v>
      </c>
      <c r="C438">
        <v>1646.4300536999999</v>
      </c>
      <c r="D438">
        <v>1793.8436279</v>
      </c>
      <c r="E438">
        <v>1739.3809814000001</v>
      </c>
      <c r="F438">
        <v>1696.3499756000001</v>
      </c>
      <c r="G438">
        <v>1711.8800048999999</v>
      </c>
      <c r="H438">
        <v>1646.4300536999999</v>
      </c>
      <c r="I438">
        <v>1672.9899902</v>
      </c>
      <c r="J438">
        <v>1693.40625</v>
      </c>
      <c r="L438" t="str">
        <f t="shared" si="49"/>
        <v>19AUG2024:05:00:00</v>
      </c>
      <c r="M438">
        <v>6</v>
      </c>
      <c r="N438">
        <f t="shared" si="50"/>
        <v>-55.249755900000082</v>
      </c>
      <c r="O438">
        <f t="shared" si="45"/>
        <v>-55.249755900000082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3.2467774247722425</v>
      </c>
    </row>
    <row r="439" spans="1:19" x14ac:dyDescent="0.25">
      <c r="A439" t="s">
        <v>463</v>
      </c>
      <c r="B439">
        <v>1714.2020264</v>
      </c>
      <c r="C439">
        <v>1663.9699707</v>
      </c>
      <c r="D439">
        <v>1803.7738036999999</v>
      </c>
      <c r="E439">
        <v>1748.8269043</v>
      </c>
      <c r="F439">
        <v>1712.4100341999999</v>
      </c>
      <c r="G439">
        <v>1721.7900391000001</v>
      </c>
      <c r="H439">
        <v>1663.9699707</v>
      </c>
      <c r="I439">
        <v>1689.4499512</v>
      </c>
      <c r="J439">
        <v>1707.2894286999999</v>
      </c>
      <c r="L439" t="str">
        <f t="shared" si="49"/>
        <v>19AUG2024:06:00:00</v>
      </c>
      <c r="M439">
        <v>7</v>
      </c>
      <c r="N439">
        <f t="shared" si="50"/>
        <v>-50.232055700000046</v>
      </c>
      <c r="O439">
        <f t="shared" si="45"/>
        <v>-50.232055700000046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2.9303463026171142</v>
      </c>
    </row>
    <row r="440" spans="1:19" x14ac:dyDescent="0.25">
      <c r="A440" t="s">
        <v>464</v>
      </c>
      <c r="B440">
        <v>1747.2492675999999</v>
      </c>
      <c r="C440">
        <v>1709.4699707</v>
      </c>
      <c r="D440">
        <v>1836.0307617000001</v>
      </c>
      <c r="E440">
        <v>1760.5158690999999</v>
      </c>
      <c r="F440">
        <v>1749.8100586</v>
      </c>
      <c r="G440">
        <v>1753.4499512</v>
      </c>
      <c r="H440">
        <v>1709.4699707</v>
      </c>
      <c r="I440">
        <v>1728.9699707</v>
      </c>
      <c r="J440">
        <v>1740.4431152</v>
      </c>
      <c r="L440" t="str">
        <f t="shared" si="49"/>
        <v>19AUG2024:07:00:00</v>
      </c>
      <c r="M440">
        <v>8</v>
      </c>
      <c r="N440">
        <f t="shared" si="50"/>
        <v>-37.779296899999963</v>
      </c>
      <c r="O440">
        <f t="shared" si="45"/>
        <v>-37.779296899999963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2.1622156380636599</v>
      </c>
    </row>
    <row r="441" spans="1:19" x14ac:dyDescent="0.25">
      <c r="A441" t="s">
        <v>465</v>
      </c>
      <c r="B441">
        <v>1781.0148925999999</v>
      </c>
      <c r="C441">
        <v>1729.3699951000001</v>
      </c>
      <c r="D441">
        <v>1852.1077881000001</v>
      </c>
      <c r="E441">
        <v>1793.2403564000001</v>
      </c>
      <c r="F441">
        <v>1763.1099853999999</v>
      </c>
      <c r="G441">
        <v>1761.1099853999999</v>
      </c>
      <c r="H441">
        <v>1729.3699951000001</v>
      </c>
      <c r="I441">
        <v>1746.75</v>
      </c>
      <c r="J441">
        <v>1758.7160644999999</v>
      </c>
      <c r="L441" t="str">
        <f t="shared" si="49"/>
        <v>19AUG2024:08:00:00</v>
      </c>
      <c r="M441">
        <v>9</v>
      </c>
      <c r="N441">
        <f t="shared" si="50"/>
        <v>-51.644897499999843</v>
      </c>
      <c r="O441">
        <f t="shared" si="45"/>
        <v>-51.644897499999843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2.8997454044085202</v>
      </c>
    </row>
    <row r="442" spans="1:19" x14ac:dyDescent="0.25">
      <c r="A442" t="s">
        <v>466</v>
      </c>
      <c r="B442">
        <v>1844.3843993999999</v>
      </c>
      <c r="C442">
        <v>1805.8499756000001</v>
      </c>
      <c r="D442">
        <v>1884.855957</v>
      </c>
      <c r="E442">
        <v>1871.2152100000001</v>
      </c>
      <c r="F442">
        <v>1834.7399902</v>
      </c>
      <c r="G442">
        <v>1851.4699707</v>
      </c>
      <c r="H442">
        <v>1805.8499756000001</v>
      </c>
      <c r="I442">
        <v>1834.0999756000001</v>
      </c>
      <c r="J442">
        <v>1839.4750977000001</v>
      </c>
      <c r="L442" t="str">
        <f t="shared" si="49"/>
        <v>19AUG2024:09:00:00</v>
      </c>
      <c r="M442">
        <v>10</v>
      </c>
      <c r="N442">
        <f t="shared" si="50"/>
        <v>-38.534423799999786</v>
      </c>
      <c r="O442">
        <f t="shared" si="45"/>
        <v>-38.534423799999786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2.0892837638691528</v>
      </c>
    </row>
    <row r="443" spans="1:19" x14ac:dyDescent="0.25">
      <c r="A443" t="s">
        <v>467</v>
      </c>
      <c r="B443">
        <v>1902.1254882999999</v>
      </c>
      <c r="C443">
        <v>1902.1700439000001</v>
      </c>
      <c r="D443">
        <v>2021.2885742000001</v>
      </c>
      <c r="E443">
        <v>1993.4570312999999</v>
      </c>
      <c r="F443">
        <v>1941.8800048999999</v>
      </c>
      <c r="G443">
        <v>1984.8399658000001</v>
      </c>
      <c r="H443">
        <v>1902.1700439000001</v>
      </c>
      <c r="I443">
        <v>1951.75</v>
      </c>
      <c r="J443">
        <v>1954.8194579999999</v>
      </c>
      <c r="L443" t="str">
        <f t="shared" si="49"/>
        <v>19AUG2024:10:00:00</v>
      </c>
      <c r="M443">
        <v>11</v>
      </c>
      <c r="N443">
        <f t="shared" si="50"/>
        <v>4.4555600000194318E-2</v>
      </c>
      <c r="O443" t="str">
        <f t="shared" si="45"/>
        <v/>
      </c>
      <c r="P443">
        <f t="shared" si="46"/>
        <v>4.4555600000194318E-2</v>
      </c>
      <c r="Q443" t="str">
        <f t="shared" si="47"/>
        <v/>
      </c>
      <c r="R443">
        <f t="shared" si="48"/>
        <v>1</v>
      </c>
      <c r="S443">
        <f t="shared" si="51"/>
        <v>2.3424111749859003E-3</v>
      </c>
    </row>
    <row r="444" spans="1:19" x14ac:dyDescent="0.25">
      <c r="A444" t="s">
        <v>468</v>
      </c>
      <c r="B444">
        <v>2021.8771973</v>
      </c>
      <c r="C444">
        <v>2001.4599608999999</v>
      </c>
      <c r="D444">
        <v>2109.4362793</v>
      </c>
      <c r="E444">
        <v>2078.5661620999999</v>
      </c>
      <c r="F444">
        <v>2049.6000976999999</v>
      </c>
      <c r="G444">
        <v>2110.3601073999998</v>
      </c>
      <c r="H444">
        <v>2001.4599608999999</v>
      </c>
      <c r="I444">
        <v>2071.5700683999999</v>
      </c>
      <c r="J444">
        <v>2062.3112793</v>
      </c>
      <c r="L444" t="str">
        <f t="shared" si="49"/>
        <v>19AUG2024:11:00:00</v>
      </c>
      <c r="M444">
        <v>12</v>
      </c>
      <c r="N444">
        <f t="shared" si="50"/>
        <v>-20.417236400000093</v>
      </c>
      <c r="O444">
        <f t="shared" si="45"/>
        <v>-20.417236400000093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1.0098158497096223</v>
      </c>
    </row>
    <row r="445" spans="1:19" x14ac:dyDescent="0.25">
      <c r="A445" t="s">
        <v>469</v>
      </c>
      <c r="B445">
        <v>2151.1181640999998</v>
      </c>
      <c r="C445">
        <v>2100.2099609000002</v>
      </c>
      <c r="D445">
        <v>2219.8371582</v>
      </c>
      <c r="E445">
        <v>2179.0048827999999</v>
      </c>
      <c r="F445">
        <v>2160.3898926000002</v>
      </c>
      <c r="G445">
        <v>2226.4199219000002</v>
      </c>
      <c r="H445">
        <v>2100.2099609000002</v>
      </c>
      <c r="I445">
        <v>2190.3400879000001</v>
      </c>
      <c r="J445">
        <v>2171.2729491999999</v>
      </c>
      <c r="L445" t="str">
        <f t="shared" si="49"/>
        <v>19AUG2024:12:00:00</v>
      </c>
      <c r="M445">
        <v>13</v>
      </c>
      <c r="N445">
        <f t="shared" si="50"/>
        <v>-50.908203199999662</v>
      </c>
      <c r="O445">
        <f t="shared" si="45"/>
        <v>-50.908203199999662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2.3665925958697391</v>
      </c>
    </row>
    <row r="446" spans="1:19" x14ac:dyDescent="0.25">
      <c r="A446" t="s">
        <v>470</v>
      </c>
      <c r="B446">
        <v>2386.6457519999999</v>
      </c>
      <c r="C446">
        <v>2204.1899414</v>
      </c>
      <c r="D446">
        <v>2348.6096191000001</v>
      </c>
      <c r="E446">
        <v>2315.5451659999999</v>
      </c>
      <c r="F446">
        <v>2273.5300293</v>
      </c>
      <c r="G446">
        <v>2348.75</v>
      </c>
      <c r="H446">
        <v>2204.1899414</v>
      </c>
      <c r="I446">
        <v>2313.4599609000002</v>
      </c>
      <c r="J446">
        <v>2291.0949707</v>
      </c>
      <c r="L446" t="str">
        <f t="shared" si="49"/>
        <v>19AUG2024:13:00:00</v>
      </c>
      <c r="M446">
        <v>14</v>
      </c>
      <c r="N446">
        <f t="shared" si="50"/>
        <v>-182.45581059999995</v>
      </c>
      <c r="O446">
        <f t="shared" si="45"/>
        <v>-182.45581059999995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7.6448635264409344</v>
      </c>
    </row>
    <row r="447" spans="1:19" x14ac:dyDescent="0.25">
      <c r="A447" t="s">
        <v>471</v>
      </c>
      <c r="B447">
        <v>2406.1794433999999</v>
      </c>
      <c r="C447">
        <v>2292.4899902000002</v>
      </c>
      <c r="D447">
        <v>2438.7883301000002</v>
      </c>
      <c r="E447">
        <v>2415.3996582</v>
      </c>
      <c r="F447">
        <v>2360.9899902000002</v>
      </c>
      <c r="G447">
        <v>2442.0200195000002</v>
      </c>
      <c r="H447">
        <v>2292.4899902000002</v>
      </c>
      <c r="I447">
        <v>2410.4399414</v>
      </c>
      <c r="J447">
        <v>2384.2680664</v>
      </c>
      <c r="L447" t="str">
        <f t="shared" si="49"/>
        <v>19AUG2024:14:00:00</v>
      </c>
      <c r="M447">
        <v>15</v>
      </c>
      <c r="N447">
        <f t="shared" si="50"/>
        <v>-113.68945319999966</v>
      </c>
      <c r="O447">
        <f t="shared" si="45"/>
        <v>-113.68945319999966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4.7248950410511883</v>
      </c>
    </row>
    <row r="448" spans="1:19" x14ac:dyDescent="0.25">
      <c r="A448" t="s">
        <v>472</v>
      </c>
      <c r="B448">
        <v>2301.0629883000001</v>
      </c>
      <c r="C448">
        <v>2339.5400390999998</v>
      </c>
      <c r="D448">
        <v>2402.3955077999999</v>
      </c>
      <c r="E448">
        <v>2379.7712402000002</v>
      </c>
      <c r="F448">
        <v>2396</v>
      </c>
      <c r="G448">
        <v>2482.4799804999998</v>
      </c>
      <c r="H448">
        <v>2339.5400390999998</v>
      </c>
      <c r="I448">
        <v>2448.0100097999998</v>
      </c>
      <c r="J448">
        <v>2409.1604004000001</v>
      </c>
      <c r="L448" t="str">
        <f t="shared" si="49"/>
        <v>19AUG2024:15:00:00</v>
      </c>
      <c r="M448">
        <v>16</v>
      </c>
      <c r="N448">
        <f t="shared" si="50"/>
        <v>38.477050799999688</v>
      </c>
      <c r="O448" t="str">
        <f t="shared" si="45"/>
        <v/>
      </c>
      <c r="P448">
        <f t="shared" si="46"/>
        <v>38.477050799999688</v>
      </c>
      <c r="Q448" t="str">
        <f t="shared" si="47"/>
        <v/>
      </c>
      <c r="R448">
        <f t="shared" si="48"/>
        <v>1</v>
      </c>
      <c r="S448">
        <f t="shared" si="51"/>
        <v>1.6721424400653242</v>
      </c>
    </row>
    <row r="449" spans="1:19" x14ac:dyDescent="0.25">
      <c r="A449" t="s">
        <v>473</v>
      </c>
      <c r="B449">
        <v>2302.7746582</v>
      </c>
      <c r="C449">
        <v>2374.2800293</v>
      </c>
      <c r="D449">
        <v>2406.5852051000002</v>
      </c>
      <c r="E449">
        <v>2357.9365234000002</v>
      </c>
      <c r="F449">
        <v>2416.6000976999999</v>
      </c>
      <c r="G449">
        <v>2494.0200195000002</v>
      </c>
      <c r="H449">
        <v>2374.2800293</v>
      </c>
      <c r="I449">
        <v>2469.2099609000002</v>
      </c>
      <c r="J449">
        <v>2422.4094237999998</v>
      </c>
      <c r="L449" t="str">
        <f t="shared" si="49"/>
        <v>19AUG2024:16:00:00</v>
      </c>
      <c r="M449">
        <v>17</v>
      </c>
      <c r="N449">
        <f t="shared" si="50"/>
        <v>71.505371100000048</v>
      </c>
      <c r="O449" t="str">
        <f t="shared" si="45"/>
        <v/>
      </c>
      <c r="P449">
        <f t="shared" si="46"/>
        <v>71.505371100000048</v>
      </c>
      <c r="Q449" t="str">
        <f t="shared" si="47"/>
        <v/>
      </c>
      <c r="R449">
        <f t="shared" si="48"/>
        <v>1</v>
      </c>
      <c r="S449">
        <f t="shared" si="51"/>
        <v>3.105183168721048</v>
      </c>
    </row>
    <row r="450" spans="1:19" x14ac:dyDescent="0.25">
      <c r="A450" t="s">
        <v>474</v>
      </c>
      <c r="B450">
        <v>2343.0446777000002</v>
      </c>
      <c r="C450">
        <v>2397.6101073999998</v>
      </c>
      <c r="D450">
        <v>2410.8510741999999</v>
      </c>
      <c r="E450">
        <v>2364.0502929999998</v>
      </c>
      <c r="F450">
        <v>2425.4499512000002</v>
      </c>
      <c r="G450">
        <v>2480.9199219000002</v>
      </c>
      <c r="H450">
        <v>2397.6101073999998</v>
      </c>
      <c r="I450">
        <v>2478.7600097999998</v>
      </c>
      <c r="J450">
        <v>2429.3579101999999</v>
      </c>
      <c r="L450" t="str">
        <f t="shared" si="49"/>
        <v>19AUG2024:17:00:00</v>
      </c>
      <c r="M450">
        <v>18</v>
      </c>
      <c r="N450">
        <f t="shared" si="50"/>
        <v>54.56542969999964</v>
      </c>
      <c r="O450" t="str">
        <f t="shared" si="45"/>
        <v/>
      </c>
      <c r="P450">
        <f t="shared" si="46"/>
        <v>54.56542969999964</v>
      </c>
      <c r="Q450" t="str">
        <f t="shared" si="47"/>
        <v/>
      </c>
      <c r="R450">
        <f t="shared" si="48"/>
        <v>1</v>
      </c>
      <c r="S450">
        <f t="shared" si="51"/>
        <v>2.3288258315911685</v>
      </c>
    </row>
    <row r="451" spans="1:19" x14ac:dyDescent="0.25">
      <c r="A451" t="s">
        <v>475</v>
      </c>
      <c r="B451">
        <v>2478.7287597999998</v>
      </c>
      <c r="C451">
        <v>2394</v>
      </c>
      <c r="D451">
        <v>2400.5407715000001</v>
      </c>
      <c r="E451">
        <v>2364.6120605000001</v>
      </c>
      <c r="F451">
        <v>2414.1201172000001</v>
      </c>
      <c r="G451">
        <v>2455.2600097999998</v>
      </c>
      <c r="H451">
        <v>2394</v>
      </c>
      <c r="I451">
        <v>2469.3000487999998</v>
      </c>
      <c r="J451">
        <v>2419.4584961</v>
      </c>
      <c r="L451" t="str">
        <f t="shared" si="49"/>
        <v>19AUG2024:18:00:00</v>
      </c>
      <c r="M451">
        <v>19</v>
      </c>
      <c r="N451">
        <f t="shared" si="50"/>
        <v>-84.728759799999807</v>
      </c>
      <c r="O451">
        <f t="shared" ref="O451:O514" si="52">IF(N451&lt;0,N451,"")</f>
        <v>-84.728759799999807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3.4182344262159723</v>
      </c>
    </row>
    <row r="452" spans="1:19" x14ac:dyDescent="0.25">
      <c r="A452" t="s">
        <v>476</v>
      </c>
      <c r="B452">
        <v>2351.8251952999999</v>
      </c>
      <c r="C452">
        <v>2380.1298827999999</v>
      </c>
      <c r="D452">
        <v>2378.8740234000002</v>
      </c>
      <c r="E452">
        <v>2357.9208984000002</v>
      </c>
      <c r="F452">
        <v>2403.4299316000001</v>
      </c>
      <c r="G452">
        <v>2438.25</v>
      </c>
      <c r="H452">
        <v>2380.1298827999999</v>
      </c>
      <c r="I452">
        <v>2455.9899902000002</v>
      </c>
      <c r="J452">
        <v>2407.1440429999998</v>
      </c>
      <c r="L452" t="str">
        <f t="shared" ref="L452:L515" si="56">A452</f>
        <v>19AUG2024:19:00:00</v>
      </c>
      <c r="M452">
        <v>20</v>
      </c>
      <c r="N452">
        <f t="shared" ref="N452:N515" si="57">C452-B452</f>
        <v>28.3046875</v>
      </c>
      <c r="O452" t="str">
        <f t="shared" si="52"/>
        <v/>
      </c>
      <c r="P452">
        <f t="shared" si="53"/>
        <v>28.3046875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1.2035200386731737</v>
      </c>
    </row>
    <row r="453" spans="1:19" x14ac:dyDescent="0.25">
      <c r="A453" t="s">
        <v>477</v>
      </c>
      <c r="B453">
        <v>2228.6345215000001</v>
      </c>
      <c r="C453">
        <v>2303.6899414</v>
      </c>
      <c r="D453">
        <v>2330.2844237999998</v>
      </c>
      <c r="E453">
        <v>2306.1000976999999</v>
      </c>
      <c r="F453">
        <v>2350.8701172000001</v>
      </c>
      <c r="G453">
        <v>2377.1298827999999</v>
      </c>
      <c r="H453">
        <v>2303.6899414</v>
      </c>
      <c r="I453">
        <v>2393.1398926000002</v>
      </c>
      <c r="J453">
        <v>2346.1860351999999</v>
      </c>
      <c r="L453" t="str">
        <f t="shared" si="56"/>
        <v>19AUG2024:20:00:00</v>
      </c>
      <c r="M453">
        <v>21</v>
      </c>
      <c r="N453">
        <f t="shared" si="57"/>
        <v>75.055419899999833</v>
      </c>
      <c r="O453" t="str">
        <f t="shared" si="52"/>
        <v/>
      </c>
      <c r="P453">
        <f t="shared" si="53"/>
        <v>75.055419899999833</v>
      </c>
      <c r="Q453" t="str">
        <f t="shared" si="54"/>
        <v/>
      </c>
      <c r="R453">
        <f t="shared" si="55"/>
        <v>1</v>
      </c>
      <c r="S453">
        <f t="shared" si="58"/>
        <v>3.3677760608986342</v>
      </c>
    </row>
    <row r="454" spans="1:19" x14ac:dyDescent="0.25">
      <c r="A454" t="s">
        <v>478</v>
      </c>
      <c r="B454">
        <v>2100.2529297000001</v>
      </c>
      <c r="C454">
        <v>2220.2299804999998</v>
      </c>
      <c r="D454">
        <v>2253.5625</v>
      </c>
      <c r="E454">
        <v>2227.6428222999998</v>
      </c>
      <c r="F454">
        <v>2282.2299804999998</v>
      </c>
      <c r="G454">
        <v>2305.4799804999998</v>
      </c>
      <c r="H454">
        <v>2220.2299804999998</v>
      </c>
      <c r="I454">
        <v>2311.5400390999998</v>
      </c>
      <c r="J454">
        <v>2269.4245605000001</v>
      </c>
      <c r="L454" t="str">
        <f t="shared" si="56"/>
        <v>19AUG2024:21:00:00</v>
      </c>
      <c r="M454">
        <v>22</v>
      </c>
      <c r="N454">
        <f t="shared" si="57"/>
        <v>119.97705079999969</v>
      </c>
      <c r="O454" t="str">
        <f t="shared" si="52"/>
        <v/>
      </c>
      <c r="P454">
        <f t="shared" si="53"/>
        <v>119.97705079999969</v>
      </c>
      <c r="Q454" t="str">
        <f t="shared" si="54"/>
        <v/>
      </c>
      <c r="R454">
        <f t="shared" si="55"/>
        <v>1</v>
      </c>
      <c r="S454">
        <f t="shared" si="58"/>
        <v>5.7125048656466912</v>
      </c>
    </row>
    <row r="455" spans="1:19" x14ac:dyDescent="0.25">
      <c r="A455" t="s">
        <v>479</v>
      </c>
      <c r="B455">
        <v>2127.7983398000001</v>
      </c>
      <c r="C455">
        <v>2164.7299804999998</v>
      </c>
      <c r="D455">
        <v>2223.9455566000001</v>
      </c>
      <c r="E455">
        <v>2125.8664551000002</v>
      </c>
      <c r="F455">
        <v>2235.4199219000002</v>
      </c>
      <c r="G455">
        <v>2277.9299316000001</v>
      </c>
      <c r="H455">
        <v>2164.7299804999998</v>
      </c>
      <c r="I455">
        <v>2263.1201172000001</v>
      </c>
      <c r="J455">
        <v>2213.4133301000002</v>
      </c>
      <c r="L455" t="str">
        <f t="shared" si="56"/>
        <v>19AUG2024:22:00:00</v>
      </c>
      <c r="M455">
        <v>23</v>
      </c>
      <c r="N455">
        <f t="shared" si="57"/>
        <v>36.931640699999662</v>
      </c>
      <c r="O455" t="str">
        <f t="shared" si="52"/>
        <v/>
      </c>
      <c r="P455">
        <f t="shared" si="53"/>
        <v>36.931640699999662</v>
      </c>
      <c r="Q455" t="str">
        <f t="shared" si="54"/>
        <v/>
      </c>
      <c r="R455">
        <f t="shared" si="55"/>
        <v>1</v>
      </c>
      <c r="S455">
        <f t="shared" si="58"/>
        <v>1.7356739127576821</v>
      </c>
    </row>
    <row r="456" spans="1:19" x14ac:dyDescent="0.25">
      <c r="A456" t="s">
        <v>480</v>
      </c>
      <c r="B456">
        <v>2055.7565918</v>
      </c>
      <c r="C456">
        <v>2039.9799805</v>
      </c>
      <c r="D456">
        <v>2159.4523926000002</v>
      </c>
      <c r="E456">
        <v>2056.4460448999998</v>
      </c>
      <c r="F456">
        <v>2114.4499512000002</v>
      </c>
      <c r="G456">
        <v>2177.6398926000002</v>
      </c>
      <c r="H456">
        <v>2039.9799805</v>
      </c>
      <c r="I456">
        <v>2136.3898926000002</v>
      </c>
      <c r="J456">
        <v>2104.9812012000002</v>
      </c>
      <c r="L456" t="str">
        <f t="shared" si="56"/>
        <v>19AUG2024:23:00:00</v>
      </c>
      <c r="M456">
        <v>24</v>
      </c>
      <c r="N456">
        <f t="shared" si="57"/>
        <v>-15.776611300000013</v>
      </c>
      <c r="O456">
        <f t="shared" si="52"/>
        <v>-15.776611300000013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0.7674357636954563</v>
      </c>
    </row>
    <row r="457" spans="1:19" x14ac:dyDescent="0.25">
      <c r="A457" t="s">
        <v>481</v>
      </c>
      <c r="B457">
        <v>2017.5126952999999</v>
      </c>
      <c r="C457">
        <v>1915.0400391000001</v>
      </c>
      <c r="D457">
        <v>2048.2888183999999</v>
      </c>
      <c r="E457">
        <v>1984.4803466999999</v>
      </c>
      <c r="F457">
        <v>1995.0200195</v>
      </c>
      <c r="G457">
        <v>2068.8701172000001</v>
      </c>
      <c r="H457">
        <v>1915.0400391000001</v>
      </c>
      <c r="I457">
        <v>2006.0799560999999</v>
      </c>
      <c r="J457">
        <v>1993.8981934000001</v>
      </c>
      <c r="L457" t="str">
        <f t="shared" si="56"/>
        <v>20AUG2024:00:00:00</v>
      </c>
      <c r="M457">
        <v>1</v>
      </c>
      <c r="N457">
        <f t="shared" si="57"/>
        <v>-102.47265619999985</v>
      </c>
      <c r="O457">
        <f t="shared" si="52"/>
        <v>-102.47265619999985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5.0791579373314608</v>
      </c>
    </row>
    <row r="458" spans="1:19" x14ac:dyDescent="0.25">
      <c r="A458" t="s">
        <v>482</v>
      </c>
      <c r="B458">
        <v>1894.4645995999999</v>
      </c>
      <c r="C458">
        <v>1888.7399902</v>
      </c>
      <c r="D458">
        <v>1955.3779297000001</v>
      </c>
      <c r="E458">
        <v>1921.1325684000001</v>
      </c>
      <c r="F458">
        <v>1888.7399902</v>
      </c>
      <c r="G458">
        <v>1907.4000243999999</v>
      </c>
      <c r="H458">
        <v>1817.0300293</v>
      </c>
      <c r="I458">
        <v>1856.1300048999999</v>
      </c>
      <c r="J458">
        <v>1878.0866699000001</v>
      </c>
      <c r="L458" t="str">
        <f t="shared" si="56"/>
        <v>20AUG2024:01:00:00</v>
      </c>
      <c r="M458">
        <v>2</v>
      </c>
      <c r="N458">
        <f t="shared" si="57"/>
        <v>-5.724609399999963</v>
      </c>
      <c r="O458">
        <f t="shared" si="52"/>
        <v>-5.724609399999963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0.30217558043621745</v>
      </c>
    </row>
    <row r="459" spans="1:19" x14ac:dyDescent="0.25">
      <c r="A459" t="s">
        <v>483</v>
      </c>
      <c r="B459">
        <v>1808.8923339999999</v>
      </c>
      <c r="C459">
        <v>1792.2399902</v>
      </c>
      <c r="D459">
        <v>1858.8598632999999</v>
      </c>
      <c r="E459">
        <v>1817.8116454999999</v>
      </c>
      <c r="F459">
        <v>1792.2399902</v>
      </c>
      <c r="G459">
        <v>1811.0999756000001</v>
      </c>
      <c r="H459">
        <v>1719.0699463000001</v>
      </c>
      <c r="I459">
        <v>1760.0500488</v>
      </c>
      <c r="J459">
        <v>1780.0543213000001</v>
      </c>
      <c r="L459" t="str">
        <f t="shared" si="56"/>
        <v>20AUG2024:02:00:00</v>
      </c>
      <c r="M459">
        <v>3</v>
      </c>
      <c r="N459">
        <f t="shared" si="57"/>
        <v>-16.652343799999926</v>
      </c>
      <c r="O459">
        <f t="shared" si="52"/>
        <v>-16.652343799999926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0.92058236341665678</v>
      </c>
    </row>
    <row r="460" spans="1:19" x14ac:dyDescent="0.25">
      <c r="A460" t="s">
        <v>484</v>
      </c>
      <c r="B460">
        <v>1736.0924072</v>
      </c>
      <c r="C460">
        <v>1713.7900391000001</v>
      </c>
      <c r="D460">
        <v>1785.1171875</v>
      </c>
      <c r="E460">
        <v>1750.901001</v>
      </c>
      <c r="F460">
        <v>1713.7900391000001</v>
      </c>
      <c r="G460">
        <v>1730.3599853999999</v>
      </c>
      <c r="H460">
        <v>1645.7800293</v>
      </c>
      <c r="I460">
        <v>1686.25</v>
      </c>
      <c r="J460">
        <v>1705.4162598</v>
      </c>
      <c r="L460" t="str">
        <f t="shared" si="56"/>
        <v>20AUG2024:03:00:00</v>
      </c>
      <c r="M460">
        <v>4</v>
      </c>
      <c r="N460">
        <f t="shared" si="57"/>
        <v>-22.302368099999967</v>
      </c>
      <c r="O460">
        <f t="shared" si="52"/>
        <v>-22.302368099999967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1.2846302424632807</v>
      </c>
    </row>
    <row r="461" spans="1:19" x14ac:dyDescent="0.25">
      <c r="A461" t="s">
        <v>485</v>
      </c>
      <c r="B461">
        <v>1689.1915283000001</v>
      </c>
      <c r="C461">
        <v>1672.2399902</v>
      </c>
      <c r="D461">
        <v>1716.0875243999999</v>
      </c>
      <c r="E461">
        <v>1690.255249</v>
      </c>
      <c r="F461">
        <v>1672.2399902</v>
      </c>
      <c r="G461">
        <v>1684.0600586</v>
      </c>
      <c r="H461">
        <v>1610.0300293</v>
      </c>
      <c r="I461">
        <v>1642.8699951000001</v>
      </c>
      <c r="J461">
        <v>1659.8909911999999</v>
      </c>
      <c r="L461" t="str">
        <f t="shared" si="56"/>
        <v>20AUG2024:04:00:00</v>
      </c>
      <c r="M461">
        <v>5</v>
      </c>
      <c r="N461">
        <f t="shared" si="57"/>
        <v>-16.951538100000107</v>
      </c>
      <c r="O461">
        <f t="shared" si="52"/>
        <v>-16.951538100000107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1.0035296658786887</v>
      </c>
    </row>
    <row r="462" spans="1:19" x14ac:dyDescent="0.25">
      <c r="A462" t="s">
        <v>486</v>
      </c>
      <c r="B462">
        <v>1666.604126</v>
      </c>
      <c r="C462">
        <v>1656.1800536999999</v>
      </c>
      <c r="D462">
        <v>1686.7764893000001</v>
      </c>
      <c r="E462">
        <v>1667.0883789</v>
      </c>
      <c r="F462">
        <v>1656.1800536999999</v>
      </c>
      <c r="G462">
        <v>1666.9899902</v>
      </c>
      <c r="H462">
        <v>1591.8299560999999</v>
      </c>
      <c r="I462">
        <v>1625.4899902</v>
      </c>
      <c r="J462">
        <v>1641.5157471</v>
      </c>
      <c r="L462" t="str">
        <f t="shared" si="56"/>
        <v>20AUG2024:05:00:00</v>
      </c>
      <c r="M462">
        <v>6</v>
      </c>
      <c r="N462">
        <f t="shared" si="57"/>
        <v>-10.424072300000034</v>
      </c>
      <c r="O462">
        <f t="shared" si="52"/>
        <v>-10.424072300000034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0.62546780830422799</v>
      </c>
    </row>
    <row r="463" spans="1:19" x14ac:dyDescent="0.25">
      <c r="A463" t="s">
        <v>487</v>
      </c>
      <c r="B463">
        <v>1663.4379882999999</v>
      </c>
      <c r="C463">
        <v>1675.0400391000001</v>
      </c>
      <c r="D463">
        <v>1690.2485352000001</v>
      </c>
      <c r="E463">
        <v>1696.3726807</v>
      </c>
      <c r="F463">
        <v>1675.0400391000001</v>
      </c>
      <c r="G463">
        <v>1681.4399414</v>
      </c>
      <c r="H463">
        <v>1609.2600098</v>
      </c>
      <c r="I463">
        <v>1644.4399414</v>
      </c>
      <c r="J463">
        <v>1661.3105469</v>
      </c>
      <c r="L463" t="str">
        <f t="shared" si="56"/>
        <v>20AUG2024:06:00:00</v>
      </c>
      <c r="M463">
        <v>7</v>
      </c>
      <c r="N463">
        <f t="shared" si="57"/>
        <v>11.602050800000143</v>
      </c>
      <c r="O463" t="str">
        <f t="shared" si="52"/>
        <v/>
      </c>
      <c r="P463">
        <f t="shared" si="53"/>
        <v>11.602050800000143</v>
      </c>
      <c r="Q463" t="str">
        <f t="shared" si="54"/>
        <v/>
      </c>
      <c r="R463">
        <f t="shared" si="55"/>
        <v>1</v>
      </c>
      <c r="S463">
        <f t="shared" si="58"/>
        <v>0.6974741999163554</v>
      </c>
    </row>
    <row r="464" spans="1:19" x14ac:dyDescent="0.25">
      <c r="A464" t="s">
        <v>488</v>
      </c>
      <c r="B464">
        <v>1707.7790527</v>
      </c>
      <c r="C464">
        <v>1719.3699951000001</v>
      </c>
      <c r="D464">
        <v>1723.9772949000001</v>
      </c>
      <c r="E464">
        <v>1746.1323242000001</v>
      </c>
      <c r="F464">
        <v>1719.3699951000001</v>
      </c>
      <c r="G464">
        <v>1717.6600341999999</v>
      </c>
      <c r="H464">
        <v>1663.8499756000001</v>
      </c>
      <c r="I464">
        <v>1690.4300536999999</v>
      </c>
      <c r="J464">
        <v>1707.4885254000001</v>
      </c>
      <c r="L464" t="str">
        <f t="shared" si="56"/>
        <v>20AUG2024:07:00:00</v>
      </c>
      <c r="M464">
        <v>8</v>
      </c>
      <c r="N464">
        <f t="shared" si="57"/>
        <v>11.590942400000131</v>
      </c>
      <c r="O464" t="str">
        <f t="shared" si="52"/>
        <v/>
      </c>
      <c r="P464">
        <f t="shared" si="53"/>
        <v>11.590942400000131</v>
      </c>
      <c r="Q464" t="str">
        <f t="shared" si="54"/>
        <v/>
      </c>
      <c r="R464">
        <f t="shared" si="55"/>
        <v>1</v>
      </c>
      <c r="S464">
        <f t="shared" si="58"/>
        <v>0.67871440287751761</v>
      </c>
    </row>
    <row r="465" spans="1:19" x14ac:dyDescent="0.25">
      <c r="A465" t="s">
        <v>489</v>
      </c>
      <c r="B465">
        <v>1739.1060791</v>
      </c>
      <c r="C465">
        <v>1741.1300048999999</v>
      </c>
      <c r="D465">
        <v>1751.1831055</v>
      </c>
      <c r="E465">
        <v>1759.9825439000001</v>
      </c>
      <c r="F465">
        <v>1741.1300048999999</v>
      </c>
      <c r="G465">
        <v>1738.4699707</v>
      </c>
      <c r="H465">
        <v>1690.9699707</v>
      </c>
      <c r="I465">
        <v>1717.9499512</v>
      </c>
      <c r="J465">
        <v>1729.7004394999999</v>
      </c>
      <c r="L465" t="str">
        <f t="shared" si="56"/>
        <v>20AUG2024:08:00:00</v>
      </c>
      <c r="M465">
        <v>9</v>
      </c>
      <c r="N465">
        <f t="shared" si="57"/>
        <v>2.0239257999999154</v>
      </c>
      <c r="O465" t="str">
        <f t="shared" si="52"/>
        <v/>
      </c>
      <c r="P465">
        <f t="shared" si="53"/>
        <v>2.0239257999999154</v>
      </c>
      <c r="Q465" t="str">
        <f t="shared" si="54"/>
        <v/>
      </c>
      <c r="R465">
        <f t="shared" si="55"/>
        <v>1</v>
      </c>
      <c r="S465">
        <f t="shared" si="58"/>
        <v>0.11637736330881621</v>
      </c>
    </row>
    <row r="466" spans="1:19" x14ac:dyDescent="0.25">
      <c r="A466" t="s">
        <v>490</v>
      </c>
      <c r="B466">
        <v>1813.2208252</v>
      </c>
      <c r="C466">
        <v>1802.8199463000001</v>
      </c>
      <c r="D466">
        <v>1825.434082</v>
      </c>
      <c r="E466">
        <v>1862.7568358999999</v>
      </c>
      <c r="F466">
        <v>1802.8199463000001</v>
      </c>
      <c r="G466">
        <v>1808.4200439000001</v>
      </c>
      <c r="H466">
        <v>1757.5699463000001</v>
      </c>
      <c r="I466">
        <v>1790.5699463000001</v>
      </c>
      <c r="J466">
        <v>1804.4273682</v>
      </c>
      <c r="L466" t="str">
        <f t="shared" si="56"/>
        <v>20AUG2024:09:00:00</v>
      </c>
      <c r="M466">
        <v>10</v>
      </c>
      <c r="N466">
        <f t="shared" si="57"/>
        <v>-10.400878899999952</v>
      </c>
      <c r="O466">
        <f t="shared" si="52"/>
        <v>-10.400878899999952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0.57361347032029186</v>
      </c>
    </row>
    <row r="467" spans="1:19" x14ac:dyDescent="0.25">
      <c r="A467" t="s">
        <v>491</v>
      </c>
      <c r="B467">
        <v>1972.7684326000001</v>
      </c>
      <c r="C467">
        <v>1890.4699707</v>
      </c>
      <c r="D467">
        <v>1922.0390625</v>
      </c>
      <c r="E467">
        <v>1937.0587158000001</v>
      </c>
      <c r="F467">
        <v>1890.4699707</v>
      </c>
      <c r="G467">
        <v>1918.0500488</v>
      </c>
      <c r="H467">
        <v>1830.8900146000001</v>
      </c>
      <c r="I467">
        <v>1882.8199463000001</v>
      </c>
      <c r="J467">
        <v>1891.8576660000001</v>
      </c>
      <c r="L467" t="str">
        <f t="shared" si="56"/>
        <v>20AUG2024:10:00:00</v>
      </c>
      <c r="M467">
        <v>11</v>
      </c>
      <c r="N467">
        <f t="shared" si="57"/>
        <v>-82.29846190000012</v>
      </c>
      <c r="O467">
        <f t="shared" si="52"/>
        <v>-82.29846190000012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4.1717243919771807</v>
      </c>
    </row>
    <row r="468" spans="1:19" x14ac:dyDescent="0.25">
      <c r="A468" t="s">
        <v>492</v>
      </c>
      <c r="B468">
        <v>2038.9787598</v>
      </c>
      <c r="C468">
        <v>1984.0600586</v>
      </c>
      <c r="D468">
        <v>1996.6319579999999</v>
      </c>
      <c r="E468">
        <v>2038.6906738</v>
      </c>
      <c r="F468">
        <v>1984.0600586</v>
      </c>
      <c r="G468">
        <v>2025.8800048999999</v>
      </c>
      <c r="H468">
        <v>1913.0799560999999</v>
      </c>
      <c r="I468">
        <v>1982.2800293</v>
      </c>
      <c r="J468">
        <v>1988.7982178</v>
      </c>
      <c r="L468" t="str">
        <f t="shared" si="56"/>
        <v>20AUG2024:11:00:00</v>
      </c>
      <c r="M468">
        <v>12</v>
      </c>
      <c r="N468">
        <f t="shared" si="57"/>
        <v>-54.918701199999987</v>
      </c>
      <c r="O468">
        <f t="shared" si="52"/>
        <v>-54.918701199999987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2.6934415543096129</v>
      </c>
    </row>
    <row r="469" spans="1:19" x14ac:dyDescent="0.25">
      <c r="A469" t="s">
        <v>493</v>
      </c>
      <c r="B469">
        <v>2135.1232909999999</v>
      </c>
      <c r="C469">
        <v>2077.9199219000002</v>
      </c>
      <c r="D469">
        <v>2123.4819336</v>
      </c>
      <c r="E469">
        <v>2155.3413086</v>
      </c>
      <c r="F469">
        <v>2077.9199219000002</v>
      </c>
      <c r="G469">
        <v>2134.8200683999999</v>
      </c>
      <c r="H469">
        <v>1988.2700195</v>
      </c>
      <c r="I469">
        <v>2083.1899414</v>
      </c>
      <c r="J469">
        <v>2087.9082030999998</v>
      </c>
      <c r="L469" t="str">
        <f t="shared" si="56"/>
        <v>20AUG2024:12:00:00</v>
      </c>
      <c r="M469">
        <v>13</v>
      </c>
      <c r="N469">
        <f t="shared" si="57"/>
        <v>-57.203369099999691</v>
      </c>
      <c r="O469">
        <f t="shared" si="52"/>
        <v>-57.203369099999691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2.6791599970420488</v>
      </c>
    </row>
    <row r="470" spans="1:19" x14ac:dyDescent="0.25">
      <c r="A470" t="s">
        <v>494</v>
      </c>
      <c r="B470">
        <v>2246.2014159999999</v>
      </c>
      <c r="C470">
        <v>2177.4899902000002</v>
      </c>
      <c r="D470">
        <v>2266.6472168</v>
      </c>
      <c r="E470">
        <v>2284.3215332</v>
      </c>
      <c r="F470">
        <v>2177.4899902000002</v>
      </c>
      <c r="G470">
        <v>2246.3500976999999</v>
      </c>
      <c r="H470">
        <v>2067.4399414</v>
      </c>
      <c r="I470">
        <v>2189.0100097999998</v>
      </c>
      <c r="J470">
        <v>2192.9223633000001</v>
      </c>
      <c r="L470" t="str">
        <f t="shared" si="56"/>
        <v>20AUG2024:13:00:00</v>
      </c>
      <c r="M470">
        <v>14</v>
      </c>
      <c r="N470">
        <f t="shared" si="57"/>
        <v>-68.711425799999688</v>
      </c>
      <c r="O470">
        <f t="shared" si="52"/>
        <v>-68.711425799999688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3.0590055420034377</v>
      </c>
    </row>
    <row r="471" spans="1:19" x14ac:dyDescent="0.25">
      <c r="A471" t="s">
        <v>495</v>
      </c>
      <c r="B471">
        <v>2380.7775879000001</v>
      </c>
      <c r="C471">
        <v>2265.7199707</v>
      </c>
      <c r="D471">
        <v>2363.8041991999999</v>
      </c>
      <c r="E471">
        <v>2379.1198730000001</v>
      </c>
      <c r="F471">
        <v>2265.7199707</v>
      </c>
      <c r="G471">
        <v>2337.6201172000001</v>
      </c>
      <c r="H471">
        <v>2148.0400390999998</v>
      </c>
      <c r="I471">
        <v>2285.7700195000002</v>
      </c>
      <c r="J471">
        <v>2283.2541504000001</v>
      </c>
      <c r="L471" t="str">
        <f t="shared" si="56"/>
        <v>20AUG2024:14:00:00</v>
      </c>
      <c r="M471">
        <v>15</v>
      </c>
      <c r="N471">
        <f t="shared" si="57"/>
        <v>-115.0576172000001</v>
      </c>
      <c r="O471">
        <f t="shared" si="52"/>
        <v>-115.0576172000001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4.832774711286171</v>
      </c>
    </row>
    <row r="472" spans="1:19" x14ac:dyDescent="0.25">
      <c r="A472" t="s">
        <v>496</v>
      </c>
      <c r="B472">
        <v>2367.7043457</v>
      </c>
      <c r="C472">
        <v>2309.0300293</v>
      </c>
      <c r="D472">
        <v>2336.2038573999998</v>
      </c>
      <c r="E472">
        <v>2318.1086426000002</v>
      </c>
      <c r="F472">
        <v>2309.0300293</v>
      </c>
      <c r="G472">
        <v>2375.6799316000001</v>
      </c>
      <c r="H472">
        <v>2194.1899414</v>
      </c>
      <c r="I472">
        <v>2331.75</v>
      </c>
      <c r="J472">
        <v>2305.7517090000001</v>
      </c>
      <c r="L472" t="str">
        <f t="shared" si="56"/>
        <v>20AUG2024:15:00:00</v>
      </c>
      <c r="M472">
        <v>16</v>
      </c>
      <c r="N472">
        <f t="shared" si="57"/>
        <v>-58.674316399999952</v>
      </c>
      <c r="O472">
        <f t="shared" si="52"/>
        <v>-58.674316399999952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2.4781099256146013</v>
      </c>
    </row>
    <row r="473" spans="1:19" x14ac:dyDescent="0.25">
      <c r="A473" t="s">
        <v>497</v>
      </c>
      <c r="B473">
        <v>2388.8012695000002</v>
      </c>
      <c r="C473">
        <v>2338.5100097999998</v>
      </c>
      <c r="D473">
        <v>2356.3896484000002</v>
      </c>
      <c r="E473">
        <v>2296.2497558999999</v>
      </c>
      <c r="F473">
        <v>2338.5100097999998</v>
      </c>
      <c r="G473">
        <v>2393.9199219000002</v>
      </c>
      <c r="H473">
        <v>2231.8100586</v>
      </c>
      <c r="I473">
        <v>2364.1298827999999</v>
      </c>
      <c r="J473">
        <v>2324.9240722999998</v>
      </c>
      <c r="L473" t="str">
        <f t="shared" si="56"/>
        <v>20AUG2024:16:00:00</v>
      </c>
      <c r="M473">
        <v>17</v>
      </c>
      <c r="N473">
        <f t="shared" si="57"/>
        <v>-50.29125970000041</v>
      </c>
      <c r="O473">
        <f t="shared" si="52"/>
        <v>-50.29125970000041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2.1052927400079149</v>
      </c>
    </row>
    <row r="474" spans="1:19" x14ac:dyDescent="0.25">
      <c r="A474" t="s">
        <v>498</v>
      </c>
      <c r="B474">
        <v>2366.0615234000002</v>
      </c>
      <c r="C474">
        <v>2362.8100586</v>
      </c>
      <c r="D474">
        <v>2356.5534668</v>
      </c>
      <c r="E474">
        <v>2288.7185058999999</v>
      </c>
      <c r="F474">
        <v>2362.8100586</v>
      </c>
      <c r="G474">
        <v>2404.6599120999999</v>
      </c>
      <c r="H474">
        <v>2257.9699707</v>
      </c>
      <c r="I474">
        <v>2391.6599120999999</v>
      </c>
      <c r="J474">
        <v>2341.1635741999999</v>
      </c>
      <c r="L474" t="str">
        <f t="shared" si="56"/>
        <v>20AUG2024:17:00:00</v>
      </c>
      <c r="M474">
        <v>18</v>
      </c>
      <c r="N474">
        <f t="shared" si="57"/>
        <v>-3.2514648000001216</v>
      </c>
      <c r="O474">
        <f t="shared" si="52"/>
        <v>-3.2514648000001216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0.13742097438479994</v>
      </c>
    </row>
    <row r="475" spans="1:19" x14ac:dyDescent="0.25">
      <c r="A475" t="s">
        <v>499</v>
      </c>
      <c r="B475">
        <v>2287.4301758000001</v>
      </c>
      <c r="C475">
        <v>2358.9499512000002</v>
      </c>
      <c r="D475">
        <v>2335.1333008000001</v>
      </c>
      <c r="E475">
        <v>2245.8896484000002</v>
      </c>
      <c r="F475">
        <v>2358.9499512000002</v>
      </c>
      <c r="G475">
        <v>2392.1201172000001</v>
      </c>
      <c r="H475">
        <v>2258.1699219000002</v>
      </c>
      <c r="I475">
        <v>2392.2399902000002</v>
      </c>
      <c r="J475">
        <v>2329.4741211</v>
      </c>
      <c r="L475" t="str">
        <f t="shared" si="56"/>
        <v>20AUG2024:18:00:00</v>
      </c>
      <c r="M475">
        <v>19</v>
      </c>
      <c r="N475">
        <f t="shared" si="57"/>
        <v>71.519775400000071</v>
      </c>
      <c r="O475" t="str">
        <f t="shared" si="52"/>
        <v/>
      </c>
      <c r="P475">
        <f t="shared" si="53"/>
        <v>71.519775400000071</v>
      </c>
      <c r="Q475" t="str">
        <f t="shared" si="54"/>
        <v/>
      </c>
      <c r="R475">
        <f t="shared" si="55"/>
        <v>1</v>
      </c>
      <c r="S475">
        <f t="shared" si="58"/>
        <v>3.1266429968725458</v>
      </c>
    </row>
    <row r="476" spans="1:19" x14ac:dyDescent="0.25">
      <c r="A476" t="s">
        <v>500</v>
      </c>
      <c r="B476">
        <v>2289.7863769999999</v>
      </c>
      <c r="C476">
        <v>2349.4099120999999</v>
      </c>
      <c r="D476">
        <v>2317.1660155999998</v>
      </c>
      <c r="E476">
        <v>2248.5119629000001</v>
      </c>
      <c r="F476">
        <v>2349.4099120999999</v>
      </c>
      <c r="G476">
        <v>2381.9299316000001</v>
      </c>
      <c r="H476">
        <v>2245.3999023000001</v>
      </c>
      <c r="I476">
        <v>2382.6298827999999</v>
      </c>
      <c r="J476">
        <v>2321.5761719000002</v>
      </c>
      <c r="L476" t="str">
        <f t="shared" si="56"/>
        <v>20AUG2024:19:00:00</v>
      </c>
      <c r="M476">
        <v>20</v>
      </c>
      <c r="N476">
        <f t="shared" si="57"/>
        <v>59.623535100000026</v>
      </c>
      <c r="O476" t="str">
        <f t="shared" si="52"/>
        <v/>
      </c>
      <c r="P476">
        <f t="shared" si="53"/>
        <v>59.623535100000026</v>
      </c>
      <c r="Q476" t="str">
        <f t="shared" si="54"/>
        <v/>
      </c>
      <c r="R476">
        <f t="shared" si="55"/>
        <v>1</v>
      </c>
      <c r="S476">
        <f t="shared" si="58"/>
        <v>2.6038907253049843</v>
      </c>
    </row>
    <row r="477" spans="1:19" x14ac:dyDescent="0.25">
      <c r="A477" t="s">
        <v>501</v>
      </c>
      <c r="B477">
        <v>2156.5720215000001</v>
      </c>
      <c r="C477">
        <v>2288.5600586</v>
      </c>
      <c r="D477">
        <v>2266.0939941000001</v>
      </c>
      <c r="E477">
        <v>2187.2944336</v>
      </c>
      <c r="F477">
        <v>2288.5600586</v>
      </c>
      <c r="G477">
        <v>2321.8500976999999</v>
      </c>
      <c r="H477">
        <v>2160.4399414</v>
      </c>
      <c r="I477">
        <v>2310.8701172000001</v>
      </c>
      <c r="J477">
        <v>2253.8029784999999</v>
      </c>
      <c r="L477" t="str">
        <f t="shared" si="56"/>
        <v>20AUG2024:20:00:00</v>
      </c>
      <c r="M477">
        <v>21</v>
      </c>
      <c r="N477">
        <f t="shared" si="57"/>
        <v>131.98803709999993</v>
      </c>
      <c r="O477" t="str">
        <f t="shared" si="52"/>
        <v/>
      </c>
      <c r="P477">
        <f t="shared" si="53"/>
        <v>131.98803709999993</v>
      </c>
      <c r="Q477" t="str">
        <f t="shared" si="54"/>
        <v/>
      </c>
      <c r="R477">
        <f t="shared" si="55"/>
        <v>1</v>
      </c>
      <c r="S477">
        <f t="shared" si="58"/>
        <v>6.120270307884077</v>
      </c>
    </row>
    <row r="478" spans="1:19" x14ac:dyDescent="0.25">
      <c r="A478" t="s">
        <v>502</v>
      </c>
      <c r="B478">
        <v>2063.7329101999999</v>
      </c>
      <c r="C478">
        <v>2219.3300780999998</v>
      </c>
      <c r="D478">
        <v>2196.7011719000002</v>
      </c>
      <c r="E478">
        <v>2112.9785155999998</v>
      </c>
      <c r="F478">
        <v>2219.3300780999998</v>
      </c>
      <c r="G478">
        <v>2253.6398926000002</v>
      </c>
      <c r="H478">
        <v>2078.5600586</v>
      </c>
      <c r="I478">
        <v>2229.1799316000001</v>
      </c>
      <c r="J478">
        <v>2178.7377929999998</v>
      </c>
      <c r="L478" t="str">
        <f t="shared" si="56"/>
        <v>20AUG2024:21:00:00</v>
      </c>
      <c r="M478">
        <v>22</v>
      </c>
      <c r="N478">
        <f t="shared" si="57"/>
        <v>155.59716789999993</v>
      </c>
      <c r="O478" t="str">
        <f t="shared" si="52"/>
        <v/>
      </c>
      <c r="P478">
        <f t="shared" si="53"/>
        <v>155.59716789999993</v>
      </c>
      <c r="Q478" t="str">
        <f t="shared" si="54"/>
        <v/>
      </c>
      <c r="R478">
        <f t="shared" si="55"/>
        <v>1</v>
      </c>
      <c r="S478">
        <f t="shared" si="58"/>
        <v>7.5395981297270067</v>
      </c>
    </row>
    <row r="479" spans="1:19" x14ac:dyDescent="0.25">
      <c r="A479" t="s">
        <v>503</v>
      </c>
      <c r="B479">
        <v>2104.0642090000001</v>
      </c>
      <c r="C479">
        <v>2155.4799804999998</v>
      </c>
      <c r="D479">
        <v>2162.2905273000001</v>
      </c>
      <c r="E479">
        <v>2085.8237304999998</v>
      </c>
      <c r="F479">
        <v>2155.4799804999998</v>
      </c>
      <c r="G479">
        <v>2196.6101073999998</v>
      </c>
      <c r="H479">
        <v>2012.8599853999999</v>
      </c>
      <c r="I479">
        <v>2163.7800293</v>
      </c>
      <c r="J479">
        <v>2122.9108887000002</v>
      </c>
      <c r="L479" t="str">
        <f t="shared" si="56"/>
        <v>20AUG2024:22:00:00</v>
      </c>
      <c r="M479">
        <v>23</v>
      </c>
      <c r="N479">
        <f t="shared" si="57"/>
        <v>51.415771499999664</v>
      </c>
      <c r="O479" t="str">
        <f t="shared" si="52"/>
        <v/>
      </c>
      <c r="P479">
        <f t="shared" si="53"/>
        <v>51.415771499999664</v>
      </c>
      <c r="Q479" t="str">
        <f t="shared" si="54"/>
        <v/>
      </c>
      <c r="R479">
        <f t="shared" si="55"/>
        <v>1</v>
      </c>
      <c r="S479">
        <f t="shared" si="58"/>
        <v>2.443640801458054</v>
      </c>
    </row>
    <row r="480" spans="1:19" x14ac:dyDescent="0.25">
      <c r="A480" t="s">
        <v>504</v>
      </c>
      <c r="B480">
        <v>2162.1643066000001</v>
      </c>
      <c r="C480">
        <v>2026.9200439000001</v>
      </c>
      <c r="D480">
        <v>2087.3981933999999</v>
      </c>
      <c r="E480">
        <v>2027.3884277</v>
      </c>
      <c r="F480">
        <v>2026.9200439000001</v>
      </c>
      <c r="G480">
        <v>2075.0400390999998</v>
      </c>
      <c r="H480">
        <v>1893.6300048999999</v>
      </c>
      <c r="I480">
        <v>2038.8699951000001</v>
      </c>
      <c r="J480">
        <v>2012.369751</v>
      </c>
      <c r="L480" t="str">
        <f t="shared" si="56"/>
        <v>20AUG2024:23:00:00</v>
      </c>
      <c r="M480">
        <v>24</v>
      </c>
      <c r="N480">
        <f t="shared" si="57"/>
        <v>-135.24426270000004</v>
      </c>
      <c r="O480">
        <f t="shared" si="52"/>
        <v>-135.24426270000004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6.2550409461097534</v>
      </c>
    </row>
    <row r="481" spans="1:19" x14ac:dyDescent="0.25">
      <c r="A481" t="s">
        <v>505</v>
      </c>
      <c r="B481">
        <v>2076.4523926000002</v>
      </c>
      <c r="C481">
        <v>1914.1800536999999</v>
      </c>
      <c r="D481">
        <v>1994.6035156</v>
      </c>
      <c r="E481">
        <v>1971.1492920000001</v>
      </c>
      <c r="F481">
        <v>1914.1800536999999</v>
      </c>
      <c r="G481">
        <v>1964.5100098</v>
      </c>
      <c r="H481">
        <v>1788.0899658000001</v>
      </c>
      <c r="I481">
        <v>1926.8100586</v>
      </c>
      <c r="J481">
        <v>1912.9479980000001</v>
      </c>
      <c r="L481" t="str">
        <f t="shared" si="56"/>
        <v>21AUG2024:00:00:00</v>
      </c>
      <c r="M481">
        <v>1</v>
      </c>
      <c r="N481">
        <f t="shared" si="57"/>
        <v>-162.27233890000025</v>
      </c>
      <c r="O481">
        <f t="shared" si="52"/>
        <v>-162.27233890000025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7.8148836678510731</v>
      </c>
    </row>
    <row r="482" spans="1:19" x14ac:dyDescent="0.25">
      <c r="A482" t="s">
        <v>506</v>
      </c>
      <c r="B482">
        <v>1947.0469971</v>
      </c>
      <c r="C482">
        <v>1822.0784911999999</v>
      </c>
      <c r="D482">
        <v>1903.7595214999999</v>
      </c>
      <c r="E482">
        <v>1885.5717772999999</v>
      </c>
      <c r="F482">
        <v>1806.9300536999999</v>
      </c>
      <c r="G482">
        <v>1855.5100098</v>
      </c>
      <c r="H482">
        <v>1746.6300048999999</v>
      </c>
      <c r="I482">
        <v>1815.75</v>
      </c>
      <c r="J482">
        <v>1822.0784911999999</v>
      </c>
      <c r="L482" t="str">
        <f t="shared" si="56"/>
        <v>21AUG2024:01:00:00</v>
      </c>
      <c r="M482">
        <v>2</v>
      </c>
      <c r="N482">
        <f t="shared" si="57"/>
        <v>-124.96850590000008</v>
      </c>
      <c r="O482">
        <f t="shared" si="52"/>
        <v>-124.96850590000008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6.4183610403925808</v>
      </c>
    </row>
    <row r="483" spans="1:19" x14ac:dyDescent="0.25">
      <c r="A483" t="s">
        <v>507</v>
      </c>
      <c r="B483">
        <v>1845.5925293</v>
      </c>
      <c r="C483">
        <v>1732.3742675999999</v>
      </c>
      <c r="D483">
        <v>1792.3365478999999</v>
      </c>
      <c r="E483">
        <v>1776.0908202999999</v>
      </c>
      <c r="F483">
        <v>1720.9000243999999</v>
      </c>
      <c r="G483">
        <v>1770.0699463000001</v>
      </c>
      <c r="H483">
        <v>1662.9699707</v>
      </c>
      <c r="I483">
        <v>1731.8399658000001</v>
      </c>
      <c r="J483">
        <v>1732.3742675999999</v>
      </c>
      <c r="L483" t="str">
        <f t="shared" si="56"/>
        <v>21AUG2024:02:00:00</v>
      </c>
      <c r="M483">
        <v>3</v>
      </c>
      <c r="N483">
        <f t="shared" si="57"/>
        <v>-113.21826170000008</v>
      </c>
      <c r="O483">
        <f t="shared" si="52"/>
        <v>-113.21826170000008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6.1345210225217874</v>
      </c>
    </row>
    <row r="484" spans="1:19" x14ac:dyDescent="0.25">
      <c r="A484" t="s">
        <v>508</v>
      </c>
      <c r="B484">
        <v>1844.1064452999999</v>
      </c>
      <c r="C484">
        <v>1665.3896483999999</v>
      </c>
      <c r="D484">
        <v>1724.7298584</v>
      </c>
      <c r="E484">
        <v>1715.7882079999999</v>
      </c>
      <c r="F484">
        <v>1650.2099608999999</v>
      </c>
      <c r="G484">
        <v>1698.0899658000001</v>
      </c>
      <c r="H484">
        <v>1597.4599608999999</v>
      </c>
      <c r="I484">
        <v>1665.4000243999999</v>
      </c>
      <c r="J484">
        <v>1665.3896483999999</v>
      </c>
      <c r="L484" t="str">
        <f t="shared" si="56"/>
        <v>21AUG2024:03:00:00</v>
      </c>
      <c r="M484">
        <v>4</v>
      </c>
      <c r="N484">
        <f t="shared" si="57"/>
        <v>-178.71679689999996</v>
      </c>
      <c r="O484">
        <f t="shared" si="52"/>
        <v>-178.71679689999996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9.6912408367471574</v>
      </c>
    </row>
    <row r="485" spans="1:19" x14ac:dyDescent="0.25">
      <c r="A485" t="s">
        <v>509</v>
      </c>
      <c r="B485">
        <v>1714.2563477000001</v>
      </c>
      <c r="C485">
        <v>1624.1655272999999</v>
      </c>
      <c r="D485">
        <v>1661.4069824000001</v>
      </c>
      <c r="E485">
        <v>1664.2674560999999</v>
      </c>
      <c r="F485">
        <v>1612.0400391000001</v>
      </c>
      <c r="G485">
        <v>1653.25</v>
      </c>
      <c r="H485">
        <v>1566.6999512</v>
      </c>
      <c r="I485">
        <v>1624.5699463000001</v>
      </c>
      <c r="J485">
        <v>1624.1655272999999</v>
      </c>
      <c r="L485" t="str">
        <f t="shared" si="56"/>
        <v>21AUG2024:04:00:00</v>
      </c>
      <c r="M485">
        <v>5</v>
      </c>
      <c r="N485">
        <f t="shared" si="57"/>
        <v>-90.090820400000212</v>
      </c>
      <c r="O485">
        <f t="shared" si="52"/>
        <v>-90.090820400000212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5.2553878841326229</v>
      </c>
    </row>
    <row r="486" spans="1:19" x14ac:dyDescent="0.25">
      <c r="A486" t="s">
        <v>510</v>
      </c>
      <c r="B486">
        <v>1672.8699951000001</v>
      </c>
      <c r="C486">
        <v>1600.4938964999999</v>
      </c>
      <c r="D486">
        <v>1631.7106934000001</v>
      </c>
      <c r="E486">
        <v>1637.4188231999999</v>
      </c>
      <c r="F486">
        <v>1589.8299560999999</v>
      </c>
      <c r="G486">
        <v>1627.25</v>
      </c>
      <c r="H486">
        <v>1545.3800048999999</v>
      </c>
      <c r="I486">
        <v>1602.5899658000001</v>
      </c>
      <c r="J486">
        <v>1600.4938964999999</v>
      </c>
      <c r="L486" t="str">
        <f t="shared" si="56"/>
        <v>21AUG2024:05:00:00</v>
      </c>
      <c r="M486">
        <v>6</v>
      </c>
      <c r="N486">
        <f t="shared" si="57"/>
        <v>-72.376098600000205</v>
      </c>
      <c r="O486">
        <f t="shared" si="52"/>
        <v>-72.376098600000205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4.3264628340514735</v>
      </c>
    </row>
    <row r="487" spans="1:19" x14ac:dyDescent="0.25">
      <c r="A487" t="s">
        <v>511</v>
      </c>
      <c r="B487">
        <v>1677.3724365</v>
      </c>
      <c r="C487">
        <v>1620.2686768000001</v>
      </c>
      <c r="D487">
        <v>1631.3658447</v>
      </c>
      <c r="E487">
        <v>1651.9730225000001</v>
      </c>
      <c r="F487">
        <v>1610.5100098</v>
      </c>
      <c r="G487">
        <v>1644.4899902</v>
      </c>
      <c r="H487">
        <v>1568.0899658000001</v>
      </c>
      <c r="I487">
        <v>1626.2800293</v>
      </c>
      <c r="J487">
        <v>1620.2686768000001</v>
      </c>
      <c r="L487" t="str">
        <f t="shared" si="56"/>
        <v>21AUG2024:06:00:00</v>
      </c>
      <c r="M487">
        <v>7</v>
      </c>
      <c r="N487">
        <f t="shared" si="57"/>
        <v>-57.103759699999955</v>
      </c>
      <c r="O487">
        <f t="shared" si="52"/>
        <v>-57.103759699999955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3.4043578192540518</v>
      </c>
    </row>
    <row r="488" spans="1:19" x14ac:dyDescent="0.25">
      <c r="A488" t="s">
        <v>512</v>
      </c>
      <c r="B488">
        <v>1731.6380615</v>
      </c>
      <c r="C488">
        <v>1668.3276367000001</v>
      </c>
      <c r="D488">
        <v>1661.9401855000001</v>
      </c>
      <c r="E488">
        <v>1694.1583252</v>
      </c>
      <c r="F488">
        <v>1660.2700195</v>
      </c>
      <c r="G488">
        <v>1685.9599608999999</v>
      </c>
      <c r="H488">
        <v>1624.1700439000001</v>
      </c>
      <c r="I488">
        <v>1677.0799560999999</v>
      </c>
      <c r="J488">
        <v>1668.3276367000001</v>
      </c>
      <c r="L488" t="str">
        <f t="shared" si="56"/>
        <v>21AUG2024:07:00:00</v>
      </c>
      <c r="M488">
        <v>8</v>
      </c>
      <c r="N488">
        <f t="shared" si="57"/>
        <v>-63.310424799999964</v>
      </c>
      <c r="O488">
        <f t="shared" si="52"/>
        <v>-63.310424799999964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3.6561003253277109</v>
      </c>
    </row>
    <row r="489" spans="1:19" x14ac:dyDescent="0.25">
      <c r="A489" t="s">
        <v>513</v>
      </c>
      <c r="B489">
        <v>1740.0612793</v>
      </c>
      <c r="C489">
        <v>1685.2705077999999</v>
      </c>
      <c r="D489">
        <v>1693.8834228999999</v>
      </c>
      <c r="E489">
        <v>1726.0620117000001</v>
      </c>
      <c r="F489">
        <v>1672.1700439000001</v>
      </c>
      <c r="G489">
        <v>1697.4599608999999</v>
      </c>
      <c r="H489">
        <v>1642</v>
      </c>
      <c r="I489">
        <v>1688.6600341999999</v>
      </c>
      <c r="J489">
        <v>1685.2705077999999</v>
      </c>
      <c r="L489" t="str">
        <f t="shared" si="56"/>
        <v>21AUG2024:08:00:00</v>
      </c>
      <c r="M489">
        <v>9</v>
      </c>
      <c r="N489">
        <f t="shared" si="57"/>
        <v>-54.790771500000119</v>
      </c>
      <c r="O489">
        <f t="shared" si="52"/>
        <v>-54.790771500000119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3.1487840199536885</v>
      </c>
    </row>
    <row r="490" spans="1:19" x14ac:dyDescent="0.25">
      <c r="A490" t="s">
        <v>514</v>
      </c>
      <c r="B490">
        <v>1826.3383789</v>
      </c>
      <c r="C490">
        <v>1745.8771973</v>
      </c>
      <c r="D490">
        <v>1759.7067870999999</v>
      </c>
      <c r="E490">
        <v>1797.0665283000001</v>
      </c>
      <c r="F490">
        <v>1727.1800536999999</v>
      </c>
      <c r="G490">
        <v>1757.9899902</v>
      </c>
      <c r="H490">
        <v>1699.5899658000001</v>
      </c>
      <c r="I490">
        <v>1747.5600586</v>
      </c>
      <c r="J490">
        <v>1745.8771973</v>
      </c>
      <c r="L490" t="str">
        <f t="shared" si="56"/>
        <v>21AUG2024:09:00:00</v>
      </c>
      <c r="M490">
        <v>10</v>
      </c>
      <c r="N490">
        <f t="shared" si="57"/>
        <v>-80.461181599999918</v>
      </c>
      <c r="O490">
        <f t="shared" si="52"/>
        <v>-80.461181599999918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4.405600984438685</v>
      </c>
    </row>
    <row r="491" spans="1:19" x14ac:dyDescent="0.25">
      <c r="A491" t="s">
        <v>515</v>
      </c>
      <c r="B491">
        <v>1876.9824219</v>
      </c>
      <c r="C491">
        <v>1822.2659911999999</v>
      </c>
      <c r="D491">
        <v>1832.0991211</v>
      </c>
      <c r="E491">
        <v>1842.8594971</v>
      </c>
      <c r="F491">
        <v>1807.1300048999999</v>
      </c>
      <c r="G491">
        <v>1861.3900146000001</v>
      </c>
      <c r="H491">
        <v>1775.8699951000001</v>
      </c>
      <c r="I491">
        <v>1824.0799560999999</v>
      </c>
      <c r="J491">
        <v>1822.2659911999999</v>
      </c>
      <c r="L491" t="str">
        <f t="shared" si="56"/>
        <v>21AUG2024:10:00:00</v>
      </c>
      <c r="M491">
        <v>11</v>
      </c>
      <c r="N491">
        <f t="shared" si="57"/>
        <v>-54.716430700000046</v>
      </c>
      <c r="O491">
        <f t="shared" si="52"/>
        <v>-54.716430700000046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2.9151274972843177</v>
      </c>
    </row>
    <row r="492" spans="1:19" x14ac:dyDescent="0.25">
      <c r="A492" t="s">
        <v>516</v>
      </c>
      <c r="B492">
        <v>1966.0397949000001</v>
      </c>
      <c r="C492">
        <v>1908.3095702999999</v>
      </c>
      <c r="D492">
        <v>1915.9976807</v>
      </c>
      <c r="E492">
        <v>1943.1174315999999</v>
      </c>
      <c r="F492">
        <v>1885.3399658000001</v>
      </c>
      <c r="G492">
        <v>1958.6899414</v>
      </c>
      <c r="H492">
        <v>1849.8599853999999</v>
      </c>
      <c r="I492">
        <v>1904.5400391000001</v>
      </c>
      <c r="J492">
        <v>1908.3095702999999</v>
      </c>
      <c r="L492" t="str">
        <f t="shared" si="56"/>
        <v>21AUG2024:11:00:00</v>
      </c>
      <c r="M492">
        <v>12</v>
      </c>
      <c r="N492">
        <f t="shared" si="57"/>
        <v>-57.730224600000156</v>
      </c>
      <c r="O492">
        <f t="shared" si="52"/>
        <v>-57.730224600000156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2.9363711126171035</v>
      </c>
    </row>
    <row r="493" spans="1:19" x14ac:dyDescent="0.25">
      <c r="A493" t="s">
        <v>517</v>
      </c>
      <c r="B493">
        <v>2090.8715820000002</v>
      </c>
      <c r="C493">
        <v>2000.0114745999999</v>
      </c>
      <c r="D493">
        <v>2037.3881836</v>
      </c>
      <c r="E493">
        <v>2051.1169433999999</v>
      </c>
      <c r="F493">
        <v>1969.2199707</v>
      </c>
      <c r="G493">
        <v>2065.9299316000001</v>
      </c>
      <c r="H493">
        <v>1923.5200195</v>
      </c>
      <c r="I493">
        <v>1990.2700195</v>
      </c>
      <c r="J493">
        <v>2000.0114745999999</v>
      </c>
      <c r="L493" t="str">
        <f t="shared" si="56"/>
        <v>21AUG2024:12:00:00</v>
      </c>
      <c r="M493">
        <v>13</v>
      </c>
      <c r="N493">
        <f t="shared" si="57"/>
        <v>-90.860107400000288</v>
      </c>
      <c r="O493">
        <f t="shared" si="52"/>
        <v>-90.860107400000288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4.3455613526053591</v>
      </c>
    </row>
    <row r="494" spans="1:19" x14ac:dyDescent="0.25">
      <c r="A494" t="s">
        <v>518</v>
      </c>
      <c r="B494">
        <v>2198.59375</v>
      </c>
      <c r="C494">
        <v>2114.2761230000001</v>
      </c>
      <c r="D494">
        <v>2223.7883301000002</v>
      </c>
      <c r="E494">
        <v>2244.9201659999999</v>
      </c>
      <c r="F494">
        <v>2060.1201172000001</v>
      </c>
      <c r="G494">
        <v>2176.0500487999998</v>
      </c>
      <c r="H494">
        <v>2007.4200439000001</v>
      </c>
      <c r="I494">
        <v>2082.8701172000001</v>
      </c>
      <c r="J494">
        <v>2114.2761230000001</v>
      </c>
      <c r="L494" t="str">
        <f t="shared" si="56"/>
        <v>21AUG2024:13:00:00</v>
      </c>
      <c r="M494">
        <v>14</v>
      </c>
      <c r="N494">
        <f t="shared" si="57"/>
        <v>-84.317626999999902</v>
      </c>
      <c r="O494">
        <f t="shared" si="52"/>
        <v>-84.317626999999902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3.8350708037808214</v>
      </c>
    </row>
    <row r="495" spans="1:19" x14ac:dyDescent="0.25">
      <c r="A495" t="s">
        <v>519</v>
      </c>
      <c r="B495">
        <v>2357.8347168</v>
      </c>
      <c r="C495">
        <v>2195.1657715000001</v>
      </c>
      <c r="D495">
        <v>2317.4548340000001</v>
      </c>
      <c r="E495">
        <v>2280.0397948999998</v>
      </c>
      <c r="F495">
        <v>2152.2700195000002</v>
      </c>
      <c r="G495">
        <v>2274.5300293</v>
      </c>
      <c r="H495">
        <v>2098.2900390999998</v>
      </c>
      <c r="I495">
        <v>2170.6999512000002</v>
      </c>
      <c r="J495">
        <v>2195.1657715000001</v>
      </c>
      <c r="L495" t="str">
        <f t="shared" si="56"/>
        <v>21AUG2024:14:00:00</v>
      </c>
      <c r="M495">
        <v>15</v>
      </c>
      <c r="N495">
        <f t="shared" si="57"/>
        <v>-162.6689452999999</v>
      </c>
      <c r="O495">
        <f t="shared" si="52"/>
        <v>-162.6689452999999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6.8990817779106468</v>
      </c>
    </row>
    <row r="496" spans="1:19" x14ac:dyDescent="0.25">
      <c r="A496" t="s">
        <v>520</v>
      </c>
      <c r="B496">
        <v>2406.6704101999999</v>
      </c>
      <c r="C496">
        <v>2230.2663573999998</v>
      </c>
      <c r="D496">
        <v>2270.2211914</v>
      </c>
      <c r="E496">
        <v>2178.9921875</v>
      </c>
      <c r="F496">
        <v>2221.9699707</v>
      </c>
      <c r="G496">
        <v>2334.8300780999998</v>
      </c>
      <c r="H496">
        <v>2174.0200195000002</v>
      </c>
      <c r="I496">
        <v>2241.5200195000002</v>
      </c>
      <c r="J496">
        <v>2230.2663573999998</v>
      </c>
      <c r="L496" t="str">
        <f t="shared" si="56"/>
        <v>21AUG2024:15:00:00</v>
      </c>
      <c r="M496">
        <v>16</v>
      </c>
      <c r="N496">
        <f t="shared" si="57"/>
        <v>-176.40405280000004</v>
      </c>
      <c r="O496">
        <f t="shared" si="52"/>
        <v>-176.40405280000004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7.3297968867012608</v>
      </c>
    </row>
    <row r="497" spans="1:19" x14ac:dyDescent="0.25">
      <c r="A497" t="s">
        <v>521</v>
      </c>
      <c r="B497">
        <v>2332.2148437999999</v>
      </c>
      <c r="C497">
        <v>2264.9570312999999</v>
      </c>
      <c r="D497">
        <v>2292.4943847999998</v>
      </c>
      <c r="E497">
        <v>2174.2163086</v>
      </c>
      <c r="F497">
        <v>2269.4099120999999</v>
      </c>
      <c r="G497">
        <v>2367.2199707</v>
      </c>
      <c r="H497">
        <v>2223.4499512000002</v>
      </c>
      <c r="I497">
        <v>2290.4899902000002</v>
      </c>
      <c r="J497">
        <v>2264.9570312999999</v>
      </c>
      <c r="L497" t="str">
        <f t="shared" si="56"/>
        <v>21AUG2024:16:00:00</v>
      </c>
      <c r="M497">
        <v>17</v>
      </c>
      <c r="N497">
        <f t="shared" si="57"/>
        <v>-67.2578125</v>
      </c>
      <c r="O497">
        <f t="shared" si="52"/>
        <v>-67.2578125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2.883860064556202</v>
      </c>
    </row>
    <row r="498" spans="1:19" x14ac:dyDescent="0.25">
      <c r="A498" t="s">
        <v>522</v>
      </c>
      <c r="B498">
        <v>2334.9204101999999</v>
      </c>
      <c r="C498">
        <v>2292.9912109000002</v>
      </c>
      <c r="D498">
        <v>2320.7175293</v>
      </c>
      <c r="E498">
        <v>2200.5263672000001</v>
      </c>
      <c r="F498">
        <v>2300.9099120999999</v>
      </c>
      <c r="G498">
        <v>2385.3400879000001</v>
      </c>
      <c r="H498">
        <v>2254.5600586</v>
      </c>
      <c r="I498">
        <v>2323.6201172000001</v>
      </c>
      <c r="J498">
        <v>2292.9912109000002</v>
      </c>
      <c r="L498" t="str">
        <f t="shared" si="56"/>
        <v>21AUG2024:17:00:00</v>
      </c>
      <c r="M498">
        <v>18</v>
      </c>
      <c r="N498">
        <f t="shared" si="57"/>
        <v>-41.929199299999709</v>
      </c>
      <c r="O498">
        <f t="shared" si="52"/>
        <v>-41.929199299999709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1.7957442624953639</v>
      </c>
    </row>
    <row r="499" spans="1:19" x14ac:dyDescent="0.25">
      <c r="A499" t="s">
        <v>523</v>
      </c>
      <c r="B499">
        <v>2274.625</v>
      </c>
      <c r="C499">
        <v>2303.2170409999999</v>
      </c>
      <c r="D499">
        <v>2344.7541504000001</v>
      </c>
      <c r="E499">
        <v>2268.8552245999999</v>
      </c>
      <c r="F499">
        <v>2298.8200683999999</v>
      </c>
      <c r="G499">
        <v>2374.3100586</v>
      </c>
      <c r="H499">
        <v>2251.5400390999998</v>
      </c>
      <c r="I499">
        <v>2322.5600586</v>
      </c>
      <c r="J499">
        <v>2303.2170409999999</v>
      </c>
      <c r="L499" t="str">
        <f t="shared" si="56"/>
        <v>21AUG2024:18:00:00</v>
      </c>
      <c r="M499">
        <v>19</v>
      </c>
      <c r="N499">
        <f t="shared" si="57"/>
        <v>28.592040999999881</v>
      </c>
      <c r="O499" t="str">
        <f t="shared" si="52"/>
        <v/>
      </c>
      <c r="P499">
        <f t="shared" si="53"/>
        <v>28.592040999999881</v>
      </c>
      <c r="Q499" t="str">
        <f t="shared" si="54"/>
        <v/>
      </c>
      <c r="R499">
        <f t="shared" si="55"/>
        <v>1</v>
      </c>
      <c r="S499">
        <f t="shared" si="58"/>
        <v>1.2570002088256254</v>
      </c>
    </row>
    <row r="500" spans="1:19" x14ac:dyDescent="0.25">
      <c r="A500" t="s">
        <v>524</v>
      </c>
      <c r="B500">
        <v>2308.6828612999998</v>
      </c>
      <c r="C500">
        <v>2266.9106445000002</v>
      </c>
      <c r="D500">
        <v>2296.4934082</v>
      </c>
      <c r="E500">
        <v>2193.6428222999998</v>
      </c>
      <c r="F500">
        <v>2273.4699707</v>
      </c>
      <c r="G500">
        <v>2347.8601073999998</v>
      </c>
      <c r="H500">
        <v>2222.0500487999998</v>
      </c>
      <c r="I500">
        <v>2297.5300293</v>
      </c>
      <c r="J500">
        <v>2266.9106445000002</v>
      </c>
      <c r="L500" t="str">
        <f t="shared" si="56"/>
        <v>21AUG2024:19:00:00</v>
      </c>
      <c r="M500">
        <v>20</v>
      </c>
      <c r="N500">
        <f t="shared" si="57"/>
        <v>-41.772216799999569</v>
      </c>
      <c r="O500">
        <f t="shared" si="52"/>
        <v>-41.772216799999569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1.809352748279943</v>
      </c>
    </row>
    <row r="501" spans="1:19" x14ac:dyDescent="0.25">
      <c r="A501" t="s">
        <v>525</v>
      </c>
      <c r="B501">
        <v>2116.1774902000002</v>
      </c>
      <c r="C501">
        <v>2180.6618652000002</v>
      </c>
      <c r="D501">
        <v>2223.5280762000002</v>
      </c>
      <c r="E501">
        <v>2094.0986327999999</v>
      </c>
      <c r="F501">
        <v>2193.9799804999998</v>
      </c>
      <c r="G501">
        <v>2270.5700683999999</v>
      </c>
      <c r="H501">
        <v>2130.8500976999999</v>
      </c>
      <c r="I501">
        <v>2213.8100586</v>
      </c>
      <c r="J501">
        <v>2180.6618652000002</v>
      </c>
      <c r="L501" t="str">
        <f t="shared" si="56"/>
        <v>21AUG2024:20:00:00</v>
      </c>
      <c r="M501">
        <v>21</v>
      </c>
      <c r="N501">
        <f t="shared" si="57"/>
        <v>64.484375</v>
      </c>
      <c r="O501" t="str">
        <f t="shared" si="52"/>
        <v/>
      </c>
      <c r="P501">
        <f t="shared" si="53"/>
        <v>64.484375</v>
      </c>
      <c r="Q501" t="str">
        <f t="shared" si="54"/>
        <v/>
      </c>
      <c r="R501">
        <f t="shared" si="55"/>
        <v>1</v>
      </c>
      <c r="S501">
        <f t="shared" si="58"/>
        <v>3.0472101370809672</v>
      </c>
    </row>
    <row r="502" spans="1:19" x14ac:dyDescent="0.25">
      <c r="A502" t="s">
        <v>526</v>
      </c>
      <c r="B502">
        <v>2040.9156493999999</v>
      </c>
      <c r="C502">
        <v>2100.0773926000002</v>
      </c>
      <c r="D502">
        <v>2125.4487304999998</v>
      </c>
      <c r="E502">
        <v>1998.0373535000001</v>
      </c>
      <c r="F502">
        <v>2119.2399902000002</v>
      </c>
      <c r="G502">
        <v>2199.7900390999998</v>
      </c>
      <c r="H502">
        <v>2045.6199951000001</v>
      </c>
      <c r="I502">
        <v>2137.6999512000002</v>
      </c>
      <c r="J502">
        <v>2100.0773926000002</v>
      </c>
      <c r="L502" t="str">
        <f t="shared" si="56"/>
        <v>21AUG2024:21:00:00</v>
      </c>
      <c r="M502">
        <v>22</v>
      </c>
      <c r="N502">
        <f t="shared" si="57"/>
        <v>59.161743200000274</v>
      </c>
      <c r="O502" t="str">
        <f t="shared" si="52"/>
        <v/>
      </c>
      <c r="P502">
        <f t="shared" si="53"/>
        <v>59.161743200000274</v>
      </c>
      <c r="Q502" t="str">
        <f t="shared" si="54"/>
        <v/>
      </c>
      <c r="R502">
        <f t="shared" si="55"/>
        <v>1</v>
      </c>
      <c r="S502">
        <f t="shared" si="58"/>
        <v>2.8987843381666942</v>
      </c>
    </row>
    <row r="503" spans="1:19" x14ac:dyDescent="0.25">
      <c r="A503" t="s">
        <v>527</v>
      </c>
      <c r="B503">
        <v>2094.8293457</v>
      </c>
      <c r="C503">
        <v>2058.3547362999998</v>
      </c>
      <c r="D503">
        <v>2100.6210937999999</v>
      </c>
      <c r="E503">
        <v>2012.7222899999999</v>
      </c>
      <c r="F503">
        <v>2062.7900390999998</v>
      </c>
      <c r="G503">
        <v>2146.0400390999998</v>
      </c>
      <c r="H503">
        <v>1989.3599853999999</v>
      </c>
      <c r="I503">
        <v>2080.8601073999998</v>
      </c>
      <c r="J503">
        <v>2058.3547362999998</v>
      </c>
      <c r="L503" t="str">
        <f t="shared" si="56"/>
        <v>21AUG2024:22:00:00</v>
      </c>
      <c r="M503">
        <v>23</v>
      </c>
      <c r="N503">
        <f t="shared" si="57"/>
        <v>-36.47460940000019</v>
      </c>
      <c r="O503">
        <f t="shared" si="52"/>
        <v>-36.47460940000019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1.7411733072610731</v>
      </c>
    </row>
    <row r="504" spans="1:19" x14ac:dyDescent="0.25">
      <c r="A504" t="s">
        <v>528</v>
      </c>
      <c r="B504">
        <v>2064.4072265999998</v>
      </c>
      <c r="C504">
        <v>1961.9101562999999</v>
      </c>
      <c r="D504">
        <v>2022.2882079999999</v>
      </c>
      <c r="E504">
        <v>1953.4709473</v>
      </c>
      <c r="F504">
        <v>1953.7099608999999</v>
      </c>
      <c r="G504">
        <v>2033.5200195</v>
      </c>
      <c r="H504">
        <v>1891.5</v>
      </c>
      <c r="I504">
        <v>1977.3499756000001</v>
      </c>
      <c r="J504">
        <v>1961.9101562999999</v>
      </c>
      <c r="L504" t="str">
        <f t="shared" si="56"/>
        <v>21AUG2024:23:00:00</v>
      </c>
      <c r="M504">
        <v>24</v>
      </c>
      <c r="N504">
        <f t="shared" si="57"/>
        <v>-102.4970702999999</v>
      </c>
      <c r="O504">
        <f t="shared" si="52"/>
        <v>-102.4970702999999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4.9649637425852591</v>
      </c>
    </row>
    <row r="505" spans="1:19" x14ac:dyDescent="0.25">
      <c r="A505" t="s">
        <v>529</v>
      </c>
      <c r="B505">
        <v>2059.4663086</v>
      </c>
      <c r="C505">
        <v>1874.9902344</v>
      </c>
      <c r="D505">
        <v>1932.0799560999999</v>
      </c>
      <c r="E505">
        <v>1914.5311279</v>
      </c>
      <c r="F505">
        <v>1853.1999512</v>
      </c>
      <c r="G505">
        <v>1927.7700195</v>
      </c>
      <c r="H505">
        <v>1798.8599853999999</v>
      </c>
      <c r="I505">
        <v>1880.5899658000001</v>
      </c>
      <c r="J505">
        <v>1874.9902344</v>
      </c>
      <c r="L505" t="str">
        <f t="shared" si="56"/>
        <v>22AUG2024:00:00:00</v>
      </c>
      <c r="M505">
        <v>1</v>
      </c>
      <c r="N505">
        <f t="shared" si="57"/>
        <v>-184.47607420000008</v>
      </c>
      <c r="O505">
        <f t="shared" si="52"/>
        <v>-184.47607420000008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8.9574698760381608</v>
      </c>
    </row>
    <row r="506" spans="1:19" x14ac:dyDescent="0.25">
      <c r="A506" t="s">
        <v>530</v>
      </c>
      <c r="B506">
        <v>1951.7662353999999</v>
      </c>
      <c r="C506">
        <v>1798.7590332</v>
      </c>
      <c r="D506">
        <v>1828.9520264</v>
      </c>
      <c r="E506">
        <v>1828.2645264</v>
      </c>
      <c r="F506">
        <v>1784.5300293</v>
      </c>
      <c r="G506">
        <v>1850.6300048999999</v>
      </c>
      <c r="H506">
        <v>1735.9000243999999</v>
      </c>
      <c r="I506">
        <v>1794.4699707</v>
      </c>
      <c r="J506">
        <v>1798.7590332</v>
      </c>
      <c r="L506" t="str">
        <f t="shared" si="56"/>
        <v>22AUG2024:01:00:00</v>
      </c>
      <c r="M506">
        <v>2</v>
      </c>
      <c r="N506">
        <f t="shared" si="57"/>
        <v>-153.00720219999994</v>
      </c>
      <c r="O506">
        <f t="shared" si="52"/>
        <v>-153.00720219999994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7.8394225407143736</v>
      </c>
    </row>
    <row r="507" spans="1:19" x14ac:dyDescent="0.25">
      <c r="A507" t="s">
        <v>531</v>
      </c>
      <c r="B507">
        <v>1836.6713867000001</v>
      </c>
      <c r="C507">
        <v>1719.0672606999999</v>
      </c>
      <c r="D507">
        <v>1729.5864257999999</v>
      </c>
      <c r="E507">
        <v>1740.6661377</v>
      </c>
      <c r="F507">
        <v>1705.6099853999999</v>
      </c>
      <c r="G507">
        <v>1770.3199463000001</v>
      </c>
      <c r="H507">
        <v>1660.5300293</v>
      </c>
      <c r="I507">
        <v>1718.2099608999999</v>
      </c>
      <c r="J507">
        <v>1719.0672606999999</v>
      </c>
      <c r="L507" t="str">
        <f t="shared" si="56"/>
        <v>22AUG2024:02:00:00</v>
      </c>
      <c r="M507">
        <v>3</v>
      </c>
      <c r="N507">
        <f t="shared" si="57"/>
        <v>-117.60412600000018</v>
      </c>
      <c r="O507">
        <f t="shared" si="52"/>
        <v>-117.60412600000018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6.4031120020496894</v>
      </c>
    </row>
    <row r="508" spans="1:19" x14ac:dyDescent="0.25">
      <c r="A508" t="s">
        <v>532</v>
      </c>
      <c r="B508">
        <v>1803.7858887</v>
      </c>
      <c r="C508">
        <v>1656.2790527</v>
      </c>
      <c r="D508">
        <v>1668.8151855000001</v>
      </c>
      <c r="E508">
        <v>1679.3249512</v>
      </c>
      <c r="F508">
        <v>1642.9300536999999</v>
      </c>
      <c r="G508">
        <v>1699.1600341999999</v>
      </c>
      <c r="H508">
        <v>1601.7700195</v>
      </c>
      <c r="I508">
        <v>1658.2099608999999</v>
      </c>
      <c r="J508">
        <v>1656.2790527</v>
      </c>
      <c r="L508" t="str">
        <f t="shared" si="56"/>
        <v>22AUG2024:03:00:00</v>
      </c>
      <c r="M508">
        <v>4</v>
      </c>
      <c r="N508">
        <f t="shared" si="57"/>
        <v>-147.50683600000002</v>
      </c>
      <c r="O508">
        <f t="shared" si="52"/>
        <v>-147.50683600000002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8.1776244577625086</v>
      </c>
    </row>
    <row r="509" spans="1:19" x14ac:dyDescent="0.25">
      <c r="A509" t="s">
        <v>533</v>
      </c>
      <c r="B509">
        <v>1845.6145019999999</v>
      </c>
      <c r="C509">
        <v>1617.3586425999999</v>
      </c>
      <c r="D509">
        <v>1619.9971923999999</v>
      </c>
      <c r="E509">
        <v>1633.6628418</v>
      </c>
      <c r="F509">
        <v>1605.7600098</v>
      </c>
      <c r="G509">
        <v>1654.7600098</v>
      </c>
      <c r="H509">
        <v>1571.7600098</v>
      </c>
      <c r="I509">
        <v>1620.8499756000001</v>
      </c>
      <c r="J509">
        <v>1617.3586425999999</v>
      </c>
      <c r="L509" t="str">
        <f t="shared" si="56"/>
        <v>22AUG2024:04:00:00</v>
      </c>
      <c r="M509">
        <v>5</v>
      </c>
      <c r="N509">
        <f t="shared" si="57"/>
        <v>-228.25585939999996</v>
      </c>
      <c r="O509">
        <f t="shared" si="52"/>
        <v>-228.25585939999996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12.367472142890648</v>
      </c>
    </row>
    <row r="510" spans="1:19" x14ac:dyDescent="0.25">
      <c r="A510" t="s">
        <v>534</v>
      </c>
      <c r="B510">
        <v>1796.6981201000001</v>
      </c>
      <c r="C510">
        <v>1592.5649414</v>
      </c>
      <c r="D510">
        <v>1594.2651367000001</v>
      </c>
      <c r="E510">
        <v>1607.6347656</v>
      </c>
      <c r="F510">
        <v>1582.9100341999999</v>
      </c>
      <c r="G510">
        <v>1628.2399902</v>
      </c>
      <c r="H510">
        <v>1548.3000488</v>
      </c>
      <c r="I510">
        <v>1595.7399902</v>
      </c>
      <c r="J510">
        <v>1592.5649414</v>
      </c>
      <c r="L510" t="str">
        <f t="shared" si="56"/>
        <v>22AUG2024:05:00:00</v>
      </c>
      <c r="M510">
        <v>6</v>
      </c>
      <c r="N510">
        <f t="shared" si="57"/>
        <v>-204.13317870000014</v>
      </c>
      <c r="O510">
        <f t="shared" si="52"/>
        <v>-204.13317870000014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11.361573567441512</v>
      </c>
    </row>
    <row r="511" spans="1:19" x14ac:dyDescent="0.25">
      <c r="A511" t="s">
        <v>535</v>
      </c>
      <c r="B511">
        <v>1752.4716797000001</v>
      </c>
      <c r="C511">
        <v>1613.9870605000001</v>
      </c>
      <c r="D511">
        <v>1598.8076172000001</v>
      </c>
      <c r="E511">
        <v>1609.5745850000001</v>
      </c>
      <c r="F511">
        <v>1612.3599853999999</v>
      </c>
      <c r="G511">
        <v>1650.3199463000001</v>
      </c>
      <c r="H511">
        <v>1575.5100098</v>
      </c>
      <c r="I511">
        <v>1622.1700439000001</v>
      </c>
      <c r="J511">
        <v>1613.9870605000001</v>
      </c>
      <c r="L511" t="str">
        <f t="shared" si="56"/>
        <v>22AUG2024:06:00:00</v>
      </c>
      <c r="M511">
        <v>7</v>
      </c>
      <c r="N511">
        <f t="shared" si="57"/>
        <v>-138.4846192</v>
      </c>
      <c r="O511">
        <f t="shared" si="52"/>
        <v>-138.4846192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7.9022457711674248</v>
      </c>
    </row>
    <row r="512" spans="1:19" x14ac:dyDescent="0.25">
      <c r="A512" t="s">
        <v>536</v>
      </c>
      <c r="B512">
        <v>1790.5095214999999</v>
      </c>
      <c r="C512">
        <v>1667.012207</v>
      </c>
      <c r="D512">
        <v>1638.2606201000001</v>
      </c>
      <c r="E512">
        <v>1655.8511963000001</v>
      </c>
      <c r="F512">
        <v>1666.0899658000001</v>
      </c>
      <c r="G512">
        <v>1692.9699707</v>
      </c>
      <c r="H512">
        <v>1635.6099853999999</v>
      </c>
      <c r="I512">
        <v>1684.5400391000001</v>
      </c>
      <c r="J512">
        <v>1667.012207</v>
      </c>
      <c r="L512" t="str">
        <f t="shared" si="56"/>
        <v>22AUG2024:07:00:00</v>
      </c>
      <c r="M512">
        <v>8</v>
      </c>
      <c r="N512">
        <f t="shared" si="57"/>
        <v>-123.4973144999999</v>
      </c>
      <c r="O512">
        <f t="shared" si="52"/>
        <v>-123.4973144999999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6.8973279961415663</v>
      </c>
    </row>
    <row r="513" spans="1:19" x14ac:dyDescent="0.25">
      <c r="A513" t="s">
        <v>537</v>
      </c>
      <c r="B513">
        <v>1808.6542969</v>
      </c>
      <c r="C513">
        <v>1684.4130858999999</v>
      </c>
      <c r="D513">
        <v>1666.8614502</v>
      </c>
      <c r="E513">
        <v>1680.0654297000001</v>
      </c>
      <c r="F513">
        <v>1680.7700195</v>
      </c>
      <c r="G513">
        <v>1705.5799560999999</v>
      </c>
      <c r="H513">
        <v>1656.5100098</v>
      </c>
      <c r="I513">
        <v>1699.1400146000001</v>
      </c>
      <c r="J513">
        <v>1684.4130858999999</v>
      </c>
      <c r="L513" t="str">
        <f t="shared" si="56"/>
        <v>22AUG2024:08:00:00</v>
      </c>
      <c r="M513">
        <v>9</v>
      </c>
      <c r="N513">
        <f t="shared" si="57"/>
        <v>-124.24121100000002</v>
      </c>
      <c r="O513">
        <f t="shared" si="52"/>
        <v>-124.24121100000002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6.8692624794548722</v>
      </c>
    </row>
    <row r="514" spans="1:19" x14ac:dyDescent="0.25">
      <c r="A514" t="s">
        <v>538</v>
      </c>
      <c r="B514">
        <v>1913.1555175999999</v>
      </c>
      <c r="C514">
        <v>1745.4342041</v>
      </c>
      <c r="D514">
        <v>1728.9774170000001</v>
      </c>
      <c r="E514">
        <v>1745.3308105000001</v>
      </c>
      <c r="F514">
        <v>1739</v>
      </c>
      <c r="G514">
        <v>1772.5799560999999</v>
      </c>
      <c r="H514">
        <v>1713.1500243999999</v>
      </c>
      <c r="I514">
        <v>1757.1099853999999</v>
      </c>
      <c r="J514">
        <v>1745.4342041</v>
      </c>
      <c r="L514" t="str">
        <f t="shared" si="56"/>
        <v>22AUG2024:09:00:00</v>
      </c>
      <c r="M514">
        <v>10</v>
      </c>
      <c r="N514">
        <f t="shared" si="57"/>
        <v>-167.72131349999995</v>
      </c>
      <c r="O514">
        <f t="shared" si="52"/>
        <v>-167.72131349999995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8.7667370455278846</v>
      </c>
    </row>
    <row r="515" spans="1:19" x14ac:dyDescent="0.25">
      <c r="A515" t="s">
        <v>539</v>
      </c>
      <c r="B515">
        <v>1943.3625488</v>
      </c>
      <c r="C515">
        <v>1836.9572754000001</v>
      </c>
      <c r="D515">
        <v>1824.7043457</v>
      </c>
      <c r="E515">
        <v>1869.8760986</v>
      </c>
      <c r="F515">
        <v>1820.8900146000001</v>
      </c>
      <c r="G515">
        <v>1883.3499756000001</v>
      </c>
      <c r="H515">
        <v>1777.3699951000001</v>
      </c>
      <c r="I515">
        <v>1833.3000488</v>
      </c>
      <c r="J515">
        <v>1836.9572754000001</v>
      </c>
      <c r="L515" t="str">
        <f t="shared" si="56"/>
        <v>22AUG2024:10:00:00</v>
      </c>
      <c r="M515">
        <v>11</v>
      </c>
      <c r="N515">
        <f t="shared" si="57"/>
        <v>-106.40527339999994</v>
      </c>
      <c r="O515">
        <f t="shared" ref="O515:O578" si="59">IF(N515&lt;0,N515,"")</f>
        <v>-106.40527339999994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5.4753176892136652</v>
      </c>
    </row>
    <row r="516" spans="1:19" x14ac:dyDescent="0.25">
      <c r="A516" t="s">
        <v>540</v>
      </c>
      <c r="B516">
        <v>1972.7520752</v>
      </c>
      <c r="C516">
        <v>1919.2290039</v>
      </c>
      <c r="D516">
        <v>1904.3570557</v>
      </c>
      <c r="E516">
        <v>1942.9547118999999</v>
      </c>
      <c r="F516">
        <v>1904.6600341999999</v>
      </c>
      <c r="G516">
        <v>1985.9599608999999</v>
      </c>
      <c r="H516">
        <v>1847.1600341999999</v>
      </c>
      <c r="I516">
        <v>1915.4100341999999</v>
      </c>
      <c r="J516">
        <v>1919.2290039</v>
      </c>
      <c r="L516" t="str">
        <f t="shared" ref="L516:L579" si="63">A516</f>
        <v>22AUG2024:11:00:00</v>
      </c>
      <c r="M516">
        <v>12</v>
      </c>
      <c r="N516">
        <f t="shared" ref="N516:N579" si="64">C516-B516</f>
        <v>-53.523071300000083</v>
      </c>
      <c r="O516">
        <f t="shared" si="59"/>
        <v>-53.523071300000083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2.713116968566557</v>
      </c>
    </row>
    <row r="517" spans="1:19" x14ac:dyDescent="0.25">
      <c r="A517" t="s">
        <v>541</v>
      </c>
      <c r="B517">
        <v>2089.4719237999998</v>
      </c>
      <c r="C517">
        <v>2008.0454102000001</v>
      </c>
      <c r="D517">
        <v>2015.2380370999999</v>
      </c>
      <c r="E517">
        <v>2033.6467285000001</v>
      </c>
      <c r="F517">
        <v>1992.5699463000001</v>
      </c>
      <c r="G517">
        <v>2096.5100097999998</v>
      </c>
      <c r="H517">
        <v>1913.0699463000001</v>
      </c>
      <c r="I517">
        <v>2004.4300536999999</v>
      </c>
      <c r="J517">
        <v>2008.0454102000001</v>
      </c>
      <c r="L517" t="str">
        <f t="shared" si="63"/>
        <v>22AUG2024:12:00:00</v>
      </c>
      <c r="M517">
        <v>13</v>
      </c>
      <c r="N517">
        <f t="shared" si="64"/>
        <v>-81.42651359999968</v>
      </c>
      <c r="O517">
        <f t="shared" si="59"/>
        <v>-81.42651359999968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3.896990080245446</v>
      </c>
    </row>
    <row r="518" spans="1:19" x14ac:dyDescent="0.25">
      <c r="A518" t="s">
        <v>542</v>
      </c>
      <c r="B518">
        <v>2205.3542480000001</v>
      </c>
      <c r="C518">
        <v>2111.1940918</v>
      </c>
      <c r="D518">
        <v>2187.8393554999998</v>
      </c>
      <c r="E518">
        <v>2173.1098633000001</v>
      </c>
      <c r="F518">
        <v>2088.6499023000001</v>
      </c>
      <c r="G518">
        <v>2208.5</v>
      </c>
      <c r="H518">
        <v>1986.7199707</v>
      </c>
      <c r="I518">
        <v>2098.9899902000002</v>
      </c>
      <c r="J518">
        <v>2111.1940918</v>
      </c>
      <c r="L518" t="str">
        <f t="shared" si="63"/>
        <v>22AUG2024:13:00:00</v>
      </c>
      <c r="M518">
        <v>14</v>
      </c>
      <c r="N518">
        <f t="shared" si="64"/>
        <v>-94.160156200000074</v>
      </c>
      <c r="O518">
        <f t="shared" si="59"/>
        <v>-94.160156200000074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4.2696159261212747</v>
      </c>
    </row>
    <row r="519" spans="1:19" x14ac:dyDescent="0.25">
      <c r="A519" t="s">
        <v>543</v>
      </c>
      <c r="B519">
        <v>2302.1613769999999</v>
      </c>
      <c r="C519">
        <v>2207.9194336</v>
      </c>
      <c r="D519">
        <v>2306.6613769999999</v>
      </c>
      <c r="E519">
        <v>2276.7375487999998</v>
      </c>
      <c r="F519">
        <v>2188.6398926000002</v>
      </c>
      <c r="G519">
        <v>2309.3400879000001</v>
      </c>
      <c r="H519">
        <v>2069.1699219000002</v>
      </c>
      <c r="I519">
        <v>2195.7099609000002</v>
      </c>
      <c r="J519">
        <v>2207.9194336</v>
      </c>
      <c r="L519" t="str">
        <f t="shared" si="63"/>
        <v>22AUG2024:14:00:00</v>
      </c>
      <c r="M519">
        <v>15</v>
      </c>
      <c r="N519">
        <f t="shared" si="64"/>
        <v>-94.241943399999855</v>
      </c>
      <c r="O519">
        <f t="shared" si="59"/>
        <v>-94.241943399999855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4.093628897675659</v>
      </c>
    </row>
    <row r="520" spans="1:19" x14ac:dyDescent="0.25">
      <c r="A520" t="s">
        <v>544</v>
      </c>
      <c r="B520">
        <v>2338.6887207</v>
      </c>
      <c r="C520">
        <v>2258.2036133000001</v>
      </c>
      <c r="D520">
        <v>2274.1450195000002</v>
      </c>
      <c r="E520">
        <v>2243.2084961</v>
      </c>
      <c r="F520">
        <v>2261.8300780999998</v>
      </c>
      <c r="G520">
        <v>2371.4499512000002</v>
      </c>
      <c r="H520">
        <v>2146.8999023000001</v>
      </c>
      <c r="I520">
        <v>2267.6298827999999</v>
      </c>
      <c r="J520">
        <v>2258.2036133000001</v>
      </c>
      <c r="L520" t="str">
        <f t="shared" si="63"/>
        <v>22AUG2024:15:00:00</v>
      </c>
      <c r="M520">
        <v>16</v>
      </c>
      <c r="N520">
        <f t="shared" si="64"/>
        <v>-80.485107399999833</v>
      </c>
      <c r="O520">
        <f t="shared" si="59"/>
        <v>-80.485107399999833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3.4414630167587923</v>
      </c>
    </row>
    <row r="521" spans="1:19" x14ac:dyDescent="0.25">
      <c r="A521" t="s">
        <v>545</v>
      </c>
      <c r="B521">
        <v>2320.1435547000001</v>
      </c>
      <c r="C521">
        <v>2294.7246094000002</v>
      </c>
      <c r="D521">
        <v>2305.1201172000001</v>
      </c>
      <c r="E521">
        <v>2266.5729980000001</v>
      </c>
      <c r="F521">
        <v>2302.8300780999998</v>
      </c>
      <c r="G521">
        <v>2398.5200195000002</v>
      </c>
      <c r="H521">
        <v>2197.8000487999998</v>
      </c>
      <c r="I521">
        <v>2307.8999023000001</v>
      </c>
      <c r="J521">
        <v>2294.7246094000002</v>
      </c>
      <c r="L521" t="str">
        <f t="shared" si="63"/>
        <v>22AUG2024:16:00:00</v>
      </c>
      <c r="M521">
        <v>17</v>
      </c>
      <c r="N521">
        <f t="shared" si="64"/>
        <v>-25.418945299999905</v>
      </c>
      <c r="O521">
        <f t="shared" si="59"/>
        <v>-25.418945299999905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1.0955764029560935</v>
      </c>
    </row>
    <row r="522" spans="1:19" x14ac:dyDescent="0.25">
      <c r="A522" t="s">
        <v>546</v>
      </c>
      <c r="B522">
        <v>2344.2465820000002</v>
      </c>
      <c r="C522">
        <v>2313.6682129000001</v>
      </c>
      <c r="D522">
        <v>2327.2207030999998</v>
      </c>
      <c r="E522">
        <v>2263.5307616999999</v>
      </c>
      <c r="F522">
        <v>2332.8601073999998</v>
      </c>
      <c r="G522">
        <v>2409.7399902000002</v>
      </c>
      <c r="H522">
        <v>2225.0600586</v>
      </c>
      <c r="I522">
        <v>2337.1499023000001</v>
      </c>
      <c r="J522">
        <v>2313.6682129000001</v>
      </c>
      <c r="L522" t="str">
        <f t="shared" si="63"/>
        <v>22AUG2024:17:00:00</v>
      </c>
      <c r="M522">
        <v>18</v>
      </c>
      <c r="N522">
        <f t="shared" si="64"/>
        <v>-30.578369100000145</v>
      </c>
      <c r="O522">
        <f t="shared" si="59"/>
        <v>-30.578369100000145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1.3044007117166032</v>
      </c>
    </row>
    <row r="523" spans="1:19" x14ac:dyDescent="0.25">
      <c r="A523" t="s">
        <v>547</v>
      </c>
      <c r="B523">
        <v>2339.5715332</v>
      </c>
      <c r="C523">
        <v>2301.4450683999999</v>
      </c>
      <c r="D523">
        <v>2322.0844726999999</v>
      </c>
      <c r="E523">
        <v>2239.3852539</v>
      </c>
      <c r="F523">
        <v>2328.3500976999999</v>
      </c>
      <c r="G523">
        <v>2390.9699707</v>
      </c>
      <c r="H523">
        <v>2217.8898926000002</v>
      </c>
      <c r="I523">
        <v>2330.6298827999999</v>
      </c>
      <c r="J523">
        <v>2301.4450683999999</v>
      </c>
      <c r="L523" t="str">
        <f t="shared" si="63"/>
        <v>22AUG2024:18:00:00</v>
      </c>
      <c r="M523">
        <v>19</v>
      </c>
      <c r="N523">
        <f t="shared" si="64"/>
        <v>-38.126464800000122</v>
      </c>
      <c r="O523">
        <f t="shared" si="59"/>
        <v>-38.126464800000122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1.62963449755485</v>
      </c>
    </row>
    <row r="524" spans="1:19" x14ac:dyDescent="0.25">
      <c r="A524" t="s">
        <v>548</v>
      </c>
      <c r="B524">
        <v>2350.3066405999998</v>
      </c>
      <c r="C524">
        <v>2274.0786133000001</v>
      </c>
      <c r="D524">
        <v>2286.4885254000001</v>
      </c>
      <c r="E524">
        <v>2212.1325683999999</v>
      </c>
      <c r="F524">
        <v>2304.0500487999998</v>
      </c>
      <c r="G524">
        <v>2360.75</v>
      </c>
      <c r="H524">
        <v>2188.5</v>
      </c>
      <c r="I524">
        <v>2304.9599609000002</v>
      </c>
      <c r="J524">
        <v>2274.0786133000001</v>
      </c>
      <c r="L524" t="str">
        <f t="shared" si="63"/>
        <v>22AUG2024:19:00:00</v>
      </c>
      <c r="M524">
        <v>20</v>
      </c>
      <c r="N524">
        <f t="shared" si="64"/>
        <v>-76.228027299999667</v>
      </c>
      <c r="O524">
        <f t="shared" si="59"/>
        <v>-76.228027299999667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3.2433226364258467</v>
      </c>
    </row>
    <row r="525" spans="1:19" x14ac:dyDescent="0.25">
      <c r="A525" t="s">
        <v>549</v>
      </c>
      <c r="B525">
        <v>2284.4089355000001</v>
      </c>
      <c r="C525">
        <v>2197.6423340000001</v>
      </c>
      <c r="D525">
        <v>2197.2836914</v>
      </c>
      <c r="E525">
        <v>2095.0014648000001</v>
      </c>
      <c r="F525">
        <v>2238.4299316000001</v>
      </c>
      <c r="G525">
        <v>2298.8898926000002</v>
      </c>
      <c r="H525">
        <v>2118.8100586</v>
      </c>
      <c r="I525">
        <v>2237.0800780999998</v>
      </c>
      <c r="J525">
        <v>2197.6423340000001</v>
      </c>
      <c r="L525" t="str">
        <f t="shared" si="63"/>
        <v>22AUG2024:20:00:00</v>
      </c>
      <c r="M525">
        <v>21</v>
      </c>
      <c r="N525">
        <f t="shared" si="64"/>
        <v>-86.766601499999979</v>
      </c>
      <c r="O525">
        <f t="shared" si="59"/>
        <v>-86.766601499999979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3.7982079369256598</v>
      </c>
    </row>
    <row r="526" spans="1:19" x14ac:dyDescent="0.25">
      <c r="A526" t="s">
        <v>550</v>
      </c>
      <c r="B526">
        <v>2222.8845215000001</v>
      </c>
      <c r="C526">
        <v>2118.7902832</v>
      </c>
      <c r="D526">
        <v>2109.0747070000002</v>
      </c>
      <c r="E526">
        <v>2003.4707031</v>
      </c>
      <c r="F526">
        <v>2161.3601073999998</v>
      </c>
      <c r="G526">
        <v>2228.9699707</v>
      </c>
      <c r="H526">
        <v>2040.3000488</v>
      </c>
      <c r="I526">
        <v>2159.8500976999999</v>
      </c>
      <c r="J526">
        <v>2118.7902832</v>
      </c>
      <c r="L526" t="str">
        <f t="shared" si="63"/>
        <v>22AUG2024:21:00:00</v>
      </c>
      <c r="M526">
        <v>22</v>
      </c>
      <c r="N526">
        <f t="shared" si="64"/>
        <v>-104.09423830000014</v>
      </c>
      <c r="O526">
        <f t="shared" si="59"/>
        <v>-104.09423830000014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4.6828450732905127</v>
      </c>
    </row>
    <row r="527" spans="1:19" x14ac:dyDescent="0.25">
      <c r="A527" t="s">
        <v>551</v>
      </c>
      <c r="B527">
        <v>2168.0280762000002</v>
      </c>
      <c r="C527">
        <v>2079.6601562999999</v>
      </c>
      <c r="D527">
        <v>2102.0532226999999</v>
      </c>
      <c r="E527">
        <v>2040.3709716999999</v>
      </c>
      <c r="F527">
        <v>2101.1599120999999</v>
      </c>
      <c r="G527">
        <v>2174.1499023000001</v>
      </c>
      <c r="H527">
        <v>1983.5600586</v>
      </c>
      <c r="I527">
        <v>2099.0600586</v>
      </c>
      <c r="J527">
        <v>2079.6601562999999</v>
      </c>
      <c r="L527" t="str">
        <f t="shared" si="63"/>
        <v>22AUG2024:22:00:00</v>
      </c>
      <c r="M527">
        <v>23</v>
      </c>
      <c r="N527">
        <f t="shared" si="64"/>
        <v>-88.367919900000288</v>
      </c>
      <c r="O527">
        <f t="shared" si="59"/>
        <v>-88.367919900000288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4.0759582807103998</v>
      </c>
    </row>
    <row r="528" spans="1:19" x14ac:dyDescent="0.25">
      <c r="A528" t="s">
        <v>552</v>
      </c>
      <c r="B528">
        <v>2133.6127929999998</v>
      </c>
      <c r="C528">
        <v>2002.4124756000001</v>
      </c>
      <c r="D528">
        <v>2064.7714844000002</v>
      </c>
      <c r="E528">
        <v>2062.4523926000002</v>
      </c>
      <c r="F528">
        <v>1992.4799805</v>
      </c>
      <c r="G528">
        <v>2058.2700195000002</v>
      </c>
      <c r="H528">
        <v>1897.8199463000001</v>
      </c>
      <c r="I528">
        <v>2001.0400391000001</v>
      </c>
      <c r="J528">
        <v>2002.4124756000001</v>
      </c>
      <c r="L528" t="str">
        <f t="shared" si="63"/>
        <v>22AUG2024:23:00:00</v>
      </c>
      <c r="M528">
        <v>24</v>
      </c>
      <c r="N528">
        <f t="shared" si="64"/>
        <v>-131.20031739999968</v>
      </c>
      <c r="O528">
        <f t="shared" si="59"/>
        <v>-131.20031739999968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6.1492093518769835</v>
      </c>
    </row>
    <row r="529" spans="1:19" x14ac:dyDescent="0.25">
      <c r="A529" t="s">
        <v>553</v>
      </c>
      <c r="B529">
        <v>2059.4182129000001</v>
      </c>
      <c r="C529">
        <v>1915.8493652</v>
      </c>
      <c r="D529">
        <v>1988.5185547000001</v>
      </c>
      <c r="E529">
        <v>1996.4964600000001</v>
      </c>
      <c r="F529">
        <v>1897.6300048999999</v>
      </c>
      <c r="G529">
        <v>1950.6199951000001</v>
      </c>
      <c r="H529">
        <v>1821.8100586</v>
      </c>
      <c r="I529">
        <v>1912.6899414</v>
      </c>
      <c r="J529">
        <v>1915.8493652</v>
      </c>
      <c r="L529" t="str">
        <f t="shared" si="63"/>
        <v>23AUG2024:00:00:00</v>
      </c>
      <c r="M529">
        <v>1</v>
      </c>
      <c r="N529">
        <f t="shared" si="64"/>
        <v>-143.56884770000011</v>
      </c>
      <c r="O529">
        <f t="shared" si="59"/>
        <v>-143.56884770000011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6.9713303883931141</v>
      </c>
    </row>
    <row r="530" spans="1:19" x14ac:dyDescent="0.25">
      <c r="A530" t="s">
        <v>554</v>
      </c>
      <c r="B530">
        <v>1934.2600098</v>
      </c>
      <c r="C530">
        <v>1823.4799805</v>
      </c>
      <c r="D530">
        <v>1871.5051269999999</v>
      </c>
      <c r="E530">
        <v>1884.1607666</v>
      </c>
      <c r="F530">
        <v>1823.4799805</v>
      </c>
      <c r="G530">
        <v>1880.4200439000001</v>
      </c>
      <c r="H530">
        <v>1807.8100586</v>
      </c>
      <c r="I530">
        <v>1829.8299560999999</v>
      </c>
      <c r="J530">
        <v>1845.1401367000001</v>
      </c>
      <c r="L530" t="str">
        <f t="shared" si="63"/>
        <v>23AUG2024:01:00:00</v>
      </c>
      <c r="M530">
        <v>2</v>
      </c>
      <c r="N530">
        <f t="shared" si="64"/>
        <v>-110.78002930000002</v>
      </c>
      <c r="O530">
        <f t="shared" si="59"/>
        <v>-110.78002930000002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5.727256353268376</v>
      </c>
    </row>
    <row r="531" spans="1:19" x14ac:dyDescent="0.25">
      <c r="A531" t="s">
        <v>555</v>
      </c>
      <c r="B531">
        <v>1838.9863281</v>
      </c>
      <c r="C531">
        <v>1736.1800536999999</v>
      </c>
      <c r="D531">
        <v>1777.0234375</v>
      </c>
      <c r="E531">
        <v>1793.3819579999999</v>
      </c>
      <c r="F531">
        <v>1736.1800536999999</v>
      </c>
      <c r="G531">
        <v>1788.8000488</v>
      </c>
      <c r="H531">
        <v>1728.5100098</v>
      </c>
      <c r="I531">
        <v>1744.0100098</v>
      </c>
      <c r="J531">
        <v>1758.1763916</v>
      </c>
      <c r="L531" t="str">
        <f t="shared" si="63"/>
        <v>23AUG2024:02:00:00</v>
      </c>
      <c r="M531">
        <v>3</v>
      </c>
      <c r="N531">
        <f t="shared" si="64"/>
        <v>-102.80627440000012</v>
      </c>
      <c r="O531">
        <f t="shared" si="59"/>
        <v>-102.80627440000012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5.5903773089067652</v>
      </c>
    </row>
    <row r="532" spans="1:19" x14ac:dyDescent="0.25">
      <c r="A532" t="s">
        <v>556</v>
      </c>
      <c r="B532">
        <v>1728.7130127</v>
      </c>
      <c r="C532">
        <v>1659.5100098</v>
      </c>
      <c r="D532">
        <v>1738.1092529</v>
      </c>
      <c r="E532">
        <v>1775.3115233999999</v>
      </c>
      <c r="F532">
        <v>1659.5100098</v>
      </c>
      <c r="G532">
        <v>1707.2800293</v>
      </c>
      <c r="H532">
        <v>1660.0600586</v>
      </c>
      <c r="I532">
        <v>1671.0300293</v>
      </c>
      <c r="J532">
        <v>1694.6384277</v>
      </c>
      <c r="L532" t="str">
        <f t="shared" si="63"/>
        <v>23AUG2024:03:00:00</v>
      </c>
      <c r="M532">
        <v>4</v>
      </c>
      <c r="N532">
        <f t="shared" si="64"/>
        <v>-69.203002900000001</v>
      </c>
      <c r="O532">
        <f t="shared" si="59"/>
        <v>-69.203002900000001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4.0031516157742635</v>
      </c>
    </row>
    <row r="533" spans="1:19" x14ac:dyDescent="0.25">
      <c r="A533" t="s">
        <v>557</v>
      </c>
      <c r="B533">
        <v>1690.8399658000001</v>
      </c>
      <c r="C533">
        <v>1612.4499512</v>
      </c>
      <c r="D533">
        <v>1671.2027588000001</v>
      </c>
      <c r="E533">
        <v>1679.847168</v>
      </c>
      <c r="F533">
        <v>1612.4499512</v>
      </c>
      <c r="G533">
        <v>1659.5200195</v>
      </c>
      <c r="H533">
        <v>1610.3000488</v>
      </c>
      <c r="I533">
        <v>1623.3699951000001</v>
      </c>
      <c r="J533">
        <v>1637.0976562999999</v>
      </c>
      <c r="L533" t="str">
        <f t="shared" si="63"/>
        <v>23AUG2024:04:00:00</v>
      </c>
      <c r="M533">
        <v>5</v>
      </c>
      <c r="N533">
        <f t="shared" si="64"/>
        <v>-78.390014600000086</v>
      </c>
      <c r="O533">
        <f t="shared" si="59"/>
        <v>-78.390014600000086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4.6361581335647468</v>
      </c>
    </row>
    <row r="534" spans="1:19" x14ac:dyDescent="0.25">
      <c r="A534" t="s">
        <v>558</v>
      </c>
      <c r="B534">
        <v>1720.5662841999999</v>
      </c>
      <c r="C534">
        <v>1597.3299560999999</v>
      </c>
      <c r="D534">
        <v>1642.2041016000001</v>
      </c>
      <c r="E534">
        <v>1644.4283447</v>
      </c>
      <c r="F534">
        <v>1597.3299560999999</v>
      </c>
      <c r="G534">
        <v>1629.6300048999999</v>
      </c>
      <c r="H534">
        <v>1597.6400146000001</v>
      </c>
      <c r="I534">
        <v>1606.2700195</v>
      </c>
      <c r="J534">
        <v>1615.0596923999999</v>
      </c>
      <c r="L534" t="str">
        <f t="shared" si="63"/>
        <v>23AUG2024:05:00:00</v>
      </c>
      <c r="M534">
        <v>6</v>
      </c>
      <c r="N534">
        <f t="shared" si="64"/>
        <v>-123.23632810000004</v>
      </c>
      <c r="O534">
        <f t="shared" si="59"/>
        <v>-123.23632810000004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7.162544636128354</v>
      </c>
    </row>
    <row r="535" spans="1:19" x14ac:dyDescent="0.25">
      <c r="A535" t="s">
        <v>559</v>
      </c>
      <c r="B535">
        <v>1755.8625488</v>
      </c>
      <c r="C535">
        <v>1617.7800293</v>
      </c>
      <c r="D535">
        <v>1653.1651611</v>
      </c>
      <c r="E535">
        <v>1626.6389160000001</v>
      </c>
      <c r="F535">
        <v>1617.7800293</v>
      </c>
      <c r="G535">
        <v>1643.6700439000001</v>
      </c>
      <c r="H535">
        <v>1623.6400146000001</v>
      </c>
      <c r="I535">
        <v>1623.8699951000001</v>
      </c>
      <c r="J535">
        <v>1627.1198730000001</v>
      </c>
      <c r="L535" t="str">
        <f t="shared" si="63"/>
        <v>23AUG2024:06:00:00</v>
      </c>
      <c r="M535">
        <v>7</v>
      </c>
      <c r="N535">
        <f t="shared" si="64"/>
        <v>-138.08251949999999</v>
      </c>
      <c r="O535">
        <f t="shared" si="59"/>
        <v>-138.08251949999999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7.8640847823976321</v>
      </c>
    </row>
    <row r="536" spans="1:19" x14ac:dyDescent="0.25">
      <c r="A536" t="s">
        <v>560</v>
      </c>
      <c r="B536">
        <v>1798.3081055</v>
      </c>
      <c r="C536">
        <v>1667.8199463000001</v>
      </c>
      <c r="D536">
        <v>1705.489624</v>
      </c>
      <c r="E536">
        <v>1664.9320068</v>
      </c>
      <c r="F536">
        <v>1667.8199463000001</v>
      </c>
      <c r="G536">
        <v>1684.1600341999999</v>
      </c>
      <c r="H536">
        <v>1679.2800293</v>
      </c>
      <c r="I536">
        <v>1670.0699463000001</v>
      </c>
      <c r="J536">
        <v>1673.2525635</v>
      </c>
      <c r="L536" t="str">
        <f t="shared" si="63"/>
        <v>23AUG2024:07:00:00</v>
      </c>
      <c r="M536">
        <v>8</v>
      </c>
      <c r="N536">
        <f t="shared" si="64"/>
        <v>-130.48815919999993</v>
      </c>
      <c r="O536">
        <f t="shared" si="59"/>
        <v>-130.48815919999993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7.2561625452785865</v>
      </c>
    </row>
    <row r="537" spans="1:19" x14ac:dyDescent="0.25">
      <c r="A537" t="s">
        <v>561</v>
      </c>
      <c r="B537">
        <v>1797.5727539</v>
      </c>
      <c r="C537">
        <v>1688.7900391000001</v>
      </c>
      <c r="D537">
        <v>1741.0334473</v>
      </c>
      <c r="E537">
        <v>1702.0942382999999</v>
      </c>
      <c r="F537">
        <v>1688.7900391000001</v>
      </c>
      <c r="G537">
        <v>1701.1800536999999</v>
      </c>
      <c r="H537">
        <v>1702.1899414</v>
      </c>
      <c r="I537">
        <v>1693.9899902</v>
      </c>
      <c r="J537">
        <v>1697.6488036999999</v>
      </c>
      <c r="L537" t="str">
        <f t="shared" si="63"/>
        <v>23AUG2024:08:00:00</v>
      </c>
      <c r="M537">
        <v>9</v>
      </c>
      <c r="N537">
        <f t="shared" si="64"/>
        <v>-108.78271479999989</v>
      </c>
      <c r="O537">
        <f t="shared" si="59"/>
        <v>-108.78271479999989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6.0516446171085851</v>
      </c>
    </row>
    <row r="538" spans="1:19" x14ac:dyDescent="0.25">
      <c r="A538" t="s">
        <v>562</v>
      </c>
      <c r="B538">
        <v>1850.0812988</v>
      </c>
      <c r="C538">
        <v>1775.1300048999999</v>
      </c>
      <c r="D538">
        <v>1822.1192627</v>
      </c>
      <c r="E538">
        <v>1807.7042236</v>
      </c>
      <c r="F538">
        <v>1775.1300048999999</v>
      </c>
      <c r="G538">
        <v>1791.1099853999999</v>
      </c>
      <c r="H538">
        <v>1785.2600098</v>
      </c>
      <c r="I538">
        <v>1780.8499756000001</v>
      </c>
      <c r="J538">
        <v>1788.0109863</v>
      </c>
      <c r="L538" t="str">
        <f t="shared" si="63"/>
        <v>23AUG2024:09:00:00</v>
      </c>
      <c r="M538">
        <v>10</v>
      </c>
      <c r="N538">
        <f t="shared" si="64"/>
        <v>-74.95129390000011</v>
      </c>
      <c r="O538">
        <f t="shared" si="59"/>
        <v>-74.95129390000011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4.0512432588024661</v>
      </c>
    </row>
    <row r="539" spans="1:19" x14ac:dyDescent="0.25">
      <c r="A539" t="s">
        <v>563</v>
      </c>
      <c r="B539">
        <v>1961.1229248</v>
      </c>
      <c r="C539">
        <v>1872.2800293</v>
      </c>
      <c r="D539">
        <v>1925.7165527</v>
      </c>
      <c r="E539">
        <v>1889.0386963000001</v>
      </c>
      <c r="F539">
        <v>1872.2800293</v>
      </c>
      <c r="G539">
        <v>1915.5500488</v>
      </c>
      <c r="H539">
        <v>1871.1800536999999</v>
      </c>
      <c r="I539">
        <v>1886.6199951000001</v>
      </c>
      <c r="J539">
        <v>1886.9338379000001</v>
      </c>
      <c r="L539" t="str">
        <f t="shared" si="63"/>
        <v>23AUG2024:10:00:00</v>
      </c>
      <c r="M539">
        <v>11</v>
      </c>
      <c r="N539">
        <f t="shared" si="64"/>
        <v>-88.842895499999941</v>
      </c>
      <c r="O539">
        <f t="shared" si="59"/>
        <v>-88.842895499999941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4.5302053418737307</v>
      </c>
    </row>
    <row r="540" spans="1:19" x14ac:dyDescent="0.25">
      <c r="A540" t="s">
        <v>564</v>
      </c>
      <c r="B540">
        <v>2090.6328125</v>
      </c>
      <c r="C540">
        <v>1978.8399658000001</v>
      </c>
      <c r="D540">
        <v>2023.5168457</v>
      </c>
      <c r="E540">
        <v>1987.4122314000001</v>
      </c>
      <c r="F540">
        <v>1978.8399658000001</v>
      </c>
      <c r="G540">
        <v>2035.4599608999999</v>
      </c>
      <c r="H540">
        <v>1975.1899414</v>
      </c>
      <c r="I540">
        <v>1995.9599608999999</v>
      </c>
      <c r="J540">
        <v>1994.5725098</v>
      </c>
      <c r="L540" t="str">
        <f t="shared" si="63"/>
        <v>23AUG2024:11:00:00</v>
      </c>
      <c r="M540">
        <v>12</v>
      </c>
      <c r="N540">
        <f t="shared" si="64"/>
        <v>-111.79284669999993</v>
      </c>
      <c r="O540">
        <f t="shared" si="59"/>
        <v>-111.79284669999993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5.3473209657661931</v>
      </c>
    </row>
    <row r="541" spans="1:19" x14ac:dyDescent="0.25">
      <c r="A541" t="s">
        <v>565</v>
      </c>
      <c r="B541">
        <v>2215.6145019999999</v>
      </c>
      <c r="C541">
        <v>2090.2600097999998</v>
      </c>
      <c r="D541">
        <v>2150.6816405999998</v>
      </c>
      <c r="E541">
        <v>2106.8896484000002</v>
      </c>
      <c r="F541">
        <v>2090.2600097999998</v>
      </c>
      <c r="G541">
        <v>2155.0200195000002</v>
      </c>
      <c r="H541">
        <v>2083.1101073999998</v>
      </c>
      <c r="I541">
        <v>2109.1101073999998</v>
      </c>
      <c r="J541">
        <v>2108.8779297000001</v>
      </c>
      <c r="L541" t="str">
        <f t="shared" si="63"/>
        <v>23AUG2024:12:00:00</v>
      </c>
      <c r="M541">
        <v>13</v>
      </c>
      <c r="N541">
        <f t="shared" si="64"/>
        <v>-125.3544922000001</v>
      </c>
      <c r="O541">
        <f t="shared" si="59"/>
        <v>-125.3544922000001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5.6577753976084102</v>
      </c>
    </row>
    <row r="542" spans="1:19" x14ac:dyDescent="0.25">
      <c r="A542" t="s">
        <v>566</v>
      </c>
      <c r="B542">
        <v>2333.2333984000002</v>
      </c>
      <c r="C542">
        <v>2202.3200683999999</v>
      </c>
      <c r="D542">
        <v>2289.4628905999998</v>
      </c>
      <c r="E542">
        <v>2210.0676269999999</v>
      </c>
      <c r="F542">
        <v>2202.3200683999999</v>
      </c>
      <c r="G542">
        <v>2277.0500487999998</v>
      </c>
      <c r="H542">
        <v>2194.7399902000002</v>
      </c>
      <c r="I542">
        <v>2222.9299316000001</v>
      </c>
      <c r="J542">
        <v>2221.4216308999999</v>
      </c>
      <c r="L542" t="str">
        <f t="shared" si="63"/>
        <v>23AUG2024:13:00:00</v>
      </c>
      <c r="M542">
        <v>14</v>
      </c>
      <c r="N542">
        <f t="shared" si="64"/>
        <v>-130.91333000000031</v>
      </c>
      <c r="O542">
        <f t="shared" si="59"/>
        <v>-130.91333000000031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5.6108115926067788</v>
      </c>
    </row>
    <row r="543" spans="1:19" x14ac:dyDescent="0.25">
      <c r="A543" t="s">
        <v>567</v>
      </c>
      <c r="B543">
        <v>2431.4238280999998</v>
      </c>
      <c r="C543">
        <v>2302.9599609000002</v>
      </c>
      <c r="D543">
        <v>2387.2460937999999</v>
      </c>
      <c r="E543">
        <v>2346.96875</v>
      </c>
      <c r="F543">
        <v>2302.9599609000002</v>
      </c>
      <c r="G543">
        <v>2385.9699707</v>
      </c>
      <c r="H543">
        <v>2292.8400879000001</v>
      </c>
      <c r="I543">
        <v>2325.6899414</v>
      </c>
      <c r="J543">
        <v>2330.8857422000001</v>
      </c>
      <c r="L543" t="str">
        <f t="shared" si="63"/>
        <v>23AUG2024:14:00:00</v>
      </c>
      <c r="M543">
        <v>15</v>
      </c>
      <c r="N543">
        <f t="shared" si="64"/>
        <v>-128.46386719999964</v>
      </c>
      <c r="O543">
        <f t="shared" si="59"/>
        <v>-128.46386719999964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5.2834831062910919</v>
      </c>
    </row>
    <row r="544" spans="1:19" x14ac:dyDescent="0.25">
      <c r="A544" t="s">
        <v>568</v>
      </c>
      <c r="B544">
        <v>2430.4772948999998</v>
      </c>
      <c r="C544">
        <v>2350.0500487999998</v>
      </c>
      <c r="D544">
        <v>2366.9038086</v>
      </c>
      <c r="E544">
        <v>2384.2336426000002</v>
      </c>
      <c r="F544">
        <v>2350.0500487999998</v>
      </c>
      <c r="G544">
        <v>2444.9499512000002</v>
      </c>
      <c r="H544">
        <v>2339.6999512000002</v>
      </c>
      <c r="I544">
        <v>2371.2800293</v>
      </c>
      <c r="J544">
        <v>2378.0427245999999</v>
      </c>
      <c r="L544" t="str">
        <f t="shared" si="63"/>
        <v>23AUG2024:15:00:00</v>
      </c>
      <c r="M544">
        <v>16</v>
      </c>
      <c r="N544">
        <f t="shared" si="64"/>
        <v>-80.427246100000048</v>
      </c>
      <c r="O544">
        <f t="shared" si="59"/>
        <v>-80.427246100000048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3.3091132457301629</v>
      </c>
    </row>
    <row r="545" spans="1:19" x14ac:dyDescent="0.25">
      <c r="A545" t="s">
        <v>569</v>
      </c>
      <c r="B545">
        <v>2428.8356933999999</v>
      </c>
      <c r="C545">
        <v>2377.1799316000001</v>
      </c>
      <c r="D545">
        <v>2302.8464355000001</v>
      </c>
      <c r="E545">
        <v>2327.5710448999998</v>
      </c>
      <c r="F545">
        <v>2377.1799316000001</v>
      </c>
      <c r="G545">
        <v>2460.8200683999999</v>
      </c>
      <c r="H545">
        <v>2373.3601073999998</v>
      </c>
      <c r="I545">
        <v>2399.7399902000002</v>
      </c>
      <c r="J545">
        <v>2387.734375</v>
      </c>
      <c r="L545" t="str">
        <f t="shared" si="63"/>
        <v>23AUG2024:16:00:00</v>
      </c>
      <c r="M545">
        <v>17</v>
      </c>
      <c r="N545">
        <f t="shared" si="64"/>
        <v>-51.655761799999709</v>
      </c>
      <c r="O545">
        <f t="shared" si="59"/>
        <v>-51.655761799999709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2.1267705320852528</v>
      </c>
    </row>
    <row r="546" spans="1:19" x14ac:dyDescent="0.25">
      <c r="A546" t="s">
        <v>570</v>
      </c>
      <c r="B546">
        <v>2445.5903320000002</v>
      </c>
      <c r="C546">
        <v>2397.4099120999999</v>
      </c>
      <c r="D546">
        <v>2308.1616211</v>
      </c>
      <c r="E546">
        <v>2335.3901366999999</v>
      </c>
      <c r="F546">
        <v>2397.4099120999999</v>
      </c>
      <c r="G546">
        <v>2463.3100586</v>
      </c>
      <c r="H546">
        <v>2390.0500487999998</v>
      </c>
      <c r="I546">
        <v>2411.6398926000002</v>
      </c>
      <c r="J546">
        <v>2399.5600586</v>
      </c>
      <c r="L546" t="str">
        <f t="shared" si="63"/>
        <v>23AUG2024:17:00:00</v>
      </c>
      <c r="M546">
        <v>18</v>
      </c>
      <c r="N546">
        <f t="shared" si="64"/>
        <v>-48.180419900000288</v>
      </c>
      <c r="O546">
        <f t="shared" si="59"/>
        <v>-48.180419900000288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1.9700936526273563</v>
      </c>
    </row>
    <row r="547" spans="1:19" x14ac:dyDescent="0.25">
      <c r="A547" t="s">
        <v>571</v>
      </c>
      <c r="B547">
        <v>2450.7070312999999</v>
      </c>
      <c r="C547">
        <v>2390.3798827999999</v>
      </c>
      <c r="D547">
        <v>2288.1499023000001</v>
      </c>
      <c r="E547">
        <v>2287.1457519999999</v>
      </c>
      <c r="F547">
        <v>2390.3798827999999</v>
      </c>
      <c r="G547">
        <v>2436.8300780999998</v>
      </c>
      <c r="H547">
        <v>2383.3601073999998</v>
      </c>
      <c r="I547">
        <v>2399.0100097999998</v>
      </c>
      <c r="J547">
        <v>2379.3452148000001</v>
      </c>
      <c r="L547" t="str">
        <f t="shared" si="63"/>
        <v>23AUG2024:18:00:00</v>
      </c>
      <c r="M547">
        <v>19</v>
      </c>
      <c r="N547">
        <f t="shared" si="64"/>
        <v>-60.327148500000021</v>
      </c>
      <c r="O547">
        <f t="shared" si="59"/>
        <v>-60.327148500000021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2.4616222065515081</v>
      </c>
    </row>
    <row r="548" spans="1:19" x14ac:dyDescent="0.25">
      <c r="A548" t="s">
        <v>572</v>
      </c>
      <c r="B548">
        <v>2450.7841797000001</v>
      </c>
      <c r="C548">
        <v>2359.0100097999998</v>
      </c>
      <c r="D548">
        <v>2284.6574707</v>
      </c>
      <c r="E548">
        <v>2296.2370605000001</v>
      </c>
      <c r="F548">
        <v>2359.0100097999998</v>
      </c>
      <c r="G548">
        <v>2395.0100097999998</v>
      </c>
      <c r="H548">
        <v>2352.8100586</v>
      </c>
      <c r="I548">
        <v>2358.3798827999999</v>
      </c>
      <c r="J548">
        <v>2352.2895508000001</v>
      </c>
      <c r="L548" t="str">
        <f t="shared" si="63"/>
        <v>23AUG2024:19:00:00</v>
      </c>
      <c r="M548">
        <v>20</v>
      </c>
      <c r="N548">
        <f t="shared" si="64"/>
        <v>-91.774169900000288</v>
      </c>
      <c r="O548">
        <f t="shared" si="59"/>
        <v>-91.774169900000288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3.7446859115613496</v>
      </c>
    </row>
    <row r="549" spans="1:19" x14ac:dyDescent="0.25">
      <c r="A549" t="s">
        <v>573</v>
      </c>
      <c r="B549">
        <v>2460.5244140999998</v>
      </c>
      <c r="C549">
        <v>2281.9299316000001</v>
      </c>
      <c r="D549">
        <v>2181.4160155999998</v>
      </c>
      <c r="E549">
        <v>2132.4758301000002</v>
      </c>
      <c r="F549">
        <v>2281.9299316000001</v>
      </c>
      <c r="G549">
        <v>2306.2800293</v>
      </c>
      <c r="H549">
        <v>2274.3000487999998</v>
      </c>
      <c r="I549">
        <v>2285.9899902000002</v>
      </c>
      <c r="J549">
        <v>2256.1953125</v>
      </c>
      <c r="L549" t="str">
        <f t="shared" si="63"/>
        <v>23AUG2024:20:00:00</v>
      </c>
      <c r="M549">
        <v>21</v>
      </c>
      <c r="N549">
        <f t="shared" si="64"/>
        <v>-178.59448249999969</v>
      </c>
      <c r="O549">
        <f t="shared" si="59"/>
        <v>-178.59448249999969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7.2583909948857483</v>
      </c>
    </row>
    <row r="550" spans="1:19" x14ac:dyDescent="0.25">
      <c r="A550" t="s">
        <v>574</v>
      </c>
      <c r="B550">
        <v>2379.6477051000002</v>
      </c>
      <c r="C550">
        <v>2185.2099609000002</v>
      </c>
      <c r="D550">
        <v>2096.6223144999999</v>
      </c>
      <c r="E550">
        <v>2049.9406737999998</v>
      </c>
      <c r="F550">
        <v>2185.2099609000002</v>
      </c>
      <c r="G550">
        <v>2210.6398926000002</v>
      </c>
      <c r="H550">
        <v>2177.9799804999998</v>
      </c>
      <c r="I550">
        <v>2185.3000487999998</v>
      </c>
      <c r="J550">
        <v>2161.8142090000001</v>
      </c>
      <c r="L550" t="str">
        <f t="shared" si="63"/>
        <v>23AUG2024:21:00:00</v>
      </c>
      <c r="M550">
        <v>22</v>
      </c>
      <c r="N550">
        <f t="shared" si="64"/>
        <v>-194.4377442</v>
      </c>
      <c r="O550">
        <f t="shared" si="59"/>
        <v>-194.4377442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8.1708625937900798</v>
      </c>
    </row>
    <row r="551" spans="1:19" x14ac:dyDescent="0.25">
      <c r="A551" t="s">
        <v>575</v>
      </c>
      <c r="B551">
        <v>2292.5876465000001</v>
      </c>
      <c r="C551">
        <v>2129.4099120999999</v>
      </c>
      <c r="D551">
        <v>2096.5895995999999</v>
      </c>
      <c r="E551">
        <v>2090.9780273000001</v>
      </c>
      <c r="F551">
        <v>2129.4099120999999</v>
      </c>
      <c r="G551">
        <v>2165.7299804999998</v>
      </c>
      <c r="H551">
        <v>2123.6000976999999</v>
      </c>
      <c r="I551">
        <v>2128.7199707</v>
      </c>
      <c r="J551">
        <v>2127.6875</v>
      </c>
      <c r="L551" t="str">
        <f t="shared" si="63"/>
        <v>23AUG2024:22:00:00</v>
      </c>
      <c r="M551">
        <v>23</v>
      </c>
      <c r="N551">
        <f t="shared" si="64"/>
        <v>-163.17773440000019</v>
      </c>
      <c r="O551">
        <f t="shared" si="59"/>
        <v>-163.17773440000019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7.1176225104901434</v>
      </c>
    </row>
    <row r="552" spans="1:19" x14ac:dyDescent="0.25">
      <c r="A552" t="s">
        <v>576</v>
      </c>
      <c r="B552">
        <v>2177.5429687999999</v>
      </c>
      <c r="C552">
        <v>2029.3699951000001</v>
      </c>
      <c r="D552">
        <v>2061.6477051000002</v>
      </c>
      <c r="E552">
        <v>2078.2231445000002</v>
      </c>
      <c r="F552">
        <v>2029.3699951000001</v>
      </c>
      <c r="G552">
        <v>2072.75</v>
      </c>
      <c r="H552">
        <v>2032.2800293</v>
      </c>
      <c r="I552">
        <v>2032.1099853999999</v>
      </c>
      <c r="J552">
        <v>2048.9467773000001</v>
      </c>
      <c r="L552" t="str">
        <f t="shared" si="63"/>
        <v>23AUG2024:23:00:00</v>
      </c>
      <c r="M552">
        <v>24</v>
      </c>
      <c r="N552">
        <f t="shared" si="64"/>
        <v>-148.17297369999983</v>
      </c>
      <c r="O552">
        <f t="shared" si="59"/>
        <v>-148.17297369999983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6.8045947117018306</v>
      </c>
    </row>
    <row r="553" spans="1:19" x14ac:dyDescent="0.25">
      <c r="A553" t="s">
        <v>577</v>
      </c>
      <c r="B553">
        <v>2050.8823241999999</v>
      </c>
      <c r="C553">
        <v>1926.8100586</v>
      </c>
      <c r="D553">
        <v>2020.6390381000001</v>
      </c>
      <c r="E553">
        <v>2052.7163086</v>
      </c>
      <c r="F553">
        <v>1926.8100586</v>
      </c>
      <c r="G553">
        <v>1978.8599853999999</v>
      </c>
      <c r="H553">
        <v>1934.7700195</v>
      </c>
      <c r="I553">
        <v>1935.7800293</v>
      </c>
      <c r="J553">
        <v>1965.7872314000001</v>
      </c>
      <c r="L553" t="str">
        <f t="shared" si="63"/>
        <v>24AUG2024:00:00:00</v>
      </c>
      <c r="M553">
        <v>1</v>
      </c>
      <c r="N553">
        <f t="shared" si="64"/>
        <v>-124.07226559999981</v>
      </c>
      <c r="O553">
        <f t="shared" si="59"/>
        <v>-124.07226559999981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6.0497018349601035</v>
      </c>
    </row>
    <row r="554" spans="1:19" x14ac:dyDescent="0.25">
      <c r="A554" t="s">
        <v>578</v>
      </c>
      <c r="B554">
        <v>1915.3676757999999</v>
      </c>
      <c r="C554">
        <v>1916.9799805</v>
      </c>
      <c r="D554">
        <v>1955.1882324000001</v>
      </c>
      <c r="E554">
        <v>1970.6667480000001</v>
      </c>
      <c r="F554">
        <v>1916.9799805</v>
      </c>
      <c r="G554">
        <v>1847.4799805</v>
      </c>
      <c r="H554">
        <v>1936.2600098</v>
      </c>
      <c r="I554">
        <v>1892.5999756000001</v>
      </c>
      <c r="J554">
        <v>1912.7973632999999</v>
      </c>
      <c r="L554" t="str">
        <f t="shared" si="63"/>
        <v>24AUG2024:01:00:00</v>
      </c>
      <c r="M554">
        <v>2</v>
      </c>
      <c r="N554">
        <f t="shared" si="64"/>
        <v>1.6123047000000952</v>
      </c>
      <c r="O554" t="str">
        <f t="shared" si="59"/>
        <v/>
      </c>
      <c r="P554">
        <f t="shared" si="60"/>
        <v>1.6123047000000952</v>
      </c>
      <c r="Q554" t="str">
        <f t="shared" si="61"/>
        <v/>
      </c>
      <c r="R554">
        <f t="shared" si="62"/>
        <v>1</v>
      </c>
      <c r="S554">
        <f t="shared" si="65"/>
        <v>8.4177295063031538E-2</v>
      </c>
    </row>
    <row r="555" spans="1:19" x14ac:dyDescent="0.25">
      <c r="A555" t="s">
        <v>579</v>
      </c>
      <c r="B555">
        <v>1629.090332</v>
      </c>
      <c r="C555">
        <v>1837.5600586</v>
      </c>
      <c r="D555">
        <v>1876.6958007999999</v>
      </c>
      <c r="E555">
        <v>1876.0329589999999</v>
      </c>
      <c r="F555">
        <v>1837.5600586</v>
      </c>
      <c r="G555">
        <v>1762.8499756000001</v>
      </c>
      <c r="H555">
        <v>1853.6300048999999</v>
      </c>
      <c r="I555">
        <v>1818.8399658000001</v>
      </c>
      <c r="J555">
        <v>1829.7827147999999</v>
      </c>
      <c r="L555" t="str">
        <f t="shared" si="63"/>
        <v>24AUG2024:02:00:00</v>
      </c>
      <c r="M555">
        <v>3</v>
      </c>
      <c r="N555">
        <f t="shared" si="64"/>
        <v>208.46972660000006</v>
      </c>
      <c r="O555" t="str">
        <f t="shared" si="59"/>
        <v/>
      </c>
      <c r="P555">
        <f t="shared" si="60"/>
        <v>208.46972660000006</v>
      </c>
      <c r="Q555" t="str">
        <f t="shared" si="61"/>
        <v/>
      </c>
      <c r="R555">
        <f t="shared" si="62"/>
        <v>1</v>
      </c>
      <c r="S555">
        <f t="shared" si="65"/>
        <v>12.796695340034713</v>
      </c>
    </row>
    <row r="556" spans="1:19" x14ac:dyDescent="0.25">
      <c r="A556" t="s">
        <v>580</v>
      </c>
      <c r="B556">
        <v>1744.2408447</v>
      </c>
      <c r="C556">
        <v>1766.9599608999999</v>
      </c>
      <c r="D556">
        <v>1829.8664550999999</v>
      </c>
      <c r="E556">
        <v>1847.1643065999999</v>
      </c>
      <c r="F556">
        <v>1766.9599608999999</v>
      </c>
      <c r="G556">
        <v>1687.0600586</v>
      </c>
      <c r="H556">
        <v>1788.4699707</v>
      </c>
      <c r="I556">
        <v>1759.0899658000001</v>
      </c>
      <c r="J556">
        <v>1769.7487793</v>
      </c>
      <c r="L556" t="str">
        <f t="shared" si="63"/>
        <v>24AUG2024:03:00:00</v>
      </c>
      <c r="M556">
        <v>4</v>
      </c>
      <c r="N556">
        <f t="shared" si="64"/>
        <v>22.719116199999917</v>
      </c>
      <c r="O556" t="str">
        <f t="shared" si="59"/>
        <v/>
      </c>
      <c r="P556">
        <f t="shared" si="60"/>
        <v>22.719116199999917</v>
      </c>
      <c r="Q556" t="str">
        <f t="shared" si="61"/>
        <v/>
      </c>
      <c r="R556">
        <f t="shared" si="62"/>
        <v>1</v>
      </c>
      <c r="S556">
        <f t="shared" si="65"/>
        <v>1.3025217399898397</v>
      </c>
    </row>
    <row r="557" spans="1:19" x14ac:dyDescent="0.25">
      <c r="A557" t="s">
        <v>581</v>
      </c>
      <c r="B557">
        <v>1855.5751952999999</v>
      </c>
      <c r="C557">
        <v>1716.6500243999999</v>
      </c>
      <c r="D557">
        <v>1797.0622559000001</v>
      </c>
      <c r="E557">
        <v>1840.6914062999999</v>
      </c>
      <c r="F557">
        <v>1716.6500243999999</v>
      </c>
      <c r="G557">
        <v>1634.6700439000001</v>
      </c>
      <c r="H557">
        <v>1739.4300536999999</v>
      </c>
      <c r="I557">
        <v>1709.6600341999999</v>
      </c>
      <c r="J557">
        <v>1728.2203368999999</v>
      </c>
      <c r="L557" t="str">
        <f t="shared" si="63"/>
        <v>24AUG2024:04:00:00</v>
      </c>
      <c r="M557">
        <v>5</v>
      </c>
      <c r="N557">
        <f t="shared" si="64"/>
        <v>-138.92517090000001</v>
      </c>
      <c r="O557">
        <f t="shared" si="59"/>
        <v>-138.92517090000001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7.4869060144738198</v>
      </c>
    </row>
    <row r="558" spans="1:19" x14ac:dyDescent="0.25">
      <c r="A558" t="s">
        <v>582</v>
      </c>
      <c r="B558">
        <v>1738.5004882999999</v>
      </c>
      <c r="C558">
        <v>1688.0699463000001</v>
      </c>
      <c r="D558">
        <v>1765.2021483999999</v>
      </c>
      <c r="E558">
        <v>1790.0322266000001</v>
      </c>
      <c r="F558">
        <v>1688.0699463000001</v>
      </c>
      <c r="G558">
        <v>1596.4899902</v>
      </c>
      <c r="H558">
        <v>1708.0300293</v>
      </c>
      <c r="I558">
        <v>1679.2700195</v>
      </c>
      <c r="J558">
        <v>1692.378418</v>
      </c>
      <c r="L558" t="str">
        <f t="shared" si="63"/>
        <v>24AUG2024:05:00:00</v>
      </c>
      <c r="M558">
        <v>6</v>
      </c>
      <c r="N558">
        <f t="shared" si="64"/>
        <v>-50.430541999999832</v>
      </c>
      <c r="O558">
        <f t="shared" si="59"/>
        <v>-50.430541999999832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2.9008068930319113</v>
      </c>
    </row>
    <row r="559" spans="1:19" x14ac:dyDescent="0.25">
      <c r="A559" t="s">
        <v>583</v>
      </c>
      <c r="B559">
        <v>1721.6213379000001</v>
      </c>
      <c r="C559">
        <v>1681.5400391000001</v>
      </c>
      <c r="D559">
        <v>1740.6060791</v>
      </c>
      <c r="E559">
        <v>1736.3937988</v>
      </c>
      <c r="F559">
        <v>1681.5400391000001</v>
      </c>
      <c r="G559">
        <v>1581.7700195</v>
      </c>
      <c r="H559">
        <v>1697.0500488</v>
      </c>
      <c r="I559">
        <v>1666.3900146000001</v>
      </c>
      <c r="J559">
        <v>1672.6289062999999</v>
      </c>
      <c r="L559" t="str">
        <f t="shared" si="63"/>
        <v>24AUG2024:06:00:00</v>
      </c>
      <c r="M559">
        <v>7</v>
      </c>
      <c r="N559">
        <f t="shared" si="64"/>
        <v>-40.081298800000013</v>
      </c>
      <c r="O559">
        <f t="shared" si="59"/>
        <v>-40.081298800000013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2.3281135007823726</v>
      </c>
    </row>
    <row r="560" spans="1:19" x14ac:dyDescent="0.25">
      <c r="A560" t="s">
        <v>584</v>
      </c>
      <c r="B560">
        <v>1729.8260498</v>
      </c>
      <c r="C560">
        <v>1676.4100341999999</v>
      </c>
      <c r="D560">
        <v>1752.9256591999999</v>
      </c>
      <c r="E560">
        <v>1735.0151367000001</v>
      </c>
      <c r="F560">
        <v>1676.4100341999999</v>
      </c>
      <c r="G560">
        <v>1578.7600098</v>
      </c>
      <c r="H560">
        <v>1696.8100586</v>
      </c>
      <c r="I560">
        <v>1663.7199707</v>
      </c>
      <c r="J560">
        <v>1670.1430664</v>
      </c>
      <c r="L560" t="str">
        <f t="shared" si="63"/>
        <v>24AUG2024:07:00:00</v>
      </c>
      <c r="M560">
        <v>8</v>
      </c>
      <c r="N560">
        <f t="shared" si="64"/>
        <v>-53.416015600000037</v>
      </c>
      <c r="O560">
        <f t="shared" si="59"/>
        <v>-53.416015600000037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3.0879414497299265</v>
      </c>
    </row>
    <row r="561" spans="1:19" x14ac:dyDescent="0.25">
      <c r="A561" t="s">
        <v>585</v>
      </c>
      <c r="B561">
        <v>1672.5963135</v>
      </c>
      <c r="C561">
        <v>1668.8900146000001</v>
      </c>
      <c r="D561">
        <v>1748.9923096</v>
      </c>
      <c r="E561">
        <v>1729.5809326000001</v>
      </c>
      <c r="F561">
        <v>1668.8900146000001</v>
      </c>
      <c r="G561">
        <v>1578.9699707</v>
      </c>
      <c r="H561">
        <v>1689</v>
      </c>
      <c r="I561">
        <v>1659.4799805</v>
      </c>
      <c r="J561">
        <v>1665.1842041</v>
      </c>
      <c r="L561" t="str">
        <f t="shared" si="63"/>
        <v>24AUG2024:08:00:00</v>
      </c>
      <c r="M561">
        <v>9</v>
      </c>
      <c r="N561">
        <f t="shared" si="64"/>
        <v>-3.7062988999998652</v>
      </c>
      <c r="O561">
        <f t="shared" si="59"/>
        <v>-3.7062988999998652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0.22158956528154902</v>
      </c>
    </row>
    <row r="562" spans="1:19" x14ac:dyDescent="0.25">
      <c r="A562" t="s">
        <v>586</v>
      </c>
      <c r="B562">
        <v>1774.9968262</v>
      </c>
      <c r="C562">
        <v>1753.6899414</v>
      </c>
      <c r="D562">
        <v>1825.7105713000001</v>
      </c>
      <c r="E562">
        <v>1825.4798584</v>
      </c>
      <c r="F562">
        <v>1753.6899414</v>
      </c>
      <c r="G562">
        <v>1691.4300536999999</v>
      </c>
      <c r="H562">
        <v>1775.1300048999999</v>
      </c>
      <c r="I562">
        <v>1749.0300293</v>
      </c>
      <c r="J562">
        <v>1758.9520264</v>
      </c>
      <c r="L562" t="str">
        <f t="shared" si="63"/>
        <v>24AUG2024:09:00:00</v>
      </c>
      <c r="M562">
        <v>10</v>
      </c>
      <c r="N562">
        <f t="shared" si="64"/>
        <v>-21.306884800000034</v>
      </c>
      <c r="O562">
        <f t="shared" si="59"/>
        <v>-21.306884800000034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1.2003900224213275</v>
      </c>
    </row>
    <row r="563" spans="1:19" x14ac:dyDescent="0.25">
      <c r="A563" t="s">
        <v>587</v>
      </c>
      <c r="B563">
        <v>1900.3276367000001</v>
      </c>
      <c r="C563">
        <v>1865.9799805</v>
      </c>
      <c r="D563">
        <v>1910.3057861</v>
      </c>
      <c r="E563">
        <v>1887.2796631000001</v>
      </c>
      <c r="F563">
        <v>1865.9799805</v>
      </c>
      <c r="G563">
        <v>1829.1800536999999</v>
      </c>
      <c r="H563">
        <v>1883.5100098</v>
      </c>
      <c r="I563">
        <v>1868.8299560999999</v>
      </c>
      <c r="J563">
        <v>1866.9560547000001</v>
      </c>
      <c r="L563" t="str">
        <f t="shared" si="63"/>
        <v>24AUG2024:10:00:00</v>
      </c>
      <c r="M563">
        <v>11</v>
      </c>
      <c r="N563">
        <f t="shared" si="64"/>
        <v>-34.347656200000074</v>
      </c>
      <c r="O563">
        <f t="shared" si="59"/>
        <v>-34.347656200000074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1.8074596999308099</v>
      </c>
    </row>
    <row r="564" spans="1:19" x14ac:dyDescent="0.25">
      <c r="A564" t="s">
        <v>588</v>
      </c>
      <c r="B564">
        <v>1975.4066161999999</v>
      </c>
      <c r="C564">
        <v>1974.6400146000001</v>
      </c>
      <c r="D564">
        <v>1962.0672606999999</v>
      </c>
      <c r="E564">
        <v>1935.3280029</v>
      </c>
      <c r="F564">
        <v>1974.6400146000001</v>
      </c>
      <c r="G564">
        <v>1965.7299805</v>
      </c>
      <c r="H564">
        <v>1995.0799560999999</v>
      </c>
      <c r="I564">
        <v>1980.2199707</v>
      </c>
      <c r="J564">
        <v>1970.199707</v>
      </c>
      <c r="L564" t="str">
        <f t="shared" si="63"/>
        <v>24AUG2024:11:00:00</v>
      </c>
      <c r="M564">
        <v>12</v>
      </c>
      <c r="N564">
        <f t="shared" si="64"/>
        <v>-0.7666015999998308</v>
      </c>
      <c r="O564">
        <f t="shared" si="59"/>
        <v>-0.7666015999998308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3.8807281180140395E-2</v>
      </c>
    </row>
    <row r="565" spans="1:19" x14ac:dyDescent="0.25">
      <c r="A565" t="s">
        <v>589</v>
      </c>
      <c r="B565">
        <v>2070.1162109000002</v>
      </c>
      <c r="C565">
        <v>2088.1699219000002</v>
      </c>
      <c r="D565">
        <v>2100.6171875</v>
      </c>
      <c r="E565">
        <v>2075.1772461</v>
      </c>
      <c r="F565">
        <v>2088.1699219000002</v>
      </c>
      <c r="G565">
        <v>2101.6298827999999</v>
      </c>
      <c r="H565">
        <v>2110.8500976999999</v>
      </c>
      <c r="I565">
        <v>2097.6799316000001</v>
      </c>
      <c r="J565">
        <v>2094.7014159999999</v>
      </c>
      <c r="L565" t="str">
        <f t="shared" si="63"/>
        <v>24AUG2024:12:00:00</v>
      </c>
      <c r="M565">
        <v>13</v>
      </c>
      <c r="N565">
        <f t="shared" si="64"/>
        <v>18.053711000000021</v>
      </c>
      <c r="O565" t="str">
        <f t="shared" si="59"/>
        <v/>
      </c>
      <c r="P565">
        <f t="shared" si="60"/>
        <v>18.053711000000021</v>
      </c>
      <c r="Q565" t="str">
        <f t="shared" si="61"/>
        <v/>
      </c>
      <c r="R565">
        <f t="shared" si="62"/>
        <v>1</v>
      </c>
      <c r="S565">
        <f t="shared" si="65"/>
        <v>0.87211099091635147</v>
      </c>
    </row>
    <row r="566" spans="1:19" x14ac:dyDescent="0.25">
      <c r="A566" t="s">
        <v>590</v>
      </c>
      <c r="B566">
        <v>2209.9731445000002</v>
      </c>
      <c r="C566">
        <v>2204.5700683999999</v>
      </c>
      <c r="D566">
        <v>2222.1865234000002</v>
      </c>
      <c r="E566">
        <v>2196.8183594000002</v>
      </c>
      <c r="F566">
        <v>2204.5700683999999</v>
      </c>
      <c r="G566">
        <v>2236.3400879000001</v>
      </c>
      <c r="H566">
        <v>2231.3300780999998</v>
      </c>
      <c r="I566">
        <v>2217.0900879000001</v>
      </c>
      <c r="J566">
        <v>2217.2297362999998</v>
      </c>
      <c r="L566" t="str">
        <f t="shared" si="63"/>
        <v>24AUG2024:13:00:00</v>
      </c>
      <c r="M566">
        <v>14</v>
      </c>
      <c r="N566">
        <f t="shared" si="64"/>
        <v>-5.4030761000003622</v>
      </c>
      <c r="O566">
        <f t="shared" si="59"/>
        <v>-5.4030761000003622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0.24448605239602547</v>
      </c>
    </row>
    <row r="567" spans="1:19" x14ac:dyDescent="0.25">
      <c r="A567" t="s">
        <v>591</v>
      </c>
      <c r="B567">
        <v>2339.9606933999999</v>
      </c>
      <c r="C567">
        <v>2296.7600097999998</v>
      </c>
      <c r="D567">
        <v>2312.3041991999999</v>
      </c>
      <c r="E567">
        <v>2297.8056640999998</v>
      </c>
      <c r="F567">
        <v>2296.7600097999998</v>
      </c>
      <c r="G567">
        <v>2338.8701172000001</v>
      </c>
      <c r="H567">
        <v>2330.2600097999998</v>
      </c>
      <c r="I567">
        <v>2305.9699707</v>
      </c>
      <c r="J567">
        <v>2313.9331054999998</v>
      </c>
      <c r="L567" t="str">
        <f t="shared" si="63"/>
        <v>24AUG2024:14:00:00</v>
      </c>
      <c r="M567">
        <v>15</v>
      </c>
      <c r="N567">
        <f t="shared" si="64"/>
        <v>-43.200683600000048</v>
      </c>
      <c r="O567">
        <f t="shared" si="59"/>
        <v>-43.200683600000048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1.8462140719649769</v>
      </c>
    </row>
    <row r="568" spans="1:19" x14ac:dyDescent="0.25">
      <c r="A568" t="s">
        <v>592</v>
      </c>
      <c r="B568">
        <v>2430.0578612999998</v>
      </c>
      <c r="C568">
        <v>2369.2900390999998</v>
      </c>
      <c r="D568">
        <v>2338.1101073999998</v>
      </c>
      <c r="E568">
        <v>2356.9411620999999</v>
      </c>
      <c r="F568">
        <v>2369.2900390999998</v>
      </c>
      <c r="G568">
        <v>2413.3100586</v>
      </c>
      <c r="H568">
        <v>2400.4499512000002</v>
      </c>
      <c r="I568">
        <v>2380.6298827999999</v>
      </c>
      <c r="J568">
        <v>2384.1240234000002</v>
      </c>
      <c r="L568" t="str">
        <f t="shared" si="63"/>
        <v>24AUG2024:15:00:00</v>
      </c>
      <c r="M568">
        <v>16</v>
      </c>
      <c r="N568">
        <f t="shared" si="64"/>
        <v>-60.767822199999955</v>
      </c>
      <c r="O568">
        <f t="shared" si="59"/>
        <v>-60.767822199999955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2.5006738797359827</v>
      </c>
    </row>
    <row r="569" spans="1:19" x14ac:dyDescent="0.25">
      <c r="A569" t="s">
        <v>593</v>
      </c>
      <c r="B569">
        <v>2485.0827637000002</v>
      </c>
      <c r="C569">
        <v>2415.6201172000001</v>
      </c>
      <c r="D569">
        <v>2308.7810058999999</v>
      </c>
      <c r="E569">
        <v>2337.3596191000001</v>
      </c>
      <c r="F569">
        <v>2415.6201172000001</v>
      </c>
      <c r="G569">
        <v>2451.2900390999998</v>
      </c>
      <c r="H569">
        <v>2444.7900390999998</v>
      </c>
      <c r="I569">
        <v>2432.2199707</v>
      </c>
      <c r="J569">
        <v>2416.2561034999999</v>
      </c>
      <c r="L569" t="str">
        <f t="shared" si="63"/>
        <v>24AUG2024:16:00:00</v>
      </c>
      <c r="M569">
        <v>17</v>
      </c>
      <c r="N569">
        <f t="shared" si="64"/>
        <v>-69.462646500000119</v>
      </c>
      <c r="O569">
        <f t="shared" si="59"/>
        <v>-69.462646500000119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2.7951844306617093</v>
      </c>
    </row>
    <row r="570" spans="1:19" x14ac:dyDescent="0.25">
      <c r="A570" t="s">
        <v>594</v>
      </c>
      <c r="B570">
        <v>2591.6987304999998</v>
      </c>
      <c r="C570">
        <v>2438.2900390999998</v>
      </c>
      <c r="D570">
        <v>2336.3127441000001</v>
      </c>
      <c r="E570">
        <v>2376.5249023000001</v>
      </c>
      <c r="F570">
        <v>2438.2900390999998</v>
      </c>
      <c r="G570">
        <v>2465.5700683999999</v>
      </c>
      <c r="H570">
        <v>2454.2099609000002</v>
      </c>
      <c r="I570">
        <v>2442.2900390999998</v>
      </c>
      <c r="J570">
        <v>2435.3769530999998</v>
      </c>
      <c r="L570" t="str">
        <f t="shared" si="63"/>
        <v>24AUG2024:17:00:00</v>
      </c>
      <c r="M570">
        <v>18</v>
      </c>
      <c r="N570">
        <f t="shared" si="64"/>
        <v>-153.40869139999995</v>
      </c>
      <c r="O570">
        <f t="shared" si="59"/>
        <v>-153.40869139999995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5.9192331884348226</v>
      </c>
    </row>
    <row r="571" spans="1:19" x14ac:dyDescent="0.25">
      <c r="A571" t="s">
        <v>595</v>
      </c>
      <c r="B571">
        <v>2545.7856445000002</v>
      </c>
      <c r="C571">
        <v>2444.3100586</v>
      </c>
      <c r="D571">
        <v>2342.7309570000002</v>
      </c>
      <c r="E571">
        <v>2373.9067383000001</v>
      </c>
      <c r="F571">
        <v>2444.3100586</v>
      </c>
      <c r="G571">
        <v>2459.3000487999998</v>
      </c>
      <c r="H571">
        <v>2462.9799804999998</v>
      </c>
      <c r="I571">
        <v>2451.7399902000002</v>
      </c>
      <c r="J571">
        <v>2438.4472655999998</v>
      </c>
      <c r="L571" t="str">
        <f t="shared" si="63"/>
        <v>24AUG2024:18:00:00</v>
      </c>
      <c r="M571">
        <v>19</v>
      </c>
      <c r="N571">
        <f t="shared" si="64"/>
        <v>-101.47558590000017</v>
      </c>
      <c r="O571">
        <f t="shared" si="59"/>
        <v>-101.47558590000017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3.9860223942746869</v>
      </c>
    </row>
    <row r="572" spans="1:19" x14ac:dyDescent="0.25">
      <c r="A572" t="s">
        <v>596</v>
      </c>
      <c r="B572">
        <v>2532.9738769999999</v>
      </c>
      <c r="C572">
        <v>2416.8300780999998</v>
      </c>
      <c r="D572">
        <v>2339.2673340000001</v>
      </c>
      <c r="E572">
        <v>2379.2695312999999</v>
      </c>
      <c r="F572">
        <v>2416.8300780999998</v>
      </c>
      <c r="G572">
        <v>2424.4899902000002</v>
      </c>
      <c r="H572">
        <v>2438.9899902000002</v>
      </c>
      <c r="I572">
        <v>2433.3798827999999</v>
      </c>
      <c r="J572">
        <v>2418.5917969000002</v>
      </c>
      <c r="L572" t="str">
        <f t="shared" si="63"/>
        <v>24AUG2024:19:00:00</v>
      </c>
      <c r="M572">
        <v>20</v>
      </c>
      <c r="N572">
        <f t="shared" si="64"/>
        <v>-116.14379890000009</v>
      </c>
      <c r="O572">
        <f t="shared" si="59"/>
        <v>-116.14379890000009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4.5852742483692071</v>
      </c>
    </row>
    <row r="573" spans="1:19" x14ac:dyDescent="0.25">
      <c r="A573" t="s">
        <v>597</v>
      </c>
      <c r="B573">
        <v>2416.2941894999999</v>
      </c>
      <c r="C573">
        <v>2335.8898926000002</v>
      </c>
      <c r="D573">
        <v>2207.7282715000001</v>
      </c>
      <c r="E573">
        <v>2254.3142090000001</v>
      </c>
      <c r="F573">
        <v>2335.8898926000002</v>
      </c>
      <c r="G573">
        <v>2313.1799316000001</v>
      </c>
      <c r="H573">
        <v>2355.8999023000001</v>
      </c>
      <c r="I573">
        <v>2344.7800293</v>
      </c>
      <c r="J573">
        <v>2320.8127441000001</v>
      </c>
      <c r="L573" t="str">
        <f t="shared" si="63"/>
        <v>24AUG2024:20:00:00</v>
      </c>
      <c r="M573">
        <v>21</v>
      </c>
      <c r="N573">
        <f t="shared" si="64"/>
        <v>-80.404296899999736</v>
      </c>
      <c r="O573">
        <f t="shared" si="59"/>
        <v>-80.404296899999736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3.3275872304538248</v>
      </c>
    </row>
    <row r="574" spans="1:19" x14ac:dyDescent="0.25">
      <c r="A574" t="s">
        <v>598</v>
      </c>
      <c r="B574">
        <v>2355.6606445000002</v>
      </c>
      <c r="C574">
        <v>2247.5300293</v>
      </c>
      <c r="D574">
        <v>2129.4592284999999</v>
      </c>
      <c r="E574">
        <v>2176.8693847999998</v>
      </c>
      <c r="F574">
        <v>2247.5300293</v>
      </c>
      <c r="G574">
        <v>2209.5900879000001</v>
      </c>
      <c r="H574">
        <v>2262.6799316000001</v>
      </c>
      <c r="I574">
        <v>2248.9499512000002</v>
      </c>
      <c r="J574">
        <v>2229.1237793</v>
      </c>
      <c r="L574" t="str">
        <f t="shared" si="63"/>
        <v>24AUG2024:21:00:00</v>
      </c>
      <c r="M574">
        <v>22</v>
      </c>
      <c r="N574">
        <f t="shared" si="64"/>
        <v>-108.13061520000019</v>
      </c>
      <c r="O574">
        <f t="shared" si="59"/>
        <v>-108.13061520000019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4.5902458595835398</v>
      </c>
    </row>
    <row r="575" spans="1:19" x14ac:dyDescent="0.25">
      <c r="A575" t="s">
        <v>599</v>
      </c>
      <c r="B575">
        <v>2274.3967284999999</v>
      </c>
      <c r="C575">
        <v>2195.3500976999999</v>
      </c>
      <c r="D575">
        <v>2093.4709472999998</v>
      </c>
      <c r="E575">
        <v>2148.9282226999999</v>
      </c>
      <c r="F575">
        <v>2195.3500976999999</v>
      </c>
      <c r="G575">
        <v>2158.5800780999998</v>
      </c>
      <c r="H575">
        <v>2209.6899414</v>
      </c>
      <c r="I575">
        <v>2195.3898926000002</v>
      </c>
      <c r="J575">
        <v>2181.5876465000001</v>
      </c>
      <c r="L575" t="str">
        <f t="shared" si="63"/>
        <v>24AUG2024:22:00:00</v>
      </c>
      <c r="M575">
        <v>23</v>
      </c>
      <c r="N575">
        <f t="shared" si="64"/>
        <v>-79.046630800000003</v>
      </c>
      <c r="O575">
        <f t="shared" si="59"/>
        <v>-79.046630800000003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3.4754987909313648</v>
      </c>
    </row>
    <row r="576" spans="1:19" x14ac:dyDescent="0.25">
      <c r="A576" t="s">
        <v>600</v>
      </c>
      <c r="B576">
        <v>2171.1696777000002</v>
      </c>
      <c r="C576">
        <v>2101.1599120999999</v>
      </c>
      <c r="D576">
        <v>2046.9980469</v>
      </c>
      <c r="E576">
        <v>2113.7592773000001</v>
      </c>
      <c r="F576">
        <v>2101.1599120999999</v>
      </c>
      <c r="G576">
        <v>2075.6599120999999</v>
      </c>
      <c r="H576">
        <v>2110.9099120999999</v>
      </c>
      <c r="I576">
        <v>2095.2800293</v>
      </c>
      <c r="J576">
        <v>2099.3537597999998</v>
      </c>
      <c r="L576" t="str">
        <f t="shared" si="63"/>
        <v>24AUG2024:23:00:00</v>
      </c>
      <c r="M576">
        <v>24</v>
      </c>
      <c r="N576">
        <f t="shared" si="64"/>
        <v>-70.009765600000264</v>
      </c>
      <c r="O576">
        <f t="shared" si="59"/>
        <v>-70.009765600000264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3.2245183929689079</v>
      </c>
    </row>
    <row r="577" spans="1:19" x14ac:dyDescent="0.25">
      <c r="A577" t="s">
        <v>601</v>
      </c>
      <c r="B577">
        <v>2072.0417480000001</v>
      </c>
      <c r="C577">
        <v>1983.4499512</v>
      </c>
      <c r="D577">
        <v>2004.1213379000001</v>
      </c>
      <c r="E577">
        <v>2053.1218262000002</v>
      </c>
      <c r="F577">
        <v>1983.4499512</v>
      </c>
      <c r="G577">
        <v>1959.9799805</v>
      </c>
      <c r="H577">
        <v>1985.7600098</v>
      </c>
      <c r="I577">
        <v>1977.4000243999999</v>
      </c>
      <c r="J577">
        <v>1991.9422606999999</v>
      </c>
      <c r="L577" t="str">
        <f t="shared" si="63"/>
        <v>25AUG2024:00:00:00</v>
      </c>
      <c r="M577">
        <v>1</v>
      </c>
      <c r="N577">
        <f t="shared" si="64"/>
        <v>-88.591796800000111</v>
      </c>
      <c r="O577">
        <f t="shared" si="59"/>
        <v>-88.591796800000111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4.2755797215722948</v>
      </c>
    </row>
    <row r="578" spans="1:19" x14ac:dyDescent="0.25">
      <c r="A578" t="s">
        <v>602</v>
      </c>
      <c r="B578">
        <v>1984.6015625</v>
      </c>
      <c r="C578">
        <v>1922.1800536999999</v>
      </c>
      <c r="D578">
        <v>1904.3061522999999</v>
      </c>
      <c r="E578">
        <v>1929.7265625</v>
      </c>
      <c r="F578">
        <v>1905.3199463000001</v>
      </c>
      <c r="G578">
        <v>1922.1800536999999</v>
      </c>
      <c r="H578">
        <v>1857.1400146000001</v>
      </c>
      <c r="I578">
        <v>1912.2800293</v>
      </c>
      <c r="J578">
        <v>1905.3293457</v>
      </c>
      <c r="L578" t="str">
        <f t="shared" si="63"/>
        <v>25AUG2024:01:00:00</v>
      </c>
      <c r="M578">
        <v>2</v>
      </c>
      <c r="N578">
        <f t="shared" si="64"/>
        <v>-62.421508800000083</v>
      </c>
      <c r="O578">
        <f t="shared" si="59"/>
        <v>-62.421508800000083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3.145291729054561</v>
      </c>
    </row>
    <row r="579" spans="1:19" x14ac:dyDescent="0.25">
      <c r="A579" t="s">
        <v>603</v>
      </c>
      <c r="B579">
        <v>1897.1871338000001</v>
      </c>
      <c r="C579">
        <v>1834.4499512</v>
      </c>
      <c r="D579">
        <v>1793.2193603999999</v>
      </c>
      <c r="E579">
        <v>1816.0498047000001</v>
      </c>
      <c r="F579">
        <v>1820.5500488</v>
      </c>
      <c r="G579">
        <v>1834.4499512</v>
      </c>
      <c r="H579">
        <v>1763.0699463000001</v>
      </c>
      <c r="I579">
        <v>1836.1700439000001</v>
      </c>
      <c r="J579">
        <v>1814.0579834</v>
      </c>
      <c r="L579" t="str">
        <f t="shared" si="63"/>
        <v>25AUG2024:02:00:00</v>
      </c>
      <c r="M579">
        <v>3</v>
      </c>
      <c r="N579">
        <f t="shared" si="64"/>
        <v>-62.737182600000096</v>
      </c>
      <c r="O579">
        <f t="shared" ref="O579:O642" si="66">IF(N579&lt;0,N579,"")</f>
        <v>-62.737182600000096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3.3068526284141351</v>
      </c>
    </row>
    <row r="580" spans="1:19" x14ac:dyDescent="0.25">
      <c r="A580" t="s">
        <v>604</v>
      </c>
      <c r="B580">
        <v>1810.4824219</v>
      </c>
      <c r="C580">
        <v>1759.3599853999999</v>
      </c>
      <c r="D580">
        <v>1724.8217772999999</v>
      </c>
      <c r="E580">
        <v>1727.9758300999999</v>
      </c>
      <c r="F580">
        <v>1747.4599608999999</v>
      </c>
      <c r="G580">
        <v>1759.3599853999999</v>
      </c>
      <c r="H580">
        <v>1684.9599608999999</v>
      </c>
      <c r="I580">
        <v>1762.6800536999999</v>
      </c>
      <c r="J580">
        <v>1736.4871826000001</v>
      </c>
      <c r="L580" t="str">
        <f t="shared" ref="L580:L643" si="70">A580</f>
        <v>25AUG2024:03:00:00</v>
      </c>
      <c r="M580">
        <v>4</v>
      </c>
      <c r="N580">
        <f t="shared" ref="N580:N643" si="71">C580-B580</f>
        <v>-51.122436500000049</v>
      </c>
      <c r="O580">
        <f t="shared" si="66"/>
        <v>-51.122436500000049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2.823691402999092</v>
      </c>
    </row>
    <row r="581" spans="1:19" x14ac:dyDescent="0.25">
      <c r="A581" t="s">
        <v>605</v>
      </c>
      <c r="B581">
        <v>1752.5614014</v>
      </c>
      <c r="C581">
        <v>1707.9000243999999</v>
      </c>
      <c r="D581">
        <v>1711.5429687999999</v>
      </c>
      <c r="E581">
        <v>1719.6260986</v>
      </c>
      <c r="F581">
        <v>1697.1700439000001</v>
      </c>
      <c r="G581">
        <v>1707.9000243999999</v>
      </c>
      <c r="H581">
        <v>1639.2900391000001</v>
      </c>
      <c r="I581">
        <v>1710.3299560999999</v>
      </c>
      <c r="J581">
        <v>1694.8632812999999</v>
      </c>
      <c r="L581" t="str">
        <f t="shared" si="70"/>
        <v>25AUG2024:04:00:00</v>
      </c>
      <c r="M581">
        <v>5</v>
      </c>
      <c r="N581">
        <f t="shared" si="71"/>
        <v>-44.66137700000013</v>
      </c>
      <c r="O581">
        <f t="shared" si="66"/>
        <v>-44.66137700000013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2.5483487747889031</v>
      </c>
    </row>
    <row r="582" spans="1:19" x14ac:dyDescent="0.25">
      <c r="A582" t="s">
        <v>606</v>
      </c>
      <c r="B582">
        <v>1694.3367920000001</v>
      </c>
      <c r="C582">
        <v>1665.4799805</v>
      </c>
      <c r="D582">
        <v>1686.1196289</v>
      </c>
      <c r="E582">
        <v>1711.3150635</v>
      </c>
      <c r="F582">
        <v>1660.2600098</v>
      </c>
      <c r="G582">
        <v>1665.4799805</v>
      </c>
      <c r="H582">
        <v>1611.4300536999999</v>
      </c>
      <c r="I582">
        <v>1689.7900391000001</v>
      </c>
      <c r="J582">
        <v>1667.6550293</v>
      </c>
      <c r="L582" t="str">
        <f t="shared" si="70"/>
        <v>25AUG2024:05:00:00</v>
      </c>
      <c r="M582">
        <v>6</v>
      </c>
      <c r="N582">
        <f t="shared" si="71"/>
        <v>-28.856811500000049</v>
      </c>
      <c r="O582">
        <f t="shared" si="66"/>
        <v>-28.856811500000049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1.7031331454437335</v>
      </c>
    </row>
    <row r="583" spans="1:19" x14ac:dyDescent="0.25">
      <c r="A583" t="s">
        <v>607</v>
      </c>
      <c r="B583">
        <v>1650.5883789</v>
      </c>
      <c r="C583">
        <v>1654.7800293</v>
      </c>
      <c r="D583">
        <v>1666.6199951000001</v>
      </c>
      <c r="E583">
        <v>1702.5092772999999</v>
      </c>
      <c r="F583">
        <v>1653.1500243999999</v>
      </c>
      <c r="G583">
        <v>1654.7800293</v>
      </c>
      <c r="H583">
        <v>1599.4000243999999</v>
      </c>
      <c r="I583">
        <v>1692.2600098</v>
      </c>
      <c r="J583">
        <v>1660.4199219</v>
      </c>
      <c r="L583" t="str">
        <f t="shared" si="70"/>
        <v>25AUG2024:06:00:00</v>
      </c>
      <c r="M583">
        <v>7</v>
      </c>
      <c r="N583">
        <f t="shared" si="71"/>
        <v>4.1916504000000714</v>
      </c>
      <c r="O583" t="str">
        <f t="shared" si="66"/>
        <v/>
      </c>
      <c r="P583">
        <f t="shared" si="67"/>
        <v>4.1916504000000714</v>
      </c>
      <c r="Q583" t="str">
        <f t="shared" si="68"/>
        <v/>
      </c>
      <c r="R583">
        <f t="shared" si="69"/>
        <v>1</v>
      </c>
      <c r="S583">
        <f t="shared" si="72"/>
        <v>0.25394886172611425</v>
      </c>
    </row>
    <row r="584" spans="1:19" x14ac:dyDescent="0.25">
      <c r="A584" t="s">
        <v>608</v>
      </c>
      <c r="B584">
        <v>1625.3543701000001</v>
      </c>
      <c r="C584">
        <v>1650.1800536999999</v>
      </c>
      <c r="D584">
        <v>1660.2714844</v>
      </c>
      <c r="E584">
        <v>1690.3049315999999</v>
      </c>
      <c r="F584">
        <v>1649.3599853999999</v>
      </c>
      <c r="G584">
        <v>1650.1800536999999</v>
      </c>
      <c r="H584">
        <v>1599.1899414</v>
      </c>
      <c r="I584">
        <v>1683.8599853999999</v>
      </c>
      <c r="J584">
        <v>1654.5789795000001</v>
      </c>
      <c r="L584" t="str">
        <f t="shared" si="70"/>
        <v>25AUG2024:07:00:00</v>
      </c>
      <c r="M584">
        <v>8</v>
      </c>
      <c r="N584">
        <f t="shared" si="71"/>
        <v>24.82568359999982</v>
      </c>
      <c r="O584" t="str">
        <f t="shared" si="66"/>
        <v/>
      </c>
      <c r="P584">
        <f t="shared" si="67"/>
        <v>24.82568359999982</v>
      </c>
      <c r="Q584" t="str">
        <f t="shared" si="68"/>
        <v/>
      </c>
      <c r="R584">
        <f t="shared" si="69"/>
        <v>1</v>
      </c>
      <c r="S584">
        <f t="shared" si="72"/>
        <v>1.527401289016894</v>
      </c>
    </row>
    <row r="585" spans="1:19" x14ac:dyDescent="0.25">
      <c r="A585" t="s">
        <v>609</v>
      </c>
      <c r="B585">
        <v>1615.7402344</v>
      </c>
      <c r="C585">
        <v>1642.6999512</v>
      </c>
      <c r="D585">
        <v>1639.3156738</v>
      </c>
      <c r="E585">
        <v>1658.9916992000001</v>
      </c>
      <c r="F585">
        <v>1634.5600586</v>
      </c>
      <c r="G585">
        <v>1642.6999512</v>
      </c>
      <c r="H585">
        <v>1598.3100586</v>
      </c>
      <c r="I585">
        <v>1678.4000243999999</v>
      </c>
      <c r="J585">
        <v>1642.5924072</v>
      </c>
      <c r="L585" t="str">
        <f t="shared" si="70"/>
        <v>25AUG2024:08:00:00</v>
      </c>
      <c r="M585">
        <v>9</v>
      </c>
      <c r="N585">
        <f t="shared" si="71"/>
        <v>26.959716800000024</v>
      </c>
      <c r="O585" t="str">
        <f t="shared" si="66"/>
        <v/>
      </c>
      <c r="P585">
        <f t="shared" si="67"/>
        <v>26.959716800000024</v>
      </c>
      <c r="Q585" t="str">
        <f t="shared" si="68"/>
        <v/>
      </c>
      <c r="R585">
        <f t="shared" si="69"/>
        <v>1</v>
      </c>
      <c r="S585">
        <f t="shared" si="72"/>
        <v>1.6685675225517567</v>
      </c>
    </row>
    <row r="586" spans="1:19" x14ac:dyDescent="0.25">
      <c r="A586" t="s">
        <v>610</v>
      </c>
      <c r="B586">
        <v>1715.1468506000001</v>
      </c>
      <c r="C586">
        <v>1731.6300048999999</v>
      </c>
      <c r="D586">
        <v>1734.4595947</v>
      </c>
      <c r="E586">
        <v>1738.0457764</v>
      </c>
      <c r="F586">
        <v>1709.8299560999999</v>
      </c>
      <c r="G586">
        <v>1731.6300048999999</v>
      </c>
      <c r="H586">
        <v>1684.2900391000001</v>
      </c>
      <c r="I586">
        <v>1751.3299560999999</v>
      </c>
      <c r="J586">
        <v>1723.0252685999999</v>
      </c>
      <c r="L586" t="str">
        <f t="shared" si="70"/>
        <v>25AUG2024:09:00:00</v>
      </c>
      <c r="M586">
        <v>10</v>
      </c>
      <c r="N586">
        <f t="shared" si="71"/>
        <v>16.483154299999796</v>
      </c>
      <c r="O586" t="str">
        <f t="shared" si="66"/>
        <v/>
      </c>
      <c r="P586">
        <f t="shared" si="67"/>
        <v>16.483154299999796</v>
      </c>
      <c r="Q586" t="str">
        <f t="shared" si="68"/>
        <v/>
      </c>
      <c r="R586">
        <f t="shared" si="69"/>
        <v>1</v>
      </c>
      <c r="S586">
        <f t="shared" si="72"/>
        <v>0.96103457813152204</v>
      </c>
    </row>
    <row r="587" spans="1:19" x14ac:dyDescent="0.25">
      <c r="A587" t="s">
        <v>611</v>
      </c>
      <c r="B587">
        <v>1826.8782959</v>
      </c>
      <c r="C587">
        <v>1863.7099608999999</v>
      </c>
      <c r="D587">
        <v>1833.0965576000001</v>
      </c>
      <c r="E587">
        <v>1844.8607178</v>
      </c>
      <c r="F587">
        <v>1814.3699951000001</v>
      </c>
      <c r="G587">
        <v>1863.7099608999999</v>
      </c>
      <c r="H587">
        <v>1791.4399414</v>
      </c>
      <c r="I587">
        <v>1864.3800048999999</v>
      </c>
      <c r="J587">
        <v>1835.7520752</v>
      </c>
      <c r="L587" t="str">
        <f t="shared" si="70"/>
        <v>25AUG2024:10:00:00</v>
      </c>
      <c r="M587">
        <v>11</v>
      </c>
      <c r="N587">
        <f t="shared" si="71"/>
        <v>36.83166499999993</v>
      </c>
      <c r="O587" t="str">
        <f t="shared" si="66"/>
        <v/>
      </c>
      <c r="P587">
        <f t="shared" si="67"/>
        <v>36.83166499999993</v>
      </c>
      <c r="Q587" t="str">
        <f t="shared" si="68"/>
        <v/>
      </c>
      <c r="R587">
        <f t="shared" si="69"/>
        <v>1</v>
      </c>
      <c r="S587">
        <f t="shared" si="72"/>
        <v>2.0160984496153884</v>
      </c>
    </row>
    <row r="588" spans="1:19" x14ac:dyDescent="0.25">
      <c r="A588" t="s">
        <v>612</v>
      </c>
      <c r="B588">
        <v>1867.9744873</v>
      </c>
      <c r="C588">
        <v>1980.7700195</v>
      </c>
      <c r="D588">
        <v>1928.307251</v>
      </c>
      <c r="E588">
        <v>1940.1748047000001</v>
      </c>
      <c r="F588">
        <v>1912.0799560999999</v>
      </c>
      <c r="G588">
        <v>1980.7700195</v>
      </c>
      <c r="H588">
        <v>1891.0200195</v>
      </c>
      <c r="I588">
        <v>1963.5200195</v>
      </c>
      <c r="J588">
        <v>1937.5129394999999</v>
      </c>
      <c r="L588" t="str">
        <f t="shared" si="70"/>
        <v>25AUG2024:11:00:00</v>
      </c>
      <c r="M588">
        <v>12</v>
      </c>
      <c r="N588">
        <f t="shared" si="71"/>
        <v>112.79553220000003</v>
      </c>
      <c r="O588" t="str">
        <f t="shared" si="66"/>
        <v/>
      </c>
      <c r="P588">
        <f t="shared" si="67"/>
        <v>112.79553220000003</v>
      </c>
      <c r="Q588" t="str">
        <f t="shared" si="68"/>
        <v/>
      </c>
      <c r="R588">
        <f t="shared" si="69"/>
        <v>1</v>
      </c>
      <c r="S588">
        <f t="shared" si="72"/>
        <v>6.0383871924844374</v>
      </c>
    </row>
    <row r="589" spans="1:19" x14ac:dyDescent="0.25">
      <c r="A589" t="s">
        <v>613</v>
      </c>
      <c r="B589">
        <v>2046.5855713000001</v>
      </c>
      <c r="C589">
        <v>2103.7800293</v>
      </c>
      <c r="D589">
        <v>2060.6188965000001</v>
      </c>
      <c r="E589">
        <v>2069.4992676000002</v>
      </c>
      <c r="F589">
        <v>2018.3900146000001</v>
      </c>
      <c r="G589">
        <v>2103.7800293</v>
      </c>
      <c r="H589">
        <v>2002.1800536999999</v>
      </c>
      <c r="I589">
        <v>2074.8000487999998</v>
      </c>
      <c r="J589">
        <v>2053.7299804999998</v>
      </c>
      <c r="L589" t="str">
        <f t="shared" si="70"/>
        <v>25AUG2024:12:00:00</v>
      </c>
      <c r="M589">
        <v>13</v>
      </c>
      <c r="N589">
        <f t="shared" si="71"/>
        <v>57.194457999999941</v>
      </c>
      <c r="O589" t="str">
        <f t="shared" si="66"/>
        <v/>
      </c>
      <c r="P589">
        <f t="shared" si="67"/>
        <v>57.194457999999941</v>
      </c>
      <c r="Q589" t="str">
        <f t="shared" si="68"/>
        <v/>
      </c>
      <c r="R589">
        <f t="shared" si="69"/>
        <v>1</v>
      </c>
      <c r="S589">
        <f t="shared" si="72"/>
        <v>2.7946282238113196</v>
      </c>
    </row>
    <row r="590" spans="1:19" x14ac:dyDescent="0.25">
      <c r="A590" t="s">
        <v>614</v>
      </c>
      <c r="B590">
        <v>2190.2954101999999</v>
      </c>
      <c r="C590">
        <v>2232.0400390999998</v>
      </c>
      <c r="D590">
        <v>2186.9960937999999</v>
      </c>
      <c r="E590">
        <v>2197.0310058999999</v>
      </c>
      <c r="F590">
        <v>2135.6899414</v>
      </c>
      <c r="G590">
        <v>2232.0400390999998</v>
      </c>
      <c r="H590">
        <v>2119.7199707</v>
      </c>
      <c r="I590">
        <v>2189.2700195000002</v>
      </c>
      <c r="J590">
        <v>2174.75</v>
      </c>
      <c r="L590" t="str">
        <f t="shared" si="70"/>
        <v>25AUG2024:13:00:00</v>
      </c>
      <c r="M590">
        <v>14</v>
      </c>
      <c r="N590">
        <f t="shared" si="71"/>
        <v>41.744628899999952</v>
      </c>
      <c r="O590" t="str">
        <f t="shared" si="66"/>
        <v/>
      </c>
      <c r="P590">
        <f t="shared" si="67"/>
        <v>41.744628899999952</v>
      </c>
      <c r="Q590" t="str">
        <f t="shared" si="68"/>
        <v/>
      </c>
      <c r="R590">
        <f t="shared" si="69"/>
        <v>1</v>
      </c>
      <c r="S590">
        <f t="shared" si="72"/>
        <v>1.9058903518493049</v>
      </c>
    </row>
    <row r="591" spans="1:19" x14ac:dyDescent="0.25">
      <c r="A591" t="s">
        <v>615</v>
      </c>
      <c r="B591">
        <v>2272.7641601999999</v>
      </c>
      <c r="C591">
        <v>2340.8601073999998</v>
      </c>
      <c r="D591">
        <v>2296.2480469000002</v>
      </c>
      <c r="E591">
        <v>2299.5988769999999</v>
      </c>
      <c r="F591">
        <v>2241.1599120999999</v>
      </c>
      <c r="G591">
        <v>2340.8601073999998</v>
      </c>
      <c r="H591">
        <v>2222.7299804999998</v>
      </c>
      <c r="I591">
        <v>2279.3798827999999</v>
      </c>
      <c r="J591">
        <v>2276.7456054999998</v>
      </c>
      <c r="L591" t="str">
        <f t="shared" si="70"/>
        <v>25AUG2024:14:00:00</v>
      </c>
      <c r="M591">
        <v>15</v>
      </c>
      <c r="N591">
        <f t="shared" si="71"/>
        <v>68.095947199999955</v>
      </c>
      <c r="O591" t="str">
        <f t="shared" si="66"/>
        <v/>
      </c>
      <c r="P591">
        <f t="shared" si="67"/>
        <v>68.095947199999955</v>
      </c>
      <c r="Q591" t="str">
        <f t="shared" si="68"/>
        <v/>
      </c>
      <c r="R591">
        <f t="shared" si="69"/>
        <v>1</v>
      </c>
      <c r="S591">
        <f t="shared" si="72"/>
        <v>2.9961730474493056</v>
      </c>
    </row>
    <row r="592" spans="1:19" x14ac:dyDescent="0.25">
      <c r="A592" t="s">
        <v>616</v>
      </c>
      <c r="B592">
        <v>2344.3559570000002</v>
      </c>
      <c r="C592">
        <v>2427.4099120999999</v>
      </c>
      <c r="D592">
        <v>2332.7639159999999</v>
      </c>
      <c r="E592">
        <v>2338.1159668</v>
      </c>
      <c r="F592">
        <v>2330.8300780999998</v>
      </c>
      <c r="G592">
        <v>2427.4099120999999</v>
      </c>
      <c r="H592">
        <v>2301.8898926000002</v>
      </c>
      <c r="I592">
        <v>2354.0800780999998</v>
      </c>
      <c r="J592">
        <v>2350.4650879000001</v>
      </c>
      <c r="L592" t="str">
        <f t="shared" si="70"/>
        <v>25AUG2024:15:00:00</v>
      </c>
      <c r="M592">
        <v>16</v>
      </c>
      <c r="N592">
        <f t="shared" si="71"/>
        <v>83.053955099999712</v>
      </c>
      <c r="O592" t="str">
        <f t="shared" si="66"/>
        <v/>
      </c>
      <c r="P592">
        <f t="shared" si="67"/>
        <v>83.053955099999712</v>
      </c>
      <c r="Q592" t="str">
        <f t="shared" si="68"/>
        <v/>
      </c>
      <c r="R592">
        <f t="shared" si="69"/>
        <v>1</v>
      </c>
      <c r="S592">
        <f t="shared" si="72"/>
        <v>3.5427194770490953</v>
      </c>
    </row>
    <row r="593" spans="1:19" x14ac:dyDescent="0.25">
      <c r="A593" t="s">
        <v>617</v>
      </c>
      <c r="B593">
        <v>2410.3205566000001</v>
      </c>
      <c r="C593">
        <v>2462.7099609000002</v>
      </c>
      <c r="D593">
        <v>2352.7775879000001</v>
      </c>
      <c r="E593">
        <v>2365.5388183999999</v>
      </c>
      <c r="F593">
        <v>2389.4599609000002</v>
      </c>
      <c r="G593">
        <v>2462.7099609000002</v>
      </c>
      <c r="H593">
        <v>2353.5100097999998</v>
      </c>
      <c r="I593">
        <v>2401.7700195000002</v>
      </c>
      <c r="J593">
        <v>2394.5976562999999</v>
      </c>
      <c r="L593" t="str">
        <f t="shared" si="70"/>
        <v>25AUG2024:16:00:00</v>
      </c>
      <c r="M593">
        <v>17</v>
      </c>
      <c r="N593">
        <f t="shared" si="71"/>
        <v>52.389404300000024</v>
      </c>
      <c r="O593" t="str">
        <f t="shared" si="66"/>
        <v/>
      </c>
      <c r="P593">
        <f t="shared" si="67"/>
        <v>52.389404300000024</v>
      </c>
      <c r="Q593" t="str">
        <f t="shared" si="68"/>
        <v/>
      </c>
      <c r="R593">
        <f t="shared" si="69"/>
        <v>1</v>
      </c>
      <c r="S593">
        <f t="shared" si="72"/>
        <v>2.1735450978313255</v>
      </c>
    </row>
    <row r="594" spans="1:19" x14ac:dyDescent="0.25">
      <c r="A594" t="s">
        <v>618</v>
      </c>
      <c r="B594">
        <v>2463.7541504000001</v>
      </c>
      <c r="C594">
        <v>2474.5800780999998</v>
      </c>
      <c r="D594">
        <v>2391.2734375</v>
      </c>
      <c r="E594">
        <v>2404.6381836</v>
      </c>
      <c r="F594">
        <v>2420.9199219000002</v>
      </c>
      <c r="G594">
        <v>2474.5800780999998</v>
      </c>
      <c r="H594">
        <v>2388.5700683999999</v>
      </c>
      <c r="I594">
        <v>2416.1000976999999</v>
      </c>
      <c r="J594">
        <v>2420.9616698999998</v>
      </c>
      <c r="L594" t="str">
        <f t="shared" si="70"/>
        <v>25AUG2024:17:00:00</v>
      </c>
      <c r="M594">
        <v>18</v>
      </c>
      <c r="N594">
        <f t="shared" si="71"/>
        <v>10.825927699999738</v>
      </c>
      <c r="O594" t="str">
        <f t="shared" si="66"/>
        <v/>
      </c>
      <c r="P594">
        <f t="shared" si="67"/>
        <v>10.825927699999738</v>
      </c>
      <c r="Q594" t="str">
        <f t="shared" si="68"/>
        <v/>
      </c>
      <c r="R594">
        <f t="shared" si="69"/>
        <v>1</v>
      </c>
      <c r="S594">
        <f t="shared" si="72"/>
        <v>0.43940779148934594</v>
      </c>
    </row>
    <row r="595" spans="1:19" x14ac:dyDescent="0.25">
      <c r="A595" t="s">
        <v>619</v>
      </c>
      <c r="B595">
        <v>2499.3359375</v>
      </c>
      <c r="C595">
        <v>2461.7299804999998</v>
      </c>
      <c r="D595">
        <v>2355.3959961</v>
      </c>
      <c r="E595">
        <v>2387.5065918</v>
      </c>
      <c r="F595">
        <v>2423.4199219000002</v>
      </c>
      <c r="G595">
        <v>2461.7299804999998</v>
      </c>
      <c r="H595">
        <v>2401.2800293</v>
      </c>
      <c r="I595">
        <v>2425.4699707</v>
      </c>
      <c r="J595">
        <v>2419.8813476999999</v>
      </c>
      <c r="L595" t="str">
        <f t="shared" si="70"/>
        <v>25AUG2024:18:00:00</v>
      </c>
      <c r="M595">
        <v>19</v>
      </c>
      <c r="N595">
        <f t="shared" si="71"/>
        <v>-37.605957000000217</v>
      </c>
      <c r="O595">
        <f t="shared" si="66"/>
        <v>-37.605957000000217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1.5046379494553328</v>
      </c>
    </row>
    <row r="596" spans="1:19" x14ac:dyDescent="0.25">
      <c r="A596" t="s">
        <v>620</v>
      </c>
      <c r="B596">
        <v>2480.8891601999999</v>
      </c>
      <c r="C596">
        <v>2424.0100097999998</v>
      </c>
      <c r="D596">
        <v>2350.1206054999998</v>
      </c>
      <c r="E596">
        <v>2384.4172362999998</v>
      </c>
      <c r="F596">
        <v>2391.8300780999998</v>
      </c>
      <c r="G596">
        <v>2424.0100097999998</v>
      </c>
      <c r="H596">
        <v>2375.6298827999999</v>
      </c>
      <c r="I596">
        <v>2402.2399902000002</v>
      </c>
      <c r="J596">
        <v>2395.6254883000001</v>
      </c>
      <c r="L596" t="str">
        <f t="shared" si="70"/>
        <v>25AUG2024:19:00:00</v>
      </c>
      <c r="M596">
        <v>20</v>
      </c>
      <c r="N596">
        <f t="shared" si="71"/>
        <v>-56.879150400000071</v>
      </c>
      <c r="O596">
        <f t="shared" si="66"/>
        <v>-56.879150400000071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2.2926921247628287</v>
      </c>
    </row>
    <row r="597" spans="1:19" x14ac:dyDescent="0.25">
      <c r="A597" t="s">
        <v>621</v>
      </c>
      <c r="B597">
        <v>2377.3986816000001</v>
      </c>
      <c r="C597">
        <v>2310.0600586</v>
      </c>
      <c r="D597">
        <v>2251.6103515999998</v>
      </c>
      <c r="E597">
        <v>2329.8818359000002</v>
      </c>
      <c r="F597">
        <v>2303.1499023000001</v>
      </c>
      <c r="G597">
        <v>2310.0600586</v>
      </c>
      <c r="H597">
        <v>2274.4399414</v>
      </c>
      <c r="I597">
        <v>2327.7900390999998</v>
      </c>
      <c r="J597">
        <v>2309.0644530999998</v>
      </c>
      <c r="L597" t="str">
        <f t="shared" si="70"/>
        <v>25AUG2024:20:00:00</v>
      </c>
      <c r="M597">
        <v>21</v>
      </c>
      <c r="N597">
        <f t="shared" si="71"/>
        <v>-67.338623000000098</v>
      </c>
      <c r="O597">
        <f t="shared" si="66"/>
        <v>-67.338623000000098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2.8324497494328926</v>
      </c>
    </row>
    <row r="598" spans="1:19" x14ac:dyDescent="0.25">
      <c r="A598" t="s">
        <v>622</v>
      </c>
      <c r="B598">
        <v>2263.9704590000001</v>
      </c>
      <c r="C598">
        <v>2221.6699219000002</v>
      </c>
      <c r="D598">
        <v>2144.3581543</v>
      </c>
      <c r="E598">
        <v>2246.1416015999998</v>
      </c>
      <c r="F598">
        <v>2225.3100586</v>
      </c>
      <c r="G598">
        <v>2221.6699219000002</v>
      </c>
      <c r="H598">
        <v>2183.1699219000002</v>
      </c>
      <c r="I598">
        <v>2252</v>
      </c>
      <c r="J598">
        <v>2225.6582030999998</v>
      </c>
      <c r="L598" t="str">
        <f t="shared" si="70"/>
        <v>25AUG2024:21:00:00</v>
      </c>
      <c r="M598">
        <v>22</v>
      </c>
      <c r="N598">
        <f t="shared" si="71"/>
        <v>-42.300537099999929</v>
      </c>
      <c r="O598">
        <f t="shared" si="66"/>
        <v>-42.300537099999929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1.868422661251691</v>
      </c>
    </row>
    <row r="599" spans="1:19" x14ac:dyDescent="0.25">
      <c r="A599" t="s">
        <v>623</v>
      </c>
      <c r="B599">
        <v>2180.2788086</v>
      </c>
      <c r="C599">
        <v>2168.2700195000002</v>
      </c>
      <c r="D599">
        <v>2126.8808594000002</v>
      </c>
      <c r="E599">
        <v>2204.2585448999998</v>
      </c>
      <c r="F599">
        <v>2166.4799804999998</v>
      </c>
      <c r="G599">
        <v>2168.2700195000002</v>
      </c>
      <c r="H599">
        <v>2117.9799804999998</v>
      </c>
      <c r="I599">
        <v>2192.5300293</v>
      </c>
      <c r="J599">
        <v>2169.9038086</v>
      </c>
      <c r="L599" t="str">
        <f t="shared" si="70"/>
        <v>25AUG2024:22:00:00</v>
      </c>
      <c r="M599">
        <v>23</v>
      </c>
      <c r="N599">
        <f t="shared" si="71"/>
        <v>-12.008789099999831</v>
      </c>
      <c r="O599">
        <f t="shared" si="66"/>
        <v>-12.008789099999831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0.5507914424811986</v>
      </c>
    </row>
    <row r="600" spans="1:19" x14ac:dyDescent="0.25">
      <c r="A600" t="s">
        <v>624</v>
      </c>
      <c r="B600">
        <v>2064.1877441000001</v>
      </c>
      <c r="C600">
        <v>2070.8898926000002</v>
      </c>
      <c r="D600">
        <v>2081.8881836</v>
      </c>
      <c r="E600">
        <v>2121.6376952999999</v>
      </c>
      <c r="F600">
        <v>2058.75</v>
      </c>
      <c r="G600">
        <v>2070.8898926000002</v>
      </c>
      <c r="H600">
        <v>2012.5200195</v>
      </c>
      <c r="I600">
        <v>2077.6201172000001</v>
      </c>
      <c r="J600">
        <v>2068.2834472999998</v>
      </c>
      <c r="L600" t="str">
        <f t="shared" si="70"/>
        <v>25AUG2024:23:00:00</v>
      </c>
      <c r="M600">
        <v>24</v>
      </c>
      <c r="N600">
        <f t="shared" si="71"/>
        <v>6.7021485000000212</v>
      </c>
      <c r="O600" t="str">
        <f t="shared" si="66"/>
        <v/>
      </c>
      <c r="P600">
        <f t="shared" si="67"/>
        <v>6.7021485000000212</v>
      </c>
      <c r="Q600" t="str">
        <f t="shared" si="68"/>
        <v/>
      </c>
      <c r="R600">
        <f t="shared" si="69"/>
        <v>1</v>
      </c>
      <c r="S600">
        <f t="shared" si="72"/>
        <v>0.32468696314841278</v>
      </c>
    </row>
    <row r="601" spans="1:19" x14ac:dyDescent="0.25">
      <c r="A601" t="s">
        <v>625</v>
      </c>
      <c r="B601">
        <v>1918.703125</v>
      </c>
      <c r="C601">
        <v>1965.8599853999999</v>
      </c>
      <c r="D601">
        <v>2008.9709473</v>
      </c>
      <c r="E601">
        <v>2021.4981689000001</v>
      </c>
      <c r="F601">
        <v>1949.4399414</v>
      </c>
      <c r="G601">
        <v>1965.8599853999999</v>
      </c>
      <c r="H601">
        <v>1895.3800048999999</v>
      </c>
      <c r="I601">
        <v>1960.2600098</v>
      </c>
      <c r="J601">
        <v>1958.4876709</v>
      </c>
      <c r="L601" t="str">
        <f t="shared" si="70"/>
        <v>26AUG2024:00:00:00</v>
      </c>
      <c r="M601">
        <v>1</v>
      </c>
      <c r="N601">
        <f t="shared" si="71"/>
        <v>47.156860399999914</v>
      </c>
      <c r="O601" t="str">
        <f t="shared" si="66"/>
        <v/>
      </c>
      <c r="P601">
        <f t="shared" si="67"/>
        <v>47.156860399999914</v>
      </c>
      <c r="Q601" t="str">
        <f t="shared" si="68"/>
        <v/>
      </c>
      <c r="R601">
        <f t="shared" si="69"/>
        <v>1</v>
      </c>
      <c r="S601">
        <f t="shared" si="72"/>
        <v>2.4577465781737291</v>
      </c>
    </row>
    <row r="602" spans="1:19" x14ac:dyDescent="0.25">
      <c r="A602" t="s">
        <v>626</v>
      </c>
      <c r="B602">
        <v>1784.9699707</v>
      </c>
      <c r="C602">
        <v>1904.0200195</v>
      </c>
      <c r="D602">
        <v>1872.9318848</v>
      </c>
      <c r="E602">
        <v>1874.9982910000001</v>
      </c>
      <c r="F602">
        <v>1870.7700195</v>
      </c>
      <c r="G602">
        <v>1904.0200195</v>
      </c>
      <c r="H602">
        <v>1847.7399902</v>
      </c>
      <c r="I602">
        <v>1850.8299560999999</v>
      </c>
      <c r="J602">
        <v>1869.6717529</v>
      </c>
      <c r="L602" t="str">
        <f t="shared" si="70"/>
        <v>26AUG2024:01:00:00</v>
      </c>
      <c r="M602">
        <v>2</v>
      </c>
      <c r="N602">
        <f t="shared" si="71"/>
        <v>119.05004880000001</v>
      </c>
      <c r="O602" t="str">
        <f t="shared" si="66"/>
        <v/>
      </c>
      <c r="P602">
        <f t="shared" si="67"/>
        <v>119.05004880000001</v>
      </c>
      <c r="Q602" t="str">
        <f t="shared" si="68"/>
        <v/>
      </c>
      <c r="R602">
        <f t="shared" si="69"/>
        <v>1</v>
      </c>
      <c r="S602">
        <f t="shared" si="72"/>
        <v>6.669582724314008</v>
      </c>
    </row>
    <row r="603" spans="1:19" x14ac:dyDescent="0.25">
      <c r="A603" t="s">
        <v>627</v>
      </c>
      <c r="B603">
        <v>1729.5172118999999</v>
      </c>
      <c r="C603">
        <v>1818.5699463000001</v>
      </c>
      <c r="D603">
        <v>1762.8370361</v>
      </c>
      <c r="E603">
        <v>1689.1953125</v>
      </c>
      <c r="F603">
        <v>1785.7099608999999</v>
      </c>
      <c r="G603">
        <v>1818.5699463000001</v>
      </c>
      <c r="H603">
        <v>1762.2900391000001</v>
      </c>
      <c r="I603">
        <v>1767.9000243999999</v>
      </c>
      <c r="J603">
        <v>1764.7331543</v>
      </c>
      <c r="L603" t="str">
        <f t="shared" si="70"/>
        <v>26AUG2024:02:00:00</v>
      </c>
      <c r="M603">
        <v>3</v>
      </c>
      <c r="N603">
        <f t="shared" si="71"/>
        <v>89.05273440000019</v>
      </c>
      <c r="O603" t="str">
        <f t="shared" si="66"/>
        <v/>
      </c>
      <c r="P603">
        <f t="shared" si="67"/>
        <v>89.05273440000019</v>
      </c>
      <c r="Q603" t="str">
        <f t="shared" si="68"/>
        <v/>
      </c>
      <c r="R603">
        <f t="shared" si="69"/>
        <v>1</v>
      </c>
      <c r="S603">
        <f t="shared" si="72"/>
        <v>5.1489938225112724</v>
      </c>
    </row>
    <row r="604" spans="1:19" x14ac:dyDescent="0.25">
      <c r="A604" t="s">
        <v>628</v>
      </c>
      <c r="B604">
        <v>1672.0966797000001</v>
      </c>
      <c r="C604">
        <v>1746.0100098</v>
      </c>
      <c r="D604">
        <v>1723.1092529</v>
      </c>
      <c r="E604">
        <v>1707.2490233999999</v>
      </c>
      <c r="F604">
        <v>1714.8900146000001</v>
      </c>
      <c r="G604">
        <v>1746.0100098</v>
      </c>
      <c r="H604">
        <v>1692.8699951000001</v>
      </c>
      <c r="I604">
        <v>1700.6999512</v>
      </c>
      <c r="J604">
        <v>1712.34375</v>
      </c>
      <c r="L604" t="str">
        <f t="shared" si="70"/>
        <v>26AUG2024:03:00:00</v>
      </c>
      <c r="M604">
        <v>4</v>
      </c>
      <c r="N604">
        <f t="shared" si="71"/>
        <v>73.913330099999939</v>
      </c>
      <c r="O604" t="str">
        <f t="shared" si="66"/>
        <v/>
      </c>
      <c r="P604">
        <f t="shared" si="67"/>
        <v>73.913330099999939</v>
      </c>
      <c r="Q604" t="str">
        <f t="shared" si="68"/>
        <v/>
      </c>
      <c r="R604">
        <f t="shared" si="69"/>
        <v>1</v>
      </c>
      <c r="S604">
        <f t="shared" si="72"/>
        <v>4.4203981143758471</v>
      </c>
    </row>
    <row r="605" spans="1:19" x14ac:dyDescent="0.25">
      <c r="A605" t="s">
        <v>629</v>
      </c>
      <c r="B605">
        <v>1627.2521973</v>
      </c>
      <c r="C605">
        <v>1701.4899902</v>
      </c>
      <c r="D605">
        <v>1722.8164062999999</v>
      </c>
      <c r="E605">
        <v>1769.0637207</v>
      </c>
      <c r="F605">
        <v>1675.4799805</v>
      </c>
      <c r="G605">
        <v>1701.4899902</v>
      </c>
      <c r="H605">
        <v>1653.3499756000001</v>
      </c>
      <c r="I605">
        <v>1659.3900146000001</v>
      </c>
      <c r="J605">
        <v>1691.7548827999999</v>
      </c>
      <c r="L605" t="str">
        <f t="shared" si="70"/>
        <v>26AUG2024:04:00:00</v>
      </c>
      <c r="M605">
        <v>5</v>
      </c>
      <c r="N605">
        <f t="shared" si="71"/>
        <v>74.237792899999931</v>
      </c>
      <c r="O605" t="str">
        <f t="shared" si="66"/>
        <v/>
      </c>
      <c r="P605">
        <f t="shared" si="67"/>
        <v>74.237792899999931</v>
      </c>
      <c r="Q605" t="str">
        <f t="shared" si="68"/>
        <v/>
      </c>
      <c r="R605">
        <f t="shared" si="69"/>
        <v>1</v>
      </c>
      <c r="S605">
        <f t="shared" si="72"/>
        <v>4.5621565620361837</v>
      </c>
    </row>
    <row r="606" spans="1:19" x14ac:dyDescent="0.25">
      <c r="A606" t="s">
        <v>630</v>
      </c>
      <c r="B606">
        <v>1620.6115723</v>
      </c>
      <c r="C606">
        <v>1670.2600098</v>
      </c>
      <c r="D606">
        <v>1692.6236572</v>
      </c>
      <c r="E606">
        <v>1712.0557861</v>
      </c>
      <c r="F606">
        <v>1649.6099853999999</v>
      </c>
      <c r="G606">
        <v>1670.2600098</v>
      </c>
      <c r="H606">
        <v>1625.5500488</v>
      </c>
      <c r="I606">
        <v>1631.8499756000001</v>
      </c>
      <c r="J606">
        <v>1657.8651123</v>
      </c>
      <c r="L606" t="str">
        <f t="shared" si="70"/>
        <v>26AUG2024:05:00:00</v>
      </c>
      <c r="M606">
        <v>6</v>
      </c>
      <c r="N606">
        <f t="shared" si="71"/>
        <v>49.6484375</v>
      </c>
      <c r="O606" t="str">
        <f t="shared" si="66"/>
        <v/>
      </c>
      <c r="P606">
        <f t="shared" si="67"/>
        <v>49.6484375</v>
      </c>
      <c r="Q606" t="str">
        <f t="shared" si="68"/>
        <v/>
      </c>
      <c r="R606">
        <f t="shared" si="69"/>
        <v>1</v>
      </c>
      <c r="S606">
        <f t="shared" si="72"/>
        <v>3.0635618274364211</v>
      </c>
    </row>
    <row r="607" spans="1:19" x14ac:dyDescent="0.25">
      <c r="A607" t="s">
        <v>631</v>
      </c>
      <c r="B607">
        <v>1644.4556885</v>
      </c>
      <c r="C607">
        <v>1685.1300048999999</v>
      </c>
      <c r="D607">
        <v>1690.7879639</v>
      </c>
      <c r="E607">
        <v>1717.3911132999999</v>
      </c>
      <c r="F607">
        <v>1671.4200439000001</v>
      </c>
      <c r="G607">
        <v>1685.1300048999999</v>
      </c>
      <c r="H607">
        <v>1647.0500488</v>
      </c>
      <c r="I607">
        <v>1654.4300536999999</v>
      </c>
      <c r="J607">
        <v>1675.0842285000001</v>
      </c>
      <c r="L607" t="str">
        <f t="shared" si="70"/>
        <v>26AUG2024:06:00:00</v>
      </c>
      <c r="M607">
        <v>7</v>
      </c>
      <c r="N607">
        <f t="shared" si="71"/>
        <v>40.674316399999952</v>
      </c>
      <c r="O607" t="str">
        <f t="shared" si="66"/>
        <v/>
      </c>
      <c r="P607">
        <f t="shared" si="67"/>
        <v>40.674316399999952</v>
      </c>
      <c r="Q607" t="str">
        <f t="shared" si="68"/>
        <v/>
      </c>
      <c r="R607">
        <f t="shared" si="69"/>
        <v>1</v>
      </c>
      <c r="S607">
        <f t="shared" si="72"/>
        <v>2.4734212471909944</v>
      </c>
    </row>
    <row r="608" spans="1:19" x14ac:dyDescent="0.25">
      <c r="A608" t="s">
        <v>632</v>
      </c>
      <c r="B608">
        <v>1709.2219238</v>
      </c>
      <c r="C608">
        <v>1727.8000488</v>
      </c>
      <c r="D608">
        <v>1718.9414062999999</v>
      </c>
      <c r="E608">
        <v>1747.1485596</v>
      </c>
      <c r="F608">
        <v>1721.3699951000001</v>
      </c>
      <c r="G608">
        <v>1727.8000488</v>
      </c>
      <c r="H608">
        <v>1699.0400391000001</v>
      </c>
      <c r="I608">
        <v>1704.9200439000001</v>
      </c>
      <c r="J608">
        <v>1720.0557861</v>
      </c>
      <c r="L608" t="str">
        <f t="shared" si="70"/>
        <v>26AUG2024:07:00:00</v>
      </c>
      <c r="M608">
        <v>8</v>
      </c>
      <c r="N608">
        <f t="shared" si="71"/>
        <v>18.578125</v>
      </c>
      <c r="O608" t="str">
        <f t="shared" si="66"/>
        <v/>
      </c>
      <c r="P608">
        <f t="shared" si="67"/>
        <v>18.578125</v>
      </c>
      <c r="Q608" t="str">
        <f t="shared" si="68"/>
        <v/>
      </c>
      <c r="R608">
        <f t="shared" si="69"/>
        <v>1</v>
      </c>
      <c r="S608">
        <f t="shared" si="72"/>
        <v>1.0869346303899778</v>
      </c>
    </row>
    <row r="609" spans="1:19" x14ac:dyDescent="0.25">
      <c r="A609" t="s">
        <v>633</v>
      </c>
      <c r="B609">
        <v>1742.0378418</v>
      </c>
      <c r="C609">
        <v>1745.0300293</v>
      </c>
      <c r="D609">
        <v>1732.4833983999999</v>
      </c>
      <c r="E609">
        <v>1732.3408202999999</v>
      </c>
      <c r="F609">
        <v>1740.4899902</v>
      </c>
      <c r="G609">
        <v>1745.0300293</v>
      </c>
      <c r="H609">
        <v>1719.7399902</v>
      </c>
      <c r="I609">
        <v>1724.3399658000001</v>
      </c>
      <c r="J609">
        <v>1732.3881836</v>
      </c>
      <c r="L609" t="str">
        <f t="shared" si="70"/>
        <v>26AUG2024:08:00:00</v>
      </c>
      <c r="M609">
        <v>9</v>
      </c>
      <c r="N609">
        <f t="shared" si="71"/>
        <v>2.9921875</v>
      </c>
      <c r="O609" t="str">
        <f t="shared" si="66"/>
        <v/>
      </c>
      <c r="P609">
        <f t="shared" si="67"/>
        <v>2.9921875</v>
      </c>
      <c r="Q609" t="str">
        <f t="shared" si="68"/>
        <v/>
      </c>
      <c r="R609">
        <f t="shared" si="69"/>
        <v>1</v>
      </c>
      <c r="S609">
        <f t="shared" si="72"/>
        <v>0.17176363384323814</v>
      </c>
    </row>
    <row r="610" spans="1:19" x14ac:dyDescent="0.25">
      <c r="A610" t="s">
        <v>634</v>
      </c>
      <c r="B610">
        <v>1820.5654297000001</v>
      </c>
      <c r="C610">
        <v>1826.2600098</v>
      </c>
      <c r="D610">
        <v>1811.1459961</v>
      </c>
      <c r="E610">
        <v>1831.0738524999999</v>
      </c>
      <c r="F610">
        <v>1817.8499756000001</v>
      </c>
      <c r="G610">
        <v>1826.2600098</v>
      </c>
      <c r="H610">
        <v>1798.4699707</v>
      </c>
      <c r="I610">
        <v>1804.3599853999999</v>
      </c>
      <c r="J610">
        <v>1815.6027832</v>
      </c>
      <c r="L610" t="str">
        <f t="shared" si="70"/>
        <v>26AUG2024:09:00:00</v>
      </c>
      <c r="M610">
        <v>10</v>
      </c>
      <c r="N610">
        <f t="shared" si="71"/>
        <v>5.6945800999999392</v>
      </c>
      <c r="O610" t="str">
        <f t="shared" si="66"/>
        <v/>
      </c>
      <c r="P610">
        <f t="shared" si="67"/>
        <v>5.6945800999999392</v>
      </c>
      <c r="Q610" t="str">
        <f t="shared" si="68"/>
        <v/>
      </c>
      <c r="R610">
        <f t="shared" si="69"/>
        <v>1</v>
      </c>
      <c r="S610">
        <f t="shared" si="72"/>
        <v>0.31279183967248653</v>
      </c>
    </row>
    <row r="611" spans="1:19" x14ac:dyDescent="0.25">
      <c r="A611" t="s">
        <v>635</v>
      </c>
      <c r="B611">
        <v>1929.4016113</v>
      </c>
      <c r="C611">
        <v>1936.4499512</v>
      </c>
      <c r="D611">
        <v>1927.5111084</v>
      </c>
      <c r="E611">
        <v>1942.9825439000001</v>
      </c>
      <c r="F611">
        <v>1910.5600586</v>
      </c>
      <c r="G611">
        <v>1936.4499512</v>
      </c>
      <c r="H611">
        <v>1890.0999756000001</v>
      </c>
      <c r="I611">
        <v>1898.4300536999999</v>
      </c>
      <c r="J611">
        <v>1915.7045897999999</v>
      </c>
      <c r="L611" t="str">
        <f t="shared" si="70"/>
        <v>26AUG2024:10:00:00</v>
      </c>
      <c r="M611">
        <v>11</v>
      </c>
      <c r="N611">
        <f t="shared" si="71"/>
        <v>7.0483398999999736</v>
      </c>
      <c r="O611" t="str">
        <f t="shared" si="66"/>
        <v/>
      </c>
      <c r="P611">
        <f t="shared" si="67"/>
        <v>7.0483398999999736</v>
      </c>
      <c r="Q611" t="str">
        <f t="shared" si="68"/>
        <v/>
      </c>
      <c r="R611">
        <f t="shared" si="69"/>
        <v>1</v>
      </c>
      <c r="S611">
        <f t="shared" si="72"/>
        <v>0.36531222212730063</v>
      </c>
    </row>
    <row r="612" spans="1:19" x14ac:dyDescent="0.25">
      <c r="A612" t="s">
        <v>636</v>
      </c>
      <c r="B612">
        <v>2038.0751952999999</v>
      </c>
      <c r="C612">
        <v>2044.8199463000001</v>
      </c>
      <c r="D612">
        <v>2026.5589600000001</v>
      </c>
      <c r="E612">
        <v>2029.6721190999999</v>
      </c>
      <c r="F612">
        <v>2008.2600098</v>
      </c>
      <c r="G612">
        <v>2044.8199463000001</v>
      </c>
      <c r="H612">
        <v>1987.2099608999999</v>
      </c>
      <c r="I612">
        <v>1997.1800536999999</v>
      </c>
      <c r="J612">
        <v>2013.4284668</v>
      </c>
      <c r="L612" t="str">
        <f t="shared" si="70"/>
        <v>26AUG2024:11:00:00</v>
      </c>
      <c r="M612">
        <v>12</v>
      </c>
      <c r="N612">
        <f t="shared" si="71"/>
        <v>6.7447510000001785</v>
      </c>
      <c r="O612" t="str">
        <f t="shared" si="66"/>
        <v/>
      </c>
      <c r="P612">
        <f t="shared" si="67"/>
        <v>6.7447510000001785</v>
      </c>
      <c r="Q612" t="str">
        <f t="shared" si="68"/>
        <v/>
      </c>
      <c r="R612">
        <f t="shared" si="69"/>
        <v>1</v>
      </c>
      <c r="S612">
        <f t="shared" si="72"/>
        <v>0.33093729885699175</v>
      </c>
    </row>
    <row r="613" spans="1:19" x14ac:dyDescent="0.25">
      <c r="A613" t="s">
        <v>637</v>
      </c>
      <c r="B613">
        <v>2165.6235351999999</v>
      </c>
      <c r="C613">
        <v>2151</v>
      </c>
      <c r="D613">
        <v>2151.6640625</v>
      </c>
      <c r="E613">
        <v>2124.4069823999998</v>
      </c>
      <c r="F613">
        <v>2101.4299316000001</v>
      </c>
      <c r="G613">
        <v>2151</v>
      </c>
      <c r="H613">
        <v>2081.9199219000002</v>
      </c>
      <c r="I613">
        <v>2094.7399902000002</v>
      </c>
      <c r="J613">
        <v>2110.6994629000001</v>
      </c>
      <c r="L613" t="str">
        <f t="shared" si="70"/>
        <v>26AUG2024:12:00:00</v>
      </c>
      <c r="M613">
        <v>13</v>
      </c>
      <c r="N613">
        <f t="shared" si="71"/>
        <v>-14.623535199999878</v>
      </c>
      <c r="O613">
        <f t="shared" si="66"/>
        <v>-14.623535199999878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0.67525749338743513</v>
      </c>
    </row>
    <row r="614" spans="1:19" x14ac:dyDescent="0.25">
      <c r="A614" t="s">
        <v>638</v>
      </c>
      <c r="B614">
        <v>2255.4309082</v>
      </c>
      <c r="C614">
        <v>2263.1499023000001</v>
      </c>
      <c r="D614">
        <v>2281.7680664</v>
      </c>
      <c r="E614">
        <v>2244.3718262000002</v>
      </c>
      <c r="F614">
        <v>2204.9299316000001</v>
      </c>
      <c r="G614">
        <v>2263.1499023000001</v>
      </c>
      <c r="H614">
        <v>2185.7600097999998</v>
      </c>
      <c r="I614">
        <v>2202.3000487999998</v>
      </c>
      <c r="J614">
        <v>2220.1022948999998</v>
      </c>
      <c r="L614" t="str">
        <f t="shared" si="70"/>
        <v>26AUG2024:13:00:00</v>
      </c>
      <c r="M614">
        <v>14</v>
      </c>
      <c r="N614">
        <f t="shared" si="71"/>
        <v>7.7189941000001454</v>
      </c>
      <c r="O614" t="str">
        <f t="shared" si="66"/>
        <v/>
      </c>
      <c r="P614">
        <f t="shared" si="67"/>
        <v>7.7189941000001454</v>
      </c>
      <c r="Q614" t="str">
        <f t="shared" si="68"/>
        <v/>
      </c>
      <c r="R614">
        <f t="shared" si="69"/>
        <v>1</v>
      </c>
      <c r="S614">
        <f t="shared" si="72"/>
        <v>0.34224032631354118</v>
      </c>
    </row>
    <row r="615" spans="1:19" x14ac:dyDescent="0.25">
      <c r="A615" t="s">
        <v>639</v>
      </c>
      <c r="B615">
        <v>2378.0336914</v>
      </c>
      <c r="C615">
        <v>2362.2800293</v>
      </c>
      <c r="D615">
        <v>2370.7275390999998</v>
      </c>
      <c r="E615">
        <v>2348.7919922000001</v>
      </c>
      <c r="F615">
        <v>2302.1799316000001</v>
      </c>
      <c r="G615">
        <v>2362.2800293</v>
      </c>
      <c r="H615">
        <v>2284.3200683999999</v>
      </c>
      <c r="I615">
        <v>2300.2700195000002</v>
      </c>
      <c r="J615">
        <v>2319.5683594000002</v>
      </c>
      <c r="L615" t="str">
        <f t="shared" si="70"/>
        <v>26AUG2024:14:00:00</v>
      </c>
      <c r="M615">
        <v>15</v>
      </c>
      <c r="N615">
        <f t="shared" si="71"/>
        <v>-15.753662099999929</v>
      </c>
      <c r="O615">
        <f t="shared" si="66"/>
        <v>-15.753662099999929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0.66246589175636983</v>
      </c>
    </row>
    <row r="616" spans="1:19" x14ac:dyDescent="0.25">
      <c r="A616" t="s">
        <v>640</v>
      </c>
      <c r="B616">
        <v>2426.0507812999999</v>
      </c>
      <c r="C616">
        <v>2424.6000976999999</v>
      </c>
      <c r="D616">
        <v>2373.8432616999999</v>
      </c>
      <c r="E616">
        <v>2372.1816405999998</v>
      </c>
      <c r="F616">
        <v>2374.1398926000002</v>
      </c>
      <c r="G616">
        <v>2424.6000976999999</v>
      </c>
      <c r="H616">
        <v>2356.6799316000001</v>
      </c>
      <c r="I616">
        <v>2373.7099609000002</v>
      </c>
      <c r="J616">
        <v>2380.2622070000002</v>
      </c>
      <c r="L616" t="str">
        <f t="shared" si="70"/>
        <v>26AUG2024:15:00:00</v>
      </c>
      <c r="M616">
        <v>16</v>
      </c>
      <c r="N616">
        <f t="shared" si="71"/>
        <v>-1.4506836000000476</v>
      </c>
      <c r="O616">
        <f t="shared" si="66"/>
        <v>-1.4506836000000476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5.9796093766128773E-2</v>
      </c>
    </row>
    <row r="617" spans="1:19" x14ac:dyDescent="0.25">
      <c r="A617" t="s">
        <v>641</v>
      </c>
      <c r="B617">
        <v>2435.1223144999999</v>
      </c>
      <c r="C617">
        <v>2456.1699219000002</v>
      </c>
      <c r="D617">
        <v>2375.0644530999998</v>
      </c>
      <c r="E617">
        <v>2385.4567870999999</v>
      </c>
      <c r="F617">
        <v>2418.3500976999999</v>
      </c>
      <c r="G617">
        <v>2456.1699219000002</v>
      </c>
      <c r="H617">
        <v>2402.7299804999998</v>
      </c>
      <c r="I617">
        <v>2419.6000976999999</v>
      </c>
      <c r="J617">
        <v>2416.4614258000001</v>
      </c>
      <c r="L617" t="str">
        <f t="shared" si="70"/>
        <v>26AUG2024:16:00:00</v>
      </c>
      <c r="M617">
        <v>17</v>
      </c>
      <c r="N617">
        <f t="shared" si="71"/>
        <v>21.047607400000288</v>
      </c>
      <c r="O617" t="str">
        <f t="shared" si="66"/>
        <v/>
      </c>
      <c r="P617">
        <f t="shared" si="67"/>
        <v>21.047607400000288</v>
      </c>
      <c r="Q617" t="str">
        <f t="shared" si="68"/>
        <v/>
      </c>
      <c r="R617">
        <f t="shared" si="69"/>
        <v>1</v>
      </c>
      <c r="S617">
        <f t="shared" si="72"/>
        <v>0.86433471019799535</v>
      </c>
    </row>
    <row r="618" spans="1:19" x14ac:dyDescent="0.25">
      <c r="A618" t="s">
        <v>642</v>
      </c>
      <c r="B618">
        <v>2453.0888672000001</v>
      </c>
      <c r="C618">
        <v>2464.7600097999998</v>
      </c>
      <c r="D618">
        <v>2391.0241698999998</v>
      </c>
      <c r="E618">
        <v>2426.9802245999999</v>
      </c>
      <c r="F618">
        <v>2440.4899902000002</v>
      </c>
      <c r="G618">
        <v>2464.7600097999998</v>
      </c>
      <c r="H618">
        <v>2427.4899902000002</v>
      </c>
      <c r="I618">
        <v>2442.3500976999999</v>
      </c>
      <c r="J618">
        <v>2440.4140625</v>
      </c>
      <c r="L618" t="str">
        <f t="shared" si="70"/>
        <v>26AUG2024:17:00:00</v>
      </c>
      <c r="M618">
        <v>18</v>
      </c>
      <c r="N618">
        <f t="shared" si="71"/>
        <v>11.671142599999712</v>
      </c>
      <c r="O618" t="str">
        <f t="shared" si="66"/>
        <v/>
      </c>
      <c r="P618">
        <f t="shared" si="67"/>
        <v>11.671142599999712</v>
      </c>
      <c r="Q618" t="str">
        <f t="shared" si="68"/>
        <v/>
      </c>
      <c r="R618">
        <f t="shared" si="69"/>
        <v>1</v>
      </c>
      <c r="S618">
        <f t="shared" si="72"/>
        <v>0.47577333035314628</v>
      </c>
    </row>
    <row r="619" spans="1:19" x14ac:dyDescent="0.25">
      <c r="A619" t="s">
        <v>643</v>
      </c>
      <c r="B619">
        <v>2468.9155273000001</v>
      </c>
      <c r="C619">
        <v>2444.6899414</v>
      </c>
      <c r="D619">
        <v>2366.7297362999998</v>
      </c>
      <c r="E619">
        <v>2390.0280762000002</v>
      </c>
      <c r="F619">
        <v>2428.4399414</v>
      </c>
      <c r="G619">
        <v>2444.6899414</v>
      </c>
      <c r="H619">
        <v>2418.25</v>
      </c>
      <c r="I619">
        <v>2431.9799804999998</v>
      </c>
      <c r="J619">
        <v>2422.6777344000002</v>
      </c>
      <c r="L619" t="str">
        <f t="shared" si="70"/>
        <v>26AUG2024:18:00:00</v>
      </c>
      <c r="M619">
        <v>19</v>
      </c>
      <c r="N619">
        <f t="shared" si="71"/>
        <v>-24.225585900000169</v>
      </c>
      <c r="O619">
        <f t="shared" si="66"/>
        <v>-24.225585900000169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0.98122376533850919</v>
      </c>
    </row>
    <row r="620" spans="1:19" x14ac:dyDescent="0.25">
      <c r="A620" t="s">
        <v>644</v>
      </c>
      <c r="B620">
        <v>2429.0002441000001</v>
      </c>
      <c r="C620">
        <v>2409.3100586</v>
      </c>
      <c r="D620">
        <v>2354.5061034999999</v>
      </c>
      <c r="E620">
        <v>2382.8857422000001</v>
      </c>
      <c r="F620">
        <v>2397.8500976999999</v>
      </c>
      <c r="G620">
        <v>2409.3100586</v>
      </c>
      <c r="H620">
        <v>2388.25</v>
      </c>
      <c r="I620">
        <v>2400.3100586</v>
      </c>
      <c r="J620">
        <v>2395.7211914</v>
      </c>
      <c r="L620" t="str">
        <f t="shared" si="70"/>
        <v>26AUG2024:19:00:00</v>
      </c>
      <c r="M620">
        <v>20</v>
      </c>
      <c r="N620">
        <f t="shared" si="71"/>
        <v>-19.690185500000098</v>
      </c>
      <c r="O620">
        <f t="shared" si="66"/>
        <v>-19.690185500000098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0.81062921042627401</v>
      </c>
    </row>
    <row r="621" spans="1:19" x14ac:dyDescent="0.25">
      <c r="A621" t="s">
        <v>645</v>
      </c>
      <c r="B621">
        <v>2308.5922851999999</v>
      </c>
      <c r="C621">
        <v>2327.25</v>
      </c>
      <c r="D621">
        <v>2264.8642577999999</v>
      </c>
      <c r="E621">
        <v>2317.5390625</v>
      </c>
      <c r="F621">
        <v>2313.8999023000001</v>
      </c>
      <c r="G621">
        <v>2327.25</v>
      </c>
      <c r="H621">
        <v>2294.4199219000002</v>
      </c>
      <c r="I621">
        <v>2312.7800293</v>
      </c>
      <c r="J621">
        <v>2313.1777344000002</v>
      </c>
      <c r="L621" t="str">
        <f t="shared" si="70"/>
        <v>26AUG2024:20:00:00</v>
      </c>
      <c r="M621">
        <v>21</v>
      </c>
      <c r="N621">
        <f t="shared" si="71"/>
        <v>18.657714800000122</v>
      </c>
      <c r="O621" t="str">
        <f t="shared" si="66"/>
        <v/>
      </c>
      <c r="P621">
        <f t="shared" si="67"/>
        <v>18.657714800000122</v>
      </c>
      <c r="Q621" t="str">
        <f t="shared" si="68"/>
        <v/>
      </c>
      <c r="R621">
        <f t="shared" si="69"/>
        <v>1</v>
      </c>
      <c r="S621">
        <f t="shared" si="72"/>
        <v>0.80818579008565605</v>
      </c>
    </row>
    <row r="622" spans="1:19" x14ac:dyDescent="0.25">
      <c r="A622" t="s">
        <v>646</v>
      </c>
      <c r="B622">
        <v>2211.0952148000001</v>
      </c>
      <c r="C622">
        <v>2238.8000487999998</v>
      </c>
      <c r="D622">
        <v>2183.9245605000001</v>
      </c>
      <c r="E622">
        <v>2255.4033202999999</v>
      </c>
      <c r="F622">
        <v>2223.5100097999998</v>
      </c>
      <c r="G622">
        <v>2238.8000487999998</v>
      </c>
      <c r="H622">
        <v>2201.7299804999998</v>
      </c>
      <c r="I622">
        <v>2219.6999512000002</v>
      </c>
      <c r="J622">
        <v>2227.8286133000001</v>
      </c>
      <c r="L622" t="str">
        <f t="shared" si="70"/>
        <v>26AUG2024:21:00:00</v>
      </c>
      <c r="M622">
        <v>22</v>
      </c>
      <c r="N622">
        <f t="shared" si="71"/>
        <v>27.704833999999664</v>
      </c>
      <c r="O622" t="str">
        <f t="shared" si="66"/>
        <v/>
      </c>
      <c r="P622">
        <f t="shared" si="67"/>
        <v>27.704833999999664</v>
      </c>
      <c r="Q622" t="str">
        <f t="shared" si="68"/>
        <v/>
      </c>
      <c r="R622">
        <f t="shared" si="69"/>
        <v>1</v>
      </c>
      <c r="S622">
        <f t="shared" si="72"/>
        <v>1.2529914503254735</v>
      </c>
    </row>
    <row r="623" spans="1:19" x14ac:dyDescent="0.25">
      <c r="A623" t="s">
        <v>647</v>
      </c>
      <c r="B623">
        <v>2113.3735351999999</v>
      </c>
      <c r="C623">
        <v>2189.6899414</v>
      </c>
      <c r="D623">
        <v>2155.3264159999999</v>
      </c>
      <c r="E623">
        <v>2196.0839844000002</v>
      </c>
      <c r="F623">
        <v>2165.6799316000001</v>
      </c>
      <c r="G623">
        <v>2189.6899414</v>
      </c>
      <c r="H623">
        <v>2142.9599609000002</v>
      </c>
      <c r="I623">
        <v>2162.4299316000001</v>
      </c>
      <c r="J623">
        <v>2171.3688965000001</v>
      </c>
      <c r="L623" t="str">
        <f t="shared" si="70"/>
        <v>26AUG2024:22:00:00</v>
      </c>
      <c r="M623">
        <v>23</v>
      </c>
      <c r="N623">
        <f t="shared" si="71"/>
        <v>76.316406200000074</v>
      </c>
      <c r="O623" t="str">
        <f t="shared" si="66"/>
        <v/>
      </c>
      <c r="P623">
        <f t="shared" si="67"/>
        <v>76.316406200000074</v>
      </c>
      <c r="Q623" t="str">
        <f t="shared" si="68"/>
        <v/>
      </c>
      <c r="R623">
        <f t="shared" si="69"/>
        <v>1</v>
      </c>
      <c r="S623">
        <f t="shared" si="72"/>
        <v>3.6111177190821522</v>
      </c>
    </row>
    <row r="624" spans="1:19" x14ac:dyDescent="0.25">
      <c r="A624" t="s">
        <v>648</v>
      </c>
      <c r="B624">
        <v>1940.3156738</v>
      </c>
      <c r="C624">
        <v>2085.5800780999998</v>
      </c>
      <c r="D624">
        <v>2093.5388183999999</v>
      </c>
      <c r="E624">
        <v>2106.84375</v>
      </c>
      <c r="F624">
        <v>2049.8400879000001</v>
      </c>
      <c r="G624">
        <v>2085.5800780999998</v>
      </c>
      <c r="H624">
        <v>2030.4100341999999</v>
      </c>
      <c r="I624">
        <v>2052.3798827999999</v>
      </c>
      <c r="J624">
        <v>2065.0109862999998</v>
      </c>
      <c r="L624" t="str">
        <f t="shared" si="70"/>
        <v>26AUG2024:23:00:00</v>
      </c>
      <c r="M624">
        <v>24</v>
      </c>
      <c r="N624">
        <f t="shared" si="71"/>
        <v>145.2644042999998</v>
      </c>
      <c r="O624" t="str">
        <f t="shared" si="66"/>
        <v/>
      </c>
      <c r="P624">
        <f t="shared" si="67"/>
        <v>145.2644042999998</v>
      </c>
      <c r="Q624" t="str">
        <f t="shared" si="68"/>
        <v/>
      </c>
      <c r="R624">
        <f t="shared" si="69"/>
        <v>1</v>
      </c>
      <c r="S624">
        <f t="shared" si="72"/>
        <v>7.4866376776469341</v>
      </c>
    </row>
    <row r="625" spans="1:19" x14ac:dyDescent="0.25">
      <c r="A625" t="s">
        <v>649</v>
      </c>
      <c r="B625">
        <v>1835.3481445</v>
      </c>
      <c r="C625">
        <v>1987.8800048999999</v>
      </c>
      <c r="D625">
        <v>2000.1331786999999</v>
      </c>
      <c r="E625">
        <v>2008.8306885</v>
      </c>
      <c r="F625">
        <v>1945.5100098</v>
      </c>
      <c r="G625">
        <v>1987.8800048999999</v>
      </c>
      <c r="H625">
        <v>1928</v>
      </c>
      <c r="I625">
        <v>1950.1600341999999</v>
      </c>
      <c r="J625">
        <v>1964.0761719</v>
      </c>
      <c r="L625" t="str">
        <f t="shared" si="70"/>
        <v>27AUG2024:00:00:00</v>
      </c>
      <c r="M625">
        <v>1</v>
      </c>
      <c r="N625">
        <f t="shared" si="71"/>
        <v>152.53186039999991</v>
      </c>
      <c r="O625" t="str">
        <f t="shared" si="66"/>
        <v/>
      </c>
      <c r="P625">
        <f t="shared" si="67"/>
        <v>152.53186039999991</v>
      </c>
      <c r="Q625" t="str">
        <f t="shared" si="68"/>
        <v/>
      </c>
      <c r="R625">
        <f t="shared" si="69"/>
        <v>1</v>
      </c>
      <c r="S625">
        <f t="shared" si="72"/>
        <v>8.3107862046278882</v>
      </c>
    </row>
    <row r="626" spans="1:19" x14ac:dyDescent="0.25">
      <c r="A626" t="s">
        <v>650</v>
      </c>
      <c r="B626">
        <v>1764.6986084</v>
      </c>
      <c r="C626">
        <v>1883.5699463000001</v>
      </c>
      <c r="D626">
        <v>1880.7713623</v>
      </c>
      <c r="E626">
        <v>1914.8022461</v>
      </c>
      <c r="F626">
        <v>1843.7299805</v>
      </c>
      <c r="G626">
        <v>1883.5699463000001</v>
      </c>
      <c r="H626">
        <v>1845.9399414</v>
      </c>
      <c r="I626">
        <v>1854.1500243999999</v>
      </c>
      <c r="J626">
        <v>1868.4384766000001</v>
      </c>
      <c r="L626" t="str">
        <f t="shared" si="70"/>
        <v>27AUG2024:01:00:00</v>
      </c>
      <c r="M626">
        <v>2</v>
      </c>
      <c r="N626">
        <f t="shared" si="71"/>
        <v>118.87133790000007</v>
      </c>
      <c r="O626" t="str">
        <f t="shared" si="66"/>
        <v/>
      </c>
      <c r="P626">
        <f t="shared" si="67"/>
        <v>118.87133790000007</v>
      </c>
      <c r="Q626" t="str">
        <f t="shared" si="68"/>
        <v/>
      </c>
      <c r="R626">
        <f t="shared" si="69"/>
        <v>1</v>
      </c>
      <c r="S626">
        <f t="shared" si="72"/>
        <v>6.7360702464528606</v>
      </c>
    </row>
    <row r="627" spans="1:19" x14ac:dyDescent="0.25">
      <c r="A627" t="s">
        <v>651</v>
      </c>
      <c r="B627">
        <v>1692.9493408000001</v>
      </c>
      <c r="C627">
        <v>1789.4499512</v>
      </c>
      <c r="D627">
        <v>1751.7121582</v>
      </c>
      <c r="E627">
        <v>1785.8386230000001</v>
      </c>
      <c r="F627">
        <v>1750.7399902</v>
      </c>
      <c r="G627">
        <v>1789.4499512</v>
      </c>
      <c r="H627">
        <v>1755.7800293</v>
      </c>
      <c r="I627">
        <v>1766.9399414</v>
      </c>
      <c r="J627">
        <v>1769.7497559000001</v>
      </c>
      <c r="L627" t="str">
        <f t="shared" si="70"/>
        <v>27AUG2024:02:00:00</v>
      </c>
      <c r="M627">
        <v>3</v>
      </c>
      <c r="N627">
        <f t="shared" si="71"/>
        <v>96.500610399999914</v>
      </c>
      <c r="O627" t="str">
        <f t="shared" si="66"/>
        <v/>
      </c>
      <c r="P627">
        <f t="shared" si="67"/>
        <v>96.500610399999914</v>
      </c>
      <c r="Q627" t="str">
        <f t="shared" si="68"/>
        <v/>
      </c>
      <c r="R627">
        <f t="shared" si="69"/>
        <v>1</v>
      </c>
      <c r="S627">
        <f t="shared" si="72"/>
        <v>5.7001475516331004</v>
      </c>
    </row>
    <row r="628" spans="1:19" x14ac:dyDescent="0.25">
      <c r="A628" t="s">
        <v>652</v>
      </c>
      <c r="B628">
        <v>1652.6599120999999</v>
      </c>
      <c r="C628">
        <v>1717.1899414</v>
      </c>
      <c r="D628">
        <v>1705.4676514</v>
      </c>
      <c r="E628">
        <v>1742.09375</v>
      </c>
      <c r="F628">
        <v>1679.0100098</v>
      </c>
      <c r="G628">
        <v>1717.1899414</v>
      </c>
      <c r="H628">
        <v>1688.6199951000001</v>
      </c>
      <c r="I628">
        <v>1699.1600341999999</v>
      </c>
      <c r="J628">
        <v>1705.2147216999999</v>
      </c>
      <c r="L628" t="str">
        <f t="shared" si="70"/>
        <v>27AUG2024:03:00:00</v>
      </c>
      <c r="M628">
        <v>4</v>
      </c>
      <c r="N628">
        <f t="shared" si="71"/>
        <v>64.530029300000024</v>
      </c>
      <c r="O628" t="str">
        <f t="shared" si="66"/>
        <v/>
      </c>
      <c r="P628">
        <f t="shared" si="67"/>
        <v>64.530029300000024</v>
      </c>
      <c r="Q628" t="str">
        <f t="shared" si="68"/>
        <v/>
      </c>
      <c r="R628">
        <f t="shared" si="69"/>
        <v>1</v>
      </c>
      <c r="S628">
        <f t="shared" si="72"/>
        <v>3.9046163598173735</v>
      </c>
    </row>
    <row r="629" spans="1:19" x14ac:dyDescent="0.25">
      <c r="A629" t="s">
        <v>653</v>
      </c>
      <c r="B629">
        <v>1620.5932617000001</v>
      </c>
      <c r="C629">
        <v>1679.7900391000001</v>
      </c>
      <c r="D629">
        <v>1677.0604248</v>
      </c>
      <c r="E629">
        <v>1711.4230957</v>
      </c>
      <c r="F629">
        <v>1639.1400146000001</v>
      </c>
      <c r="G629">
        <v>1679.7900391000001</v>
      </c>
      <c r="H629">
        <v>1652.1300048999999</v>
      </c>
      <c r="I629">
        <v>1659.7099608999999</v>
      </c>
      <c r="J629">
        <v>1668.4387207</v>
      </c>
      <c r="L629" t="str">
        <f t="shared" si="70"/>
        <v>27AUG2024:04:00:00</v>
      </c>
      <c r="M629">
        <v>5</v>
      </c>
      <c r="N629">
        <f t="shared" si="71"/>
        <v>59.196777399999974</v>
      </c>
      <c r="O629" t="str">
        <f t="shared" si="66"/>
        <v/>
      </c>
      <c r="P629">
        <f t="shared" si="67"/>
        <v>59.196777399999974</v>
      </c>
      <c r="Q629" t="str">
        <f t="shared" si="68"/>
        <v/>
      </c>
      <c r="R629">
        <f t="shared" si="69"/>
        <v>1</v>
      </c>
      <c r="S629">
        <f t="shared" si="72"/>
        <v>3.652784372181249</v>
      </c>
    </row>
    <row r="630" spans="1:19" x14ac:dyDescent="0.25">
      <c r="A630" t="s">
        <v>654</v>
      </c>
      <c r="B630">
        <v>1581.5938721</v>
      </c>
      <c r="C630">
        <v>1648.1500243999999</v>
      </c>
      <c r="D630">
        <v>1636.7391356999999</v>
      </c>
      <c r="E630">
        <v>1658.3040771000001</v>
      </c>
      <c r="F630">
        <v>1624.25</v>
      </c>
      <c r="G630">
        <v>1648.1500243999999</v>
      </c>
      <c r="H630">
        <v>1637.2199707</v>
      </c>
      <c r="I630">
        <v>1643.2399902</v>
      </c>
      <c r="J630">
        <v>1642.2329102000001</v>
      </c>
      <c r="L630" t="str">
        <f t="shared" si="70"/>
        <v>27AUG2024:05:00:00</v>
      </c>
      <c r="M630">
        <v>6</v>
      </c>
      <c r="N630">
        <f t="shared" si="71"/>
        <v>66.556152299999894</v>
      </c>
      <c r="O630" t="str">
        <f t="shared" si="66"/>
        <v/>
      </c>
      <c r="P630">
        <f t="shared" si="67"/>
        <v>66.556152299999894</v>
      </c>
      <c r="Q630" t="str">
        <f t="shared" si="68"/>
        <v/>
      </c>
      <c r="R630">
        <f t="shared" si="69"/>
        <v>1</v>
      </c>
      <c r="S630">
        <f t="shared" si="72"/>
        <v>4.2081695860156776</v>
      </c>
    </row>
    <row r="631" spans="1:19" x14ac:dyDescent="0.25">
      <c r="A631" t="s">
        <v>655</v>
      </c>
      <c r="B631">
        <v>1535.7564697</v>
      </c>
      <c r="C631">
        <v>1660.4200439000001</v>
      </c>
      <c r="D631">
        <v>1637.6865233999999</v>
      </c>
      <c r="E631">
        <v>1661.7188721</v>
      </c>
      <c r="F631">
        <v>1647.1999512</v>
      </c>
      <c r="G631">
        <v>1660.4200439000001</v>
      </c>
      <c r="H631">
        <v>1659.2299805</v>
      </c>
      <c r="I631">
        <v>1663.3699951000001</v>
      </c>
      <c r="J631">
        <v>1658.3879394999999</v>
      </c>
      <c r="L631" t="str">
        <f t="shared" si="70"/>
        <v>27AUG2024:06:00:00</v>
      </c>
      <c r="M631">
        <v>7</v>
      </c>
      <c r="N631">
        <f t="shared" si="71"/>
        <v>124.66357420000008</v>
      </c>
      <c r="O631" t="str">
        <f t="shared" si="66"/>
        <v/>
      </c>
      <c r="P631">
        <f t="shared" si="67"/>
        <v>124.66357420000008</v>
      </c>
      <c r="Q631" t="str">
        <f t="shared" si="68"/>
        <v/>
      </c>
      <c r="R631">
        <f t="shared" si="69"/>
        <v>1</v>
      </c>
      <c r="S631">
        <f t="shared" si="72"/>
        <v>8.1174051133479708</v>
      </c>
    </row>
    <row r="632" spans="1:19" x14ac:dyDescent="0.25">
      <c r="A632" t="s">
        <v>656</v>
      </c>
      <c r="B632">
        <v>1488.5872803</v>
      </c>
      <c r="C632">
        <v>1705.3800048999999</v>
      </c>
      <c r="D632">
        <v>1675.2330322</v>
      </c>
      <c r="E632">
        <v>1692.0429687999999</v>
      </c>
      <c r="F632">
        <v>1700.1999512</v>
      </c>
      <c r="G632">
        <v>1705.3800048999999</v>
      </c>
      <c r="H632">
        <v>1711.9100341999999</v>
      </c>
      <c r="I632">
        <v>1714.3499756000001</v>
      </c>
      <c r="J632">
        <v>1704.7767334</v>
      </c>
      <c r="L632" t="str">
        <f t="shared" si="70"/>
        <v>27AUG2024:07:00:00</v>
      </c>
      <c r="M632">
        <v>8</v>
      </c>
      <c r="N632">
        <f t="shared" si="71"/>
        <v>216.79272459999993</v>
      </c>
      <c r="O632" t="str">
        <f t="shared" si="66"/>
        <v/>
      </c>
      <c r="P632">
        <f t="shared" si="67"/>
        <v>216.79272459999993</v>
      </c>
      <c r="Q632" t="str">
        <f t="shared" si="68"/>
        <v/>
      </c>
      <c r="R632">
        <f t="shared" si="69"/>
        <v>1</v>
      </c>
      <c r="S632">
        <f t="shared" si="72"/>
        <v>14.563655586006954</v>
      </c>
    </row>
    <row r="633" spans="1:19" x14ac:dyDescent="0.25">
      <c r="A633" t="s">
        <v>657</v>
      </c>
      <c r="B633">
        <v>1382.2301024999999</v>
      </c>
      <c r="C633">
        <v>1730.9399414</v>
      </c>
      <c r="D633">
        <v>1692.7218018000001</v>
      </c>
      <c r="E633">
        <v>1694.0571289</v>
      </c>
      <c r="F633">
        <v>1734.6199951000001</v>
      </c>
      <c r="G633">
        <v>1730.9399414</v>
      </c>
      <c r="H633">
        <v>1745.2900391000001</v>
      </c>
      <c r="I633">
        <v>1748.1700439000001</v>
      </c>
      <c r="J633">
        <v>1730.6154785000001</v>
      </c>
      <c r="L633" t="str">
        <f t="shared" si="70"/>
        <v>27AUG2024:08:00:00</v>
      </c>
      <c r="M633">
        <v>9</v>
      </c>
      <c r="N633">
        <f t="shared" si="71"/>
        <v>348.70983890000002</v>
      </c>
      <c r="O633" t="str">
        <f t="shared" si="66"/>
        <v/>
      </c>
      <c r="P633">
        <f t="shared" si="67"/>
        <v>348.70983890000002</v>
      </c>
      <c r="Q633" t="str">
        <f t="shared" si="68"/>
        <v/>
      </c>
      <c r="R633">
        <f t="shared" si="69"/>
        <v>1</v>
      </c>
      <c r="S633">
        <f t="shared" si="72"/>
        <v>25.228059949591504</v>
      </c>
    </row>
    <row r="634" spans="1:19" x14ac:dyDescent="0.25">
      <c r="A634" t="s">
        <v>658</v>
      </c>
      <c r="B634">
        <v>1806.6807861</v>
      </c>
      <c r="C634">
        <v>1809.0699463000001</v>
      </c>
      <c r="D634">
        <v>1787.2476807</v>
      </c>
      <c r="E634">
        <v>1788.0961914</v>
      </c>
      <c r="F634">
        <v>1820.4200439000001</v>
      </c>
      <c r="G634">
        <v>1809.0699463000001</v>
      </c>
      <c r="H634">
        <v>1823.6700439000001</v>
      </c>
      <c r="I634">
        <v>1831.2099608999999</v>
      </c>
      <c r="J634">
        <v>1814.4931641000001</v>
      </c>
      <c r="L634" t="str">
        <f t="shared" si="70"/>
        <v>27AUG2024:09:00:00</v>
      </c>
      <c r="M634">
        <v>10</v>
      </c>
      <c r="N634">
        <f t="shared" si="71"/>
        <v>2.3891602000001058</v>
      </c>
      <c r="O634" t="str">
        <f t="shared" si="66"/>
        <v/>
      </c>
      <c r="P634">
        <f t="shared" si="67"/>
        <v>2.3891602000001058</v>
      </c>
      <c r="Q634" t="str">
        <f t="shared" si="68"/>
        <v/>
      </c>
      <c r="R634">
        <f t="shared" si="69"/>
        <v>1</v>
      </c>
      <c r="S634">
        <f t="shared" si="72"/>
        <v>0.13224030600101072</v>
      </c>
    </row>
    <row r="635" spans="1:19" x14ac:dyDescent="0.25">
      <c r="A635" t="s">
        <v>659</v>
      </c>
      <c r="B635">
        <v>1978.5593262</v>
      </c>
      <c r="C635">
        <v>1915.7099608999999</v>
      </c>
      <c r="D635">
        <v>1910.8648682</v>
      </c>
      <c r="E635">
        <v>1915.831543</v>
      </c>
      <c r="F635">
        <v>1916.7900391000001</v>
      </c>
      <c r="G635">
        <v>1915.7099608999999</v>
      </c>
      <c r="H635">
        <v>1917.8800048999999</v>
      </c>
      <c r="I635">
        <v>1929.7199707</v>
      </c>
      <c r="J635">
        <v>1919.1862793</v>
      </c>
      <c r="L635" t="str">
        <f t="shared" si="70"/>
        <v>27AUG2024:10:00:00</v>
      </c>
      <c r="M635">
        <v>11</v>
      </c>
      <c r="N635">
        <f t="shared" si="71"/>
        <v>-62.849365300000045</v>
      </c>
      <c r="O635">
        <f t="shared" si="66"/>
        <v>-62.849365300000045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3.1765216472284341</v>
      </c>
    </row>
    <row r="636" spans="1:19" x14ac:dyDescent="0.25">
      <c r="A636" t="s">
        <v>660</v>
      </c>
      <c r="B636">
        <v>1994.8962402</v>
      </c>
      <c r="C636">
        <v>2021.6800536999999</v>
      </c>
      <c r="D636">
        <v>2004.0629882999999</v>
      </c>
      <c r="E636">
        <v>1980.3693848</v>
      </c>
      <c r="F636">
        <v>2020.75</v>
      </c>
      <c r="G636">
        <v>2021.6800536999999</v>
      </c>
      <c r="H636">
        <v>2016.5200195</v>
      </c>
      <c r="I636">
        <v>2032.0100098</v>
      </c>
      <c r="J636">
        <v>2014.2659911999999</v>
      </c>
      <c r="L636" t="str">
        <f t="shared" si="70"/>
        <v>27AUG2024:11:00:00</v>
      </c>
      <c r="M636">
        <v>12</v>
      </c>
      <c r="N636">
        <f t="shared" si="71"/>
        <v>26.783813499999951</v>
      </c>
      <c r="O636" t="str">
        <f t="shared" si="66"/>
        <v/>
      </c>
      <c r="P636">
        <f t="shared" si="67"/>
        <v>26.783813499999951</v>
      </c>
      <c r="Q636" t="str">
        <f t="shared" si="68"/>
        <v/>
      </c>
      <c r="R636">
        <f t="shared" si="69"/>
        <v>1</v>
      </c>
      <c r="S636">
        <f t="shared" si="72"/>
        <v>1.3426168720090785</v>
      </c>
    </row>
    <row r="637" spans="1:19" x14ac:dyDescent="0.25">
      <c r="A637" t="s">
        <v>661</v>
      </c>
      <c r="B637">
        <v>2099.9279784999999</v>
      </c>
      <c r="C637">
        <v>2126.9799804999998</v>
      </c>
      <c r="D637">
        <v>2127.4833984000002</v>
      </c>
      <c r="E637">
        <v>2109.4389648000001</v>
      </c>
      <c r="F637">
        <v>2116.8898926000002</v>
      </c>
      <c r="G637">
        <v>2126.9799804999998</v>
      </c>
      <c r="H637">
        <v>2110.8200683999999</v>
      </c>
      <c r="I637">
        <v>2130.0500487999998</v>
      </c>
      <c r="J637">
        <v>2118.8359375</v>
      </c>
      <c r="L637" t="str">
        <f t="shared" si="70"/>
        <v>27AUG2024:12:00:00</v>
      </c>
      <c r="M637">
        <v>13</v>
      </c>
      <c r="N637">
        <f t="shared" si="71"/>
        <v>27.052001999999902</v>
      </c>
      <c r="O637" t="str">
        <f t="shared" si="66"/>
        <v/>
      </c>
      <c r="P637">
        <f t="shared" si="67"/>
        <v>27.052001999999902</v>
      </c>
      <c r="Q637" t="str">
        <f t="shared" si="68"/>
        <v/>
      </c>
      <c r="R637">
        <f t="shared" si="69"/>
        <v>1</v>
      </c>
      <c r="S637">
        <f t="shared" si="72"/>
        <v>1.2882347526662998</v>
      </c>
    </row>
    <row r="638" spans="1:19" x14ac:dyDescent="0.25">
      <c r="A638" t="s">
        <v>662</v>
      </c>
      <c r="B638">
        <v>2194.6992187999999</v>
      </c>
      <c r="C638">
        <v>2234.3898926000002</v>
      </c>
      <c r="D638">
        <v>2266.5461426000002</v>
      </c>
      <c r="E638">
        <v>2235.0249023000001</v>
      </c>
      <c r="F638">
        <v>2223.0500487999998</v>
      </c>
      <c r="G638">
        <v>2234.3898926000002</v>
      </c>
      <c r="H638">
        <v>2213.3999023000001</v>
      </c>
      <c r="I638">
        <v>2237.2900390999998</v>
      </c>
      <c r="J638">
        <v>2228.6308594000002</v>
      </c>
      <c r="L638" t="str">
        <f t="shared" si="70"/>
        <v>27AUG2024:13:00:00</v>
      </c>
      <c r="M638">
        <v>14</v>
      </c>
      <c r="N638">
        <f t="shared" si="71"/>
        <v>39.690673800000241</v>
      </c>
      <c r="O638" t="str">
        <f t="shared" si="66"/>
        <v/>
      </c>
      <c r="P638">
        <f t="shared" si="67"/>
        <v>39.690673800000241</v>
      </c>
      <c r="Q638" t="str">
        <f t="shared" si="68"/>
        <v/>
      </c>
      <c r="R638">
        <f t="shared" si="69"/>
        <v>1</v>
      </c>
      <c r="S638">
        <f t="shared" si="72"/>
        <v>1.8084789687810612</v>
      </c>
    </row>
    <row r="639" spans="1:19" x14ac:dyDescent="0.25">
      <c r="A639" t="s">
        <v>663</v>
      </c>
      <c r="B639">
        <v>2301.0561523000001</v>
      </c>
      <c r="C639">
        <v>2335.2900390999998</v>
      </c>
      <c r="D639">
        <v>2345.2065429999998</v>
      </c>
      <c r="E639">
        <v>2313.9521484000002</v>
      </c>
      <c r="F639">
        <v>2317.7800293</v>
      </c>
      <c r="G639">
        <v>2335.2900390999998</v>
      </c>
      <c r="H639">
        <v>2300.8999023000001</v>
      </c>
      <c r="I639">
        <v>2322.5600586</v>
      </c>
      <c r="J639">
        <v>2318.0964355000001</v>
      </c>
      <c r="L639" t="str">
        <f t="shared" si="70"/>
        <v>27AUG2024:14:00:00</v>
      </c>
      <c r="M639">
        <v>15</v>
      </c>
      <c r="N639">
        <f t="shared" si="71"/>
        <v>34.233886799999709</v>
      </c>
      <c r="O639" t="str">
        <f t="shared" si="66"/>
        <v/>
      </c>
      <c r="P639">
        <f t="shared" si="67"/>
        <v>34.233886799999709</v>
      </c>
      <c r="Q639" t="str">
        <f t="shared" si="68"/>
        <v/>
      </c>
      <c r="R639">
        <f t="shared" si="69"/>
        <v>1</v>
      </c>
      <c r="S639">
        <f t="shared" si="72"/>
        <v>1.4877466925690419</v>
      </c>
    </row>
    <row r="640" spans="1:19" x14ac:dyDescent="0.25">
      <c r="A640" t="s">
        <v>664</v>
      </c>
      <c r="B640">
        <v>2420.8056640999998</v>
      </c>
      <c r="C640">
        <v>2397.6398926000002</v>
      </c>
      <c r="D640">
        <v>2354.2902832</v>
      </c>
      <c r="E640">
        <v>2344.1577148000001</v>
      </c>
      <c r="F640">
        <v>2378.3300780999998</v>
      </c>
      <c r="G640">
        <v>2397.6398926000002</v>
      </c>
      <c r="H640">
        <v>2361.6599120999999</v>
      </c>
      <c r="I640">
        <v>2381.75</v>
      </c>
      <c r="J640">
        <v>2372.7075195000002</v>
      </c>
      <c r="L640" t="str">
        <f t="shared" si="70"/>
        <v>27AUG2024:15:00:00</v>
      </c>
      <c r="M640">
        <v>16</v>
      </c>
      <c r="N640">
        <f t="shared" si="71"/>
        <v>-23.165771499999664</v>
      </c>
      <c r="O640">
        <f t="shared" si="66"/>
        <v>-23.165771499999664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0.95694470000392062</v>
      </c>
    </row>
    <row r="641" spans="1:19" x14ac:dyDescent="0.25">
      <c r="A641" t="s">
        <v>665</v>
      </c>
      <c r="B641">
        <v>2486.0969237999998</v>
      </c>
      <c r="C641">
        <v>2421.0400390999998</v>
      </c>
      <c r="D641">
        <v>2359.7697754000001</v>
      </c>
      <c r="E641">
        <v>2369.1679687999999</v>
      </c>
      <c r="F641">
        <v>2418.5700683999999</v>
      </c>
      <c r="G641">
        <v>2421.0400390999998</v>
      </c>
      <c r="H641">
        <v>2399.4699707</v>
      </c>
      <c r="I641">
        <v>2420.2900390999998</v>
      </c>
      <c r="J641">
        <v>2405.7077637000002</v>
      </c>
      <c r="L641" t="str">
        <f t="shared" si="70"/>
        <v>27AUG2024:16:00:00</v>
      </c>
      <c r="M641">
        <v>17</v>
      </c>
      <c r="N641">
        <f t="shared" si="71"/>
        <v>-65.056884699999955</v>
      </c>
      <c r="O641">
        <f t="shared" si="66"/>
        <v>-65.056884699999955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2.616828172594353</v>
      </c>
    </row>
    <row r="642" spans="1:19" x14ac:dyDescent="0.25">
      <c r="A642" t="s">
        <v>666</v>
      </c>
      <c r="B642">
        <v>2467.1889648000001</v>
      </c>
      <c r="C642">
        <v>2417.7800293</v>
      </c>
      <c r="D642">
        <v>2378.4670409999999</v>
      </c>
      <c r="E642">
        <v>2391.2043457</v>
      </c>
      <c r="F642">
        <v>2437.7600097999998</v>
      </c>
      <c r="G642">
        <v>2417.7800293</v>
      </c>
      <c r="H642">
        <v>2415.5200195000002</v>
      </c>
      <c r="I642">
        <v>2434.5800780999998</v>
      </c>
      <c r="J642">
        <v>2419.3688965000001</v>
      </c>
      <c r="L642" t="str">
        <f t="shared" si="70"/>
        <v>27AUG2024:17:00:00</v>
      </c>
      <c r="M642">
        <v>18</v>
      </c>
      <c r="N642">
        <f t="shared" si="71"/>
        <v>-49.408935500000098</v>
      </c>
      <c r="O642">
        <f t="shared" si="66"/>
        <v>-49.408935500000098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2.0026409085371935</v>
      </c>
    </row>
    <row r="643" spans="1:19" x14ac:dyDescent="0.25">
      <c r="A643" t="s">
        <v>667</v>
      </c>
      <c r="B643">
        <v>2445.5544433999999</v>
      </c>
      <c r="C643">
        <v>2386.7600097999998</v>
      </c>
      <c r="D643">
        <v>2372.9428711</v>
      </c>
      <c r="E643">
        <v>2398.7258301000002</v>
      </c>
      <c r="F643">
        <v>2432.4299316000001</v>
      </c>
      <c r="G643">
        <v>2386.7600097999998</v>
      </c>
      <c r="H643">
        <v>2407.2099609000002</v>
      </c>
      <c r="I643">
        <v>2424.6298827999999</v>
      </c>
      <c r="J643">
        <v>2409.9511719000002</v>
      </c>
      <c r="L643" t="str">
        <f t="shared" si="70"/>
        <v>27AUG2024:18:00:00</v>
      </c>
      <c r="M643">
        <v>19</v>
      </c>
      <c r="N643">
        <f t="shared" si="71"/>
        <v>-58.794433600000048</v>
      </c>
      <c r="O643">
        <f t="shared" ref="O643:O698" si="73">IF(N643&lt;0,N643,"")</f>
        <v>-58.794433600000048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2.4041351342094619</v>
      </c>
    </row>
    <row r="644" spans="1:19" x14ac:dyDescent="0.25">
      <c r="A644" t="s">
        <v>668</v>
      </c>
      <c r="B644">
        <v>2397.5869140999998</v>
      </c>
      <c r="C644">
        <v>2334.8999023000001</v>
      </c>
      <c r="D644">
        <v>2359.6447754000001</v>
      </c>
      <c r="E644">
        <v>2387.8649902000002</v>
      </c>
      <c r="F644">
        <v>2407.6000976999999</v>
      </c>
      <c r="G644">
        <v>2334.8999023000001</v>
      </c>
      <c r="H644">
        <v>2380.6899414</v>
      </c>
      <c r="I644">
        <v>2392.5200195000002</v>
      </c>
      <c r="J644">
        <v>2380.7148437999999</v>
      </c>
      <c r="L644" t="str">
        <f t="shared" ref="L644:L674" si="77">A644</f>
        <v>27AUG2024:19:00:00</v>
      </c>
      <c r="M644">
        <v>20</v>
      </c>
      <c r="N644">
        <f t="shared" ref="N644:N674" si="78">C644-B644</f>
        <v>-62.687011799999709</v>
      </c>
      <c r="O644">
        <f t="shared" si="73"/>
        <v>-62.687011799999709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2.6145876685989089</v>
      </c>
    </row>
    <row r="645" spans="1:19" x14ac:dyDescent="0.25">
      <c r="A645" t="s">
        <v>669</v>
      </c>
      <c r="B645">
        <v>2294.0195312999999</v>
      </c>
      <c r="C645">
        <v>2244.3601073999998</v>
      </c>
      <c r="D645">
        <v>2266.2602539</v>
      </c>
      <c r="E645">
        <v>2317.3320312999999</v>
      </c>
      <c r="F645">
        <v>2329.5900879000001</v>
      </c>
      <c r="G645">
        <v>2244.3601073999998</v>
      </c>
      <c r="H645">
        <v>2306.0600586</v>
      </c>
      <c r="I645">
        <v>2319.4799804999998</v>
      </c>
      <c r="J645">
        <v>2303.3645019999999</v>
      </c>
      <c r="L645" t="str">
        <f t="shared" si="77"/>
        <v>27AUG2024:20:00:00</v>
      </c>
      <c r="M645">
        <v>21</v>
      </c>
      <c r="N645">
        <f t="shared" si="78"/>
        <v>-49.659423900000093</v>
      </c>
      <c r="O645">
        <f t="shared" si="73"/>
        <v>-49.659423900000093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2.1647341368474988</v>
      </c>
    </row>
    <row r="646" spans="1:19" x14ac:dyDescent="0.25">
      <c r="A646" t="s">
        <v>670</v>
      </c>
      <c r="B646">
        <v>2215.4626465000001</v>
      </c>
      <c r="C646">
        <v>2148.5500487999998</v>
      </c>
      <c r="D646">
        <v>2182.8017577999999</v>
      </c>
      <c r="E646">
        <v>2239.3598633000001</v>
      </c>
      <c r="F646">
        <v>2227.25</v>
      </c>
      <c r="G646">
        <v>2148.5500487999998</v>
      </c>
      <c r="H646">
        <v>2207.3200683999999</v>
      </c>
      <c r="I646">
        <v>2217.0100097999998</v>
      </c>
      <c r="J646">
        <v>2207.8979491999999</v>
      </c>
      <c r="L646" t="str">
        <f t="shared" si="77"/>
        <v>27AUG2024:21:00:00</v>
      </c>
      <c r="M646">
        <v>22</v>
      </c>
      <c r="N646">
        <f t="shared" si="78"/>
        <v>-66.912597700000333</v>
      </c>
      <c r="O646">
        <f t="shared" si="73"/>
        <v>-66.912597700000333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3.0202539323201507</v>
      </c>
    </row>
    <row r="647" spans="1:19" x14ac:dyDescent="0.25">
      <c r="A647" t="s">
        <v>671</v>
      </c>
      <c r="B647">
        <v>2108.7971191000001</v>
      </c>
      <c r="C647">
        <v>2085.7199707</v>
      </c>
      <c r="D647">
        <v>2155.5427245999999</v>
      </c>
      <c r="E647">
        <v>2171.7004394999999</v>
      </c>
      <c r="F647">
        <v>2160.7199707</v>
      </c>
      <c r="G647">
        <v>2085.7199707</v>
      </c>
      <c r="H647">
        <v>2140.9699707</v>
      </c>
      <c r="I647">
        <v>2155.2800293</v>
      </c>
      <c r="J647">
        <v>2142.8781737999998</v>
      </c>
      <c r="L647" t="str">
        <f t="shared" si="77"/>
        <v>27AUG2024:22:00:00</v>
      </c>
      <c r="M647">
        <v>23</v>
      </c>
      <c r="N647">
        <f t="shared" si="78"/>
        <v>-23.077148400000169</v>
      </c>
      <c r="O647">
        <f t="shared" si="73"/>
        <v>-23.077148400000169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1.0943275761799749</v>
      </c>
    </row>
    <row r="648" spans="1:19" x14ac:dyDescent="0.25">
      <c r="A648" t="s">
        <v>672</v>
      </c>
      <c r="B648">
        <v>2001.4448242000001</v>
      </c>
      <c r="C648">
        <v>1976.7600098</v>
      </c>
      <c r="D648">
        <v>2087.5368652000002</v>
      </c>
      <c r="E648">
        <v>2064.4445801000002</v>
      </c>
      <c r="F648">
        <v>2045.6500243999999</v>
      </c>
      <c r="G648">
        <v>1976.7600098</v>
      </c>
      <c r="H648">
        <v>2033.3699951000001</v>
      </c>
      <c r="I648">
        <v>2045.0300293</v>
      </c>
      <c r="J648">
        <v>2033.0509033000001</v>
      </c>
      <c r="L648" t="str">
        <f t="shared" si="77"/>
        <v>27AUG2024:23:00:00</v>
      </c>
      <c r="M648">
        <v>24</v>
      </c>
      <c r="N648">
        <f t="shared" si="78"/>
        <v>-24.68481440000005</v>
      </c>
      <c r="O648">
        <f t="shared" si="73"/>
        <v>-24.68481440000005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1.2333497332291858</v>
      </c>
    </row>
    <row r="649" spans="1:19" x14ac:dyDescent="0.25">
      <c r="A649" t="s">
        <v>673</v>
      </c>
      <c r="B649">
        <v>1899.7919922000001</v>
      </c>
      <c r="C649">
        <v>1888.3599853999999</v>
      </c>
      <c r="D649">
        <v>1992.4915771000001</v>
      </c>
      <c r="E649">
        <v>1947.8209228999999</v>
      </c>
      <c r="F649">
        <v>1941.3100586</v>
      </c>
      <c r="G649">
        <v>1888.3599853999999</v>
      </c>
      <c r="H649">
        <v>1940.9300536999999</v>
      </c>
      <c r="I649">
        <v>1944.0899658000001</v>
      </c>
      <c r="J649">
        <v>1932.5021973</v>
      </c>
      <c r="L649" t="str">
        <f t="shared" si="77"/>
        <v>28AUG2024:00:00:00</v>
      </c>
      <c r="M649">
        <v>1</v>
      </c>
      <c r="N649">
        <f t="shared" si="78"/>
        <v>-11.432006800000181</v>
      </c>
      <c r="O649">
        <f t="shared" si="73"/>
        <v>-11.432006800000181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0.60175044672978484</v>
      </c>
    </row>
    <row r="650" spans="1:19" x14ac:dyDescent="0.25">
      <c r="A650" t="s">
        <v>674</v>
      </c>
      <c r="B650">
        <v>1767.9453125</v>
      </c>
      <c r="C650">
        <v>1843.4100341999999</v>
      </c>
      <c r="D650">
        <v>1893.1767577999999</v>
      </c>
      <c r="E650">
        <v>1845.5715332</v>
      </c>
      <c r="F650">
        <v>1843.4100341999999</v>
      </c>
      <c r="G650">
        <v>1837.5600586</v>
      </c>
      <c r="H650">
        <v>1826.0500488</v>
      </c>
      <c r="I650">
        <v>1839.1400146000001</v>
      </c>
      <c r="J650">
        <v>1838.3463135</v>
      </c>
      <c r="L650" t="str">
        <f t="shared" si="77"/>
        <v>28AUG2024:01:00:00</v>
      </c>
      <c r="M650">
        <v>2</v>
      </c>
      <c r="N650">
        <f t="shared" si="78"/>
        <v>75.464721699999927</v>
      </c>
      <c r="O650" t="str">
        <f t="shared" si="73"/>
        <v/>
      </c>
      <c r="P650">
        <f t="shared" si="74"/>
        <v>75.464721699999927</v>
      </c>
      <c r="Q650" t="str">
        <f t="shared" si="75"/>
        <v/>
      </c>
      <c r="R650">
        <f t="shared" si="76"/>
        <v>1</v>
      </c>
      <c r="S650">
        <f t="shared" si="79"/>
        <v>4.2684986445246693</v>
      </c>
    </row>
    <row r="651" spans="1:19" x14ac:dyDescent="0.25">
      <c r="A651" t="s">
        <v>675</v>
      </c>
      <c r="B651">
        <v>1679.7877197</v>
      </c>
      <c r="C651">
        <v>1761.75</v>
      </c>
      <c r="D651">
        <v>1779.9019774999999</v>
      </c>
      <c r="E651">
        <v>1749.7513428</v>
      </c>
      <c r="F651">
        <v>1761.75</v>
      </c>
      <c r="G651">
        <v>1753.9399414</v>
      </c>
      <c r="H651">
        <v>1746.5999756000001</v>
      </c>
      <c r="I651">
        <v>1757.1600341999999</v>
      </c>
      <c r="J651">
        <v>1753.8402100000001</v>
      </c>
      <c r="L651" t="str">
        <f t="shared" si="77"/>
        <v>28AUG2024:02:00:00</v>
      </c>
      <c r="M651">
        <v>3</v>
      </c>
      <c r="N651">
        <f t="shared" si="78"/>
        <v>81.962280299999975</v>
      </c>
      <c r="O651" t="str">
        <f t="shared" si="73"/>
        <v/>
      </c>
      <c r="P651">
        <f t="shared" si="74"/>
        <v>81.962280299999975</v>
      </c>
      <c r="Q651" t="str">
        <f t="shared" si="75"/>
        <v/>
      </c>
      <c r="R651">
        <f t="shared" si="76"/>
        <v>1</v>
      </c>
      <c r="S651">
        <f t="shared" si="79"/>
        <v>4.879323698987271</v>
      </c>
    </row>
    <row r="652" spans="1:19" x14ac:dyDescent="0.25">
      <c r="A652" t="s">
        <v>676</v>
      </c>
      <c r="B652">
        <v>1620.2569579999999</v>
      </c>
      <c r="C652">
        <v>1689.6899414</v>
      </c>
      <c r="D652">
        <v>1726.9672852000001</v>
      </c>
      <c r="E652">
        <v>1694.7918701000001</v>
      </c>
      <c r="F652">
        <v>1689.6899414</v>
      </c>
      <c r="G652">
        <v>1683.9100341999999</v>
      </c>
      <c r="H652">
        <v>1677.0899658000001</v>
      </c>
      <c r="I652">
        <v>1691.4899902</v>
      </c>
      <c r="J652">
        <v>1687.3942870999999</v>
      </c>
      <c r="L652" t="str">
        <f t="shared" si="77"/>
        <v>28AUG2024:03:00:00</v>
      </c>
      <c r="M652">
        <v>4</v>
      </c>
      <c r="N652">
        <f t="shared" si="78"/>
        <v>69.432983400000012</v>
      </c>
      <c r="O652" t="str">
        <f t="shared" si="73"/>
        <v/>
      </c>
      <c r="P652">
        <f t="shared" si="74"/>
        <v>69.432983400000012</v>
      </c>
      <c r="Q652" t="str">
        <f t="shared" si="75"/>
        <v/>
      </c>
      <c r="R652">
        <f t="shared" si="76"/>
        <v>1</v>
      </c>
      <c r="S652">
        <f t="shared" si="79"/>
        <v>4.2853069111769875</v>
      </c>
    </row>
    <row r="653" spans="1:19" x14ac:dyDescent="0.25">
      <c r="A653" t="s">
        <v>677</v>
      </c>
      <c r="B653">
        <v>1575.9394531</v>
      </c>
      <c r="C653">
        <v>1647.1899414</v>
      </c>
      <c r="D653">
        <v>1688.9335937999999</v>
      </c>
      <c r="E653">
        <v>1641.5809326000001</v>
      </c>
      <c r="F653">
        <v>1647.1899414</v>
      </c>
      <c r="G653">
        <v>1650.0600586</v>
      </c>
      <c r="H653">
        <v>1637.0400391000001</v>
      </c>
      <c r="I653">
        <v>1649.9200439000001</v>
      </c>
      <c r="J653">
        <v>1645.1582031</v>
      </c>
      <c r="L653" t="str">
        <f t="shared" si="77"/>
        <v>28AUG2024:04:00:00</v>
      </c>
      <c r="M653">
        <v>5</v>
      </c>
      <c r="N653">
        <f t="shared" si="78"/>
        <v>71.250488299999915</v>
      </c>
      <c r="O653" t="str">
        <f t="shared" si="73"/>
        <v/>
      </c>
      <c r="P653">
        <f t="shared" si="74"/>
        <v>71.250488299999915</v>
      </c>
      <c r="Q653" t="str">
        <f t="shared" si="75"/>
        <v/>
      </c>
      <c r="R653">
        <f t="shared" si="76"/>
        <v>1</v>
      </c>
      <c r="S653">
        <f t="shared" si="79"/>
        <v>4.5211437634767284</v>
      </c>
    </row>
    <row r="654" spans="1:19" x14ac:dyDescent="0.25">
      <c r="A654" t="s">
        <v>678</v>
      </c>
      <c r="B654">
        <v>1562.9364014</v>
      </c>
      <c r="C654">
        <v>1634.4799805</v>
      </c>
      <c r="D654">
        <v>1652.7271728999999</v>
      </c>
      <c r="E654">
        <v>1612.5874022999999</v>
      </c>
      <c r="F654">
        <v>1634.4799805</v>
      </c>
      <c r="G654">
        <v>1621.1700439000001</v>
      </c>
      <c r="H654">
        <v>1627.1199951000001</v>
      </c>
      <c r="I654">
        <v>1633.9799805</v>
      </c>
      <c r="J654">
        <v>1625.8675536999999</v>
      </c>
      <c r="L654" t="str">
        <f t="shared" si="77"/>
        <v>28AUG2024:05:00:00</v>
      </c>
      <c r="M654">
        <v>6</v>
      </c>
      <c r="N654">
        <f t="shared" si="78"/>
        <v>71.543579099999988</v>
      </c>
      <c r="O654" t="str">
        <f t="shared" si="73"/>
        <v/>
      </c>
      <c r="P654">
        <f t="shared" si="74"/>
        <v>71.543579099999988</v>
      </c>
      <c r="Q654" t="str">
        <f t="shared" si="75"/>
        <v/>
      </c>
      <c r="R654">
        <f t="shared" si="76"/>
        <v>1</v>
      </c>
      <c r="S654">
        <f t="shared" si="79"/>
        <v>4.5775105779041834</v>
      </c>
    </row>
    <row r="655" spans="1:19" x14ac:dyDescent="0.25">
      <c r="A655" t="s">
        <v>679</v>
      </c>
      <c r="B655">
        <v>1579.3461914</v>
      </c>
      <c r="C655">
        <v>1653.25</v>
      </c>
      <c r="D655">
        <v>1657.2183838000001</v>
      </c>
      <c r="E655">
        <v>1631.2937012</v>
      </c>
      <c r="F655">
        <v>1653.25</v>
      </c>
      <c r="G655">
        <v>1631.2299805</v>
      </c>
      <c r="H655">
        <v>1649.1500243999999</v>
      </c>
      <c r="I655">
        <v>1651.2800293</v>
      </c>
      <c r="J655">
        <v>1643.2408447</v>
      </c>
      <c r="L655" t="str">
        <f t="shared" si="77"/>
        <v>28AUG2024:06:00:00</v>
      </c>
      <c r="M655">
        <v>7</v>
      </c>
      <c r="N655">
        <f t="shared" si="78"/>
        <v>73.903808600000048</v>
      </c>
      <c r="O655" t="str">
        <f t="shared" si="73"/>
        <v/>
      </c>
      <c r="P655">
        <f t="shared" si="74"/>
        <v>73.903808600000048</v>
      </c>
      <c r="Q655" t="str">
        <f t="shared" si="75"/>
        <v/>
      </c>
      <c r="R655">
        <f t="shared" si="76"/>
        <v>1</v>
      </c>
      <c r="S655">
        <f t="shared" si="79"/>
        <v>4.6793925867822912</v>
      </c>
    </row>
    <row r="656" spans="1:19" x14ac:dyDescent="0.25">
      <c r="A656" t="s">
        <v>680</v>
      </c>
      <c r="B656">
        <v>1632.2602539</v>
      </c>
      <c r="C656">
        <v>1706.5600586</v>
      </c>
      <c r="D656">
        <v>1696.1835937999999</v>
      </c>
      <c r="E656">
        <v>1677.5895995999999</v>
      </c>
      <c r="F656">
        <v>1706.5600586</v>
      </c>
      <c r="G656">
        <v>1677.5</v>
      </c>
      <c r="H656">
        <v>1699.1700439000001</v>
      </c>
      <c r="I656">
        <v>1703.4000243999999</v>
      </c>
      <c r="J656">
        <v>1692.8439940999999</v>
      </c>
      <c r="L656" t="str">
        <f t="shared" si="77"/>
        <v>28AUG2024:07:00:00</v>
      </c>
      <c r="M656">
        <v>8</v>
      </c>
      <c r="N656">
        <f t="shared" si="78"/>
        <v>74.299804700000095</v>
      </c>
      <c r="O656" t="str">
        <f t="shared" si="73"/>
        <v/>
      </c>
      <c r="P656">
        <f t="shared" si="74"/>
        <v>74.299804700000095</v>
      </c>
      <c r="Q656" t="str">
        <f t="shared" si="75"/>
        <v/>
      </c>
      <c r="R656">
        <f t="shared" si="76"/>
        <v>1</v>
      </c>
      <c r="S656">
        <f t="shared" si="79"/>
        <v>4.5519582139229158</v>
      </c>
    </row>
    <row r="657" spans="1:19" x14ac:dyDescent="0.25">
      <c r="A657" t="s">
        <v>681</v>
      </c>
      <c r="B657">
        <v>1658.324707</v>
      </c>
      <c r="C657">
        <v>1733.4300536999999</v>
      </c>
      <c r="D657">
        <v>1723.5015868999999</v>
      </c>
      <c r="E657">
        <v>1713.1141356999999</v>
      </c>
      <c r="F657">
        <v>1733.4300536999999</v>
      </c>
      <c r="G657">
        <v>1698.4499512</v>
      </c>
      <c r="H657">
        <v>1723.7700195</v>
      </c>
      <c r="I657">
        <v>1731.9599608999999</v>
      </c>
      <c r="J657">
        <v>1720.1447754000001</v>
      </c>
      <c r="L657" t="str">
        <f t="shared" si="77"/>
        <v>28AUG2024:08:00:00</v>
      </c>
      <c r="M657">
        <v>9</v>
      </c>
      <c r="N657">
        <f t="shared" si="78"/>
        <v>75.105346699999927</v>
      </c>
      <c r="O657" t="str">
        <f t="shared" si="73"/>
        <v/>
      </c>
      <c r="P657">
        <f t="shared" si="74"/>
        <v>75.105346699999927</v>
      </c>
      <c r="Q657" t="str">
        <f t="shared" si="75"/>
        <v/>
      </c>
      <c r="R657">
        <f t="shared" si="76"/>
        <v>1</v>
      </c>
      <c r="S657">
        <f t="shared" si="79"/>
        <v>4.528989189087679</v>
      </c>
    </row>
    <row r="658" spans="1:19" x14ac:dyDescent="0.25">
      <c r="A658" t="s">
        <v>682</v>
      </c>
      <c r="B658">
        <v>1780.8499756000001</v>
      </c>
      <c r="C658">
        <v>1814.7600098</v>
      </c>
      <c r="D658">
        <v>1823.9848632999999</v>
      </c>
      <c r="E658">
        <v>1803.9511719</v>
      </c>
      <c r="F658">
        <v>1814.7600098</v>
      </c>
      <c r="G658">
        <v>1774.7800293</v>
      </c>
      <c r="H658">
        <v>1804.7299805</v>
      </c>
      <c r="I658">
        <v>1828.1800536999999</v>
      </c>
      <c r="J658">
        <v>1805.2802733999999</v>
      </c>
      <c r="L658" t="str">
        <f t="shared" si="77"/>
        <v>28AUG2024:09:00:00</v>
      </c>
      <c r="M658">
        <v>10</v>
      </c>
      <c r="N658">
        <f t="shared" si="78"/>
        <v>33.910034199999927</v>
      </c>
      <c r="O658" t="str">
        <f t="shared" si="73"/>
        <v/>
      </c>
      <c r="P658">
        <f t="shared" si="74"/>
        <v>33.910034199999927</v>
      </c>
      <c r="Q658" t="str">
        <f t="shared" si="75"/>
        <v/>
      </c>
      <c r="R658">
        <f t="shared" si="76"/>
        <v>1</v>
      </c>
      <c r="S658">
        <f t="shared" si="79"/>
        <v>1.9041488426657069</v>
      </c>
    </row>
    <row r="659" spans="1:19" x14ac:dyDescent="0.25">
      <c r="A659" t="s">
        <v>683</v>
      </c>
      <c r="B659">
        <v>1871.5855713000001</v>
      </c>
      <c r="C659">
        <v>1913.0799560999999</v>
      </c>
      <c r="D659">
        <v>1934.0452881000001</v>
      </c>
      <c r="E659">
        <v>1915.1076660000001</v>
      </c>
      <c r="F659">
        <v>1913.0799560999999</v>
      </c>
      <c r="G659">
        <v>1882.4899902</v>
      </c>
      <c r="H659">
        <v>1904.8399658000001</v>
      </c>
      <c r="I659">
        <v>1917.3299560999999</v>
      </c>
      <c r="J659">
        <v>1906.5695800999999</v>
      </c>
      <c r="L659" t="str">
        <f t="shared" si="77"/>
        <v>28AUG2024:10:00:00</v>
      </c>
      <c r="M659">
        <v>11</v>
      </c>
      <c r="N659">
        <f t="shared" si="78"/>
        <v>41.494384799999807</v>
      </c>
      <c r="O659" t="str">
        <f t="shared" si="73"/>
        <v/>
      </c>
      <c r="P659">
        <f t="shared" si="74"/>
        <v>41.494384799999807</v>
      </c>
      <c r="Q659" t="str">
        <f t="shared" si="75"/>
        <v/>
      </c>
      <c r="R659">
        <f t="shared" si="76"/>
        <v>1</v>
      </c>
      <c r="S659">
        <f t="shared" si="79"/>
        <v>2.2170712061633324</v>
      </c>
    </row>
    <row r="660" spans="1:19" x14ac:dyDescent="0.25">
      <c r="A660" t="s">
        <v>684</v>
      </c>
      <c r="B660">
        <v>1965.973999</v>
      </c>
      <c r="C660">
        <v>2010.0300293</v>
      </c>
      <c r="D660">
        <v>2024.4870605000001</v>
      </c>
      <c r="E660">
        <v>2000.9562988</v>
      </c>
      <c r="F660">
        <v>2010.0300293</v>
      </c>
      <c r="G660">
        <v>1981.0100098</v>
      </c>
      <c r="H660">
        <v>2000.8499756000001</v>
      </c>
      <c r="I660">
        <v>2011.6999512</v>
      </c>
      <c r="J660">
        <v>2000.9093018000001</v>
      </c>
      <c r="L660" t="str">
        <f t="shared" si="77"/>
        <v>28AUG2024:11:00:00</v>
      </c>
      <c r="M660">
        <v>12</v>
      </c>
      <c r="N660">
        <f t="shared" si="78"/>
        <v>44.056030299999975</v>
      </c>
      <c r="O660" t="str">
        <f t="shared" si="73"/>
        <v/>
      </c>
      <c r="P660">
        <f t="shared" si="74"/>
        <v>44.056030299999975</v>
      </c>
      <c r="Q660" t="str">
        <f t="shared" si="75"/>
        <v/>
      </c>
      <c r="R660">
        <f t="shared" si="76"/>
        <v>1</v>
      </c>
      <c r="S660">
        <f t="shared" si="79"/>
        <v>2.2409263969111106</v>
      </c>
    </row>
    <row r="661" spans="1:19" x14ac:dyDescent="0.25">
      <c r="A661" t="s">
        <v>685</v>
      </c>
      <c r="B661">
        <v>2061.3908691000001</v>
      </c>
      <c r="C661">
        <v>2107.3200683999999</v>
      </c>
      <c r="D661">
        <v>2151.2548827999999</v>
      </c>
      <c r="E661">
        <v>2132.1945801000002</v>
      </c>
      <c r="F661">
        <v>2107.3200683999999</v>
      </c>
      <c r="G661">
        <v>2088.9299316000001</v>
      </c>
      <c r="H661">
        <v>2099.3200683999999</v>
      </c>
      <c r="I661">
        <v>2105.6699219000002</v>
      </c>
      <c r="J661">
        <v>2106.6870116999999</v>
      </c>
      <c r="L661" t="str">
        <f t="shared" si="77"/>
        <v>28AUG2024:12:00:00</v>
      </c>
      <c r="M661">
        <v>13</v>
      </c>
      <c r="N661">
        <f t="shared" si="78"/>
        <v>45.929199299999709</v>
      </c>
      <c r="O661" t="str">
        <f t="shared" si="73"/>
        <v/>
      </c>
      <c r="P661">
        <f t="shared" si="74"/>
        <v>45.929199299999709</v>
      </c>
      <c r="Q661" t="str">
        <f t="shared" si="75"/>
        <v/>
      </c>
      <c r="R661">
        <f t="shared" si="76"/>
        <v>1</v>
      </c>
      <c r="S661">
        <f t="shared" si="79"/>
        <v>2.2280684361453642</v>
      </c>
    </row>
    <row r="662" spans="1:19" x14ac:dyDescent="0.25">
      <c r="A662" t="s">
        <v>686</v>
      </c>
      <c r="B662">
        <v>2205.6318359000002</v>
      </c>
      <c r="C662">
        <v>2208.6799316000001</v>
      </c>
      <c r="D662">
        <v>2267.8193359000002</v>
      </c>
      <c r="E662">
        <v>2233.7673340000001</v>
      </c>
      <c r="F662">
        <v>2208.6799316000001</v>
      </c>
      <c r="G662">
        <v>2190.7099609000002</v>
      </c>
      <c r="H662">
        <v>2202.3999023000001</v>
      </c>
      <c r="I662">
        <v>2202.3100586</v>
      </c>
      <c r="J662">
        <v>2207.5734862999998</v>
      </c>
      <c r="L662" t="str">
        <f t="shared" si="77"/>
        <v>28AUG2024:13:00:00</v>
      </c>
      <c r="M662">
        <v>14</v>
      </c>
      <c r="N662">
        <f t="shared" si="78"/>
        <v>3.0480956999999762</v>
      </c>
      <c r="O662" t="str">
        <f t="shared" si="73"/>
        <v/>
      </c>
      <c r="P662">
        <f t="shared" si="74"/>
        <v>3.0480956999999762</v>
      </c>
      <c r="Q662" t="str">
        <f t="shared" si="75"/>
        <v/>
      </c>
      <c r="R662">
        <f t="shared" si="76"/>
        <v>1</v>
      </c>
      <c r="S662">
        <f t="shared" si="79"/>
        <v>0.13819603300911787</v>
      </c>
    </row>
    <row r="663" spans="1:19" x14ac:dyDescent="0.25">
      <c r="A663" t="s">
        <v>687</v>
      </c>
      <c r="B663">
        <v>2294.0886230000001</v>
      </c>
      <c r="C663">
        <v>2297.7099609000002</v>
      </c>
      <c r="D663">
        <v>2367.4445801000002</v>
      </c>
      <c r="E663">
        <v>2349.9763183999999</v>
      </c>
      <c r="F663">
        <v>2297.7099609000002</v>
      </c>
      <c r="G663">
        <v>2287.3000487999998</v>
      </c>
      <c r="H663">
        <v>2292.5800780999998</v>
      </c>
      <c r="I663">
        <v>2284.6799316000001</v>
      </c>
      <c r="J663">
        <v>2302.4492187999999</v>
      </c>
      <c r="L663" t="str">
        <f t="shared" si="77"/>
        <v>28AUG2024:14:00:00</v>
      </c>
      <c r="M663">
        <v>15</v>
      </c>
      <c r="N663">
        <f t="shared" si="78"/>
        <v>3.6213379000000714</v>
      </c>
      <c r="O663" t="str">
        <f t="shared" si="73"/>
        <v/>
      </c>
      <c r="P663">
        <f t="shared" si="74"/>
        <v>3.6213379000000714</v>
      </c>
      <c r="Q663" t="str">
        <f t="shared" si="75"/>
        <v/>
      </c>
      <c r="R663">
        <f t="shared" si="76"/>
        <v>1</v>
      </c>
      <c r="S663">
        <f t="shared" si="79"/>
        <v>0.15785518761975359</v>
      </c>
    </row>
    <row r="664" spans="1:19" x14ac:dyDescent="0.25">
      <c r="A664" t="s">
        <v>688</v>
      </c>
      <c r="B664">
        <v>2378.2744140999998</v>
      </c>
      <c r="C664">
        <v>2355.4599609000002</v>
      </c>
      <c r="D664">
        <v>2389.8837890999998</v>
      </c>
      <c r="E664">
        <v>2398.1904297000001</v>
      </c>
      <c r="F664">
        <v>2355.4599609000002</v>
      </c>
      <c r="G664">
        <v>2345.4099120999999</v>
      </c>
      <c r="H664">
        <v>2353.6499023000001</v>
      </c>
      <c r="I664">
        <v>2344.4499512000002</v>
      </c>
      <c r="J664">
        <v>2359.4321289</v>
      </c>
      <c r="L664" t="str">
        <f t="shared" si="77"/>
        <v>28AUG2024:15:00:00</v>
      </c>
      <c r="M664">
        <v>16</v>
      </c>
      <c r="N664">
        <f t="shared" si="78"/>
        <v>-22.814453199999662</v>
      </c>
      <c r="O664">
        <f t="shared" si="73"/>
        <v>-22.814453199999662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0.95928598755216554</v>
      </c>
    </row>
    <row r="665" spans="1:19" x14ac:dyDescent="0.25">
      <c r="A665" t="s">
        <v>689</v>
      </c>
      <c r="B665">
        <v>2431.1408691000001</v>
      </c>
      <c r="C665">
        <v>2401.7399902000002</v>
      </c>
      <c r="D665">
        <v>2398.5070801000002</v>
      </c>
      <c r="E665">
        <v>2414.1064452999999</v>
      </c>
      <c r="F665">
        <v>2401.7399902000002</v>
      </c>
      <c r="G665">
        <v>2366.3500976999999</v>
      </c>
      <c r="H665">
        <v>2396.1398926000002</v>
      </c>
      <c r="I665">
        <v>2391.4799804999998</v>
      </c>
      <c r="J665">
        <v>2393.9633789</v>
      </c>
      <c r="L665" t="str">
        <f t="shared" si="77"/>
        <v>28AUG2024:16:00:00</v>
      </c>
      <c r="M665">
        <v>17</v>
      </c>
      <c r="N665">
        <f t="shared" si="78"/>
        <v>-29.400878899999952</v>
      </c>
      <c r="O665">
        <f t="shared" si="73"/>
        <v>-29.400878899999952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1.2093449324013896</v>
      </c>
    </row>
    <row r="666" spans="1:19" x14ac:dyDescent="0.25">
      <c r="A666" t="s">
        <v>690</v>
      </c>
      <c r="B666">
        <v>2475.2912597999998</v>
      </c>
      <c r="C666">
        <v>2416.6298827999999</v>
      </c>
      <c r="D666">
        <v>2412.5842284999999</v>
      </c>
      <c r="E666">
        <v>2431.6774902000002</v>
      </c>
      <c r="F666">
        <v>2416.6298827999999</v>
      </c>
      <c r="G666">
        <v>2349.8601073999998</v>
      </c>
      <c r="H666">
        <v>2413.6201172000001</v>
      </c>
      <c r="I666">
        <v>2406.9299316000001</v>
      </c>
      <c r="J666">
        <v>2403.7436523000001</v>
      </c>
      <c r="L666" t="str">
        <f t="shared" si="77"/>
        <v>28AUG2024:17:00:00</v>
      </c>
      <c r="M666">
        <v>18</v>
      </c>
      <c r="N666">
        <f t="shared" si="78"/>
        <v>-58.661376999999902</v>
      </c>
      <c r="O666">
        <f t="shared" si="73"/>
        <v>-58.661376999999902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2.3698777575265897</v>
      </c>
    </row>
    <row r="667" spans="1:19" x14ac:dyDescent="0.25">
      <c r="A667" t="s">
        <v>691</v>
      </c>
      <c r="B667">
        <v>2452.9252929999998</v>
      </c>
      <c r="C667">
        <v>2413.3601073999998</v>
      </c>
      <c r="D667">
        <v>2407.1630859000002</v>
      </c>
      <c r="E667">
        <v>2439.03125</v>
      </c>
      <c r="F667">
        <v>2413.3601073999998</v>
      </c>
      <c r="G667">
        <v>2313.0900879000001</v>
      </c>
      <c r="H667">
        <v>2409.1599120999999</v>
      </c>
      <c r="I667">
        <v>2401.9799804999998</v>
      </c>
      <c r="J667">
        <v>2395.3242187999999</v>
      </c>
      <c r="L667" t="str">
        <f t="shared" si="77"/>
        <v>28AUG2024:18:00:00</v>
      </c>
      <c r="M667">
        <v>19</v>
      </c>
      <c r="N667">
        <f t="shared" si="78"/>
        <v>-39.56518559999995</v>
      </c>
      <c r="O667">
        <f t="shared" si="73"/>
        <v>-39.56518559999995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1.6129796416103064</v>
      </c>
    </row>
    <row r="668" spans="1:19" x14ac:dyDescent="0.25">
      <c r="A668" t="s">
        <v>692</v>
      </c>
      <c r="B668">
        <v>2433.7895508000001</v>
      </c>
      <c r="C668">
        <v>2380.7099609000002</v>
      </c>
      <c r="D668">
        <v>2385.6545409999999</v>
      </c>
      <c r="E668">
        <v>2416.5520019999999</v>
      </c>
      <c r="F668">
        <v>2380.7099609000002</v>
      </c>
      <c r="G668">
        <v>2243.4899902000002</v>
      </c>
      <c r="H668">
        <v>2374.1499023000001</v>
      </c>
      <c r="I668">
        <v>2362.1298827999999</v>
      </c>
      <c r="J668">
        <v>2355.40625</v>
      </c>
      <c r="L668" t="str">
        <f t="shared" si="77"/>
        <v>28AUG2024:19:00:00</v>
      </c>
      <c r="M668">
        <v>20</v>
      </c>
      <c r="N668">
        <f t="shared" si="78"/>
        <v>-53.079589899999974</v>
      </c>
      <c r="O668">
        <f t="shared" si="73"/>
        <v>-53.079589899999974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2.180944111727015</v>
      </c>
    </row>
    <row r="669" spans="1:19" x14ac:dyDescent="0.25">
      <c r="A669" t="s">
        <v>693</v>
      </c>
      <c r="B669">
        <v>2315.0651855000001</v>
      </c>
      <c r="C669">
        <v>2292.6999512000002</v>
      </c>
      <c r="D669">
        <v>2285.8916015999998</v>
      </c>
      <c r="E669">
        <v>2315.9865722999998</v>
      </c>
      <c r="F669">
        <v>2292.6999512000002</v>
      </c>
      <c r="G669">
        <v>2135.0600586</v>
      </c>
      <c r="H669">
        <v>2289.8300780999998</v>
      </c>
      <c r="I669">
        <v>2272.7199707</v>
      </c>
      <c r="J669">
        <v>2261.2592773000001</v>
      </c>
      <c r="L669" t="str">
        <f t="shared" si="77"/>
        <v>28AUG2024:20:00:00</v>
      </c>
      <c r="M669">
        <v>21</v>
      </c>
      <c r="N669">
        <f t="shared" si="78"/>
        <v>-22.365234299999884</v>
      </c>
      <c r="O669">
        <f t="shared" si="73"/>
        <v>-22.365234299999884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0.9660736311046686</v>
      </c>
    </row>
    <row r="670" spans="1:19" x14ac:dyDescent="0.25">
      <c r="A670" t="s">
        <v>694</v>
      </c>
      <c r="B670">
        <v>2273.9523926000002</v>
      </c>
      <c r="C670">
        <v>2194.0500487999998</v>
      </c>
      <c r="D670">
        <v>2202.7265625</v>
      </c>
      <c r="E670">
        <v>2229.8957519999999</v>
      </c>
      <c r="F670">
        <v>2194.0500487999998</v>
      </c>
      <c r="G670">
        <v>2041.5300293</v>
      </c>
      <c r="H670">
        <v>2188.4499512000002</v>
      </c>
      <c r="I670">
        <v>2167.9199219000002</v>
      </c>
      <c r="J670">
        <v>2164.3691405999998</v>
      </c>
      <c r="L670" t="str">
        <f t="shared" si="77"/>
        <v>28AUG2024:21:00:00</v>
      </c>
      <c r="M670">
        <v>22</v>
      </c>
      <c r="N670">
        <f t="shared" si="78"/>
        <v>-79.902343800000381</v>
      </c>
      <c r="O670">
        <f t="shared" si="73"/>
        <v>-79.902343800000381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3.5138089988173125</v>
      </c>
    </row>
    <row r="671" spans="1:19" x14ac:dyDescent="0.25">
      <c r="A671" t="s">
        <v>695</v>
      </c>
      <c r="B671">
        <v>2196.2316894999999</v>
      </c>
      <c r="C671">
        <v>2131.5600586</v>
      </c>
      <c r="D671">
        <v>2154.0080566000001</v>
      </c>
      <c r="E671">
        <v>2146.9177245999999</v>
      </c>
      <c r="F671">
        <v>2131.5600586</v>
      </c>
      <c r="G671">
        <v>1982.4300536999999</v>
      </c>
      <c r="H671">
        <v>2127.5200195000002</v>
      </c>
      <c r="I671">
        <v>2104.9399414</v>
      </c>
      <c r="J671">
        <v>2098.6735840000001</v>
      </c>
      <c r="L671" t="str">
        <f t="shared" si="77"/>
        <v>28AUG2024:22:00:00</v>
      </c>
      <c r="M671">
        <v>23</v>
      </c>
      <c r="N671">
        <f t="shared" si="78"/>
        <v>-64.671630899999855</v>
      </c>
      <c r="O671">
        <f t="shared" si="73"/>
        <v>-64.671630899999855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2.944663407289382</v>
      </c>
    </row>
    <row r="672" spans="1:19" x14ac:dyDescent="0.25">
      <c r="A672" t="s">
        <v>696</v>
      </c>
      <c r="B672">
        <v>2065.5771484000002</v>
      </c>
      <c r="C672">
        <v>2027.9399414</v>
      </c>
      <c r="D672">
        <v>2055.5129394999999</v>
      </c>
      <c r="E672">
        <v>1994.3634033000001</v>
      </c>
      <c r="F672">
        <v>2027.9399414</v>
      </c>
      <c r="G672">
        <v>1889.2299805</v>
      </c>
      <c r="H672">
        <v>2030.0500488</v>
      </c>
      <c r="I672">
        <v>2007.1400146000001</v>
      </c>
      <c r="J672">
        <v>1989.7446289</v>
      </c>
      <c r="L672" t="str">
        <f t="shared" si="77"/>
        <v>28AUG2024:23:00:00</v>
      </c>
      <c r="M672">
        <v>24</v>
      </c>
      <c r="N672">
        <f t="shared" si="78"/>
        <v>-37.637207000000217</v>
      </c>
      <c r="O672">
        <f t="shared" si="73"/>
        <v>-37.637207000000217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1.8221157718148684</v>
      </c>
    </row>
    <row r="673" spans="1:19" x14ac:dyDescent="0.25">
      <c r="A673" t="s">
        <v>697</v>
      </c>
      <c r="B673">
        <v>1947.6007079999999</v>
      </c>
      <c r="C673">
        <v>1921.8800048999999</v>
      </c>
      <c r="D673">
        <v>1960.9906006000001</v>
      </c>
      <c r="E673">
        <v>1881.4849853999999</v>
      </c>
      <c r="F673">
        <v>1921.8800048999999</v>
      </c>
      <c r="G673">
        <v>1803.9599608999999</v>
      </c>
      <c r="H673">
        <v>1930.0200195</v>
      </c>
      <c r="I673">
        <v>1908.6500243999999</v>
      </c>
      <c r="J673">
        <v>1889.1989745999999</v>
      </c>
      <c r="L673" t="str">
        <f t="shared" si="77"/>
        <v>29AUG2024:00:00:00</v>
      </c>
      <c r="M673">
        <v>1</v>
      </c>
      <c r="N673">
        <f t="shared" si="78"/>
        <v>-25.720703100000037</v>
      </c>
      <c r="O673">
        <f t="shared" si="73"/>
        <v>-25.720703100000037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1.3206353332256049</v>
      </c>
    </row>
    <row r="674" spans="1:19" x14ac:dyDescent="0.25">
      <c r="A674" t="s">
        <v>698</v>
      </c>
      <c r="B674">
        <v>1838.895874</v>
      </c>
      <c r="C674">
        <v>1800.6199951000001</v>
      </c>
      <c r="D674">
        <v>1851.0720214999999</v>
      </c>
      <c r="E674">
        <v>1779.3704834</v>
      </c>
      <c r="F674">
        <v>1888.5100098</v>
      </c>
      <c r="G674">
        <v>1791.4200439000001</v>
      </c>
      <c r="H674">
        <v>1821.7299805</v>
      </c>
      <c r="I674">
        <v>1800.6199951000001</v>
      </c>
      <c r="J674">
        <v>1816.3300781</v>
      </c>
      <c r="L674" t="str">
        <f t="shared" si="77"/>
        <v>29AUG2024:01:00:00</v>
      </c>
      <c r="M674">
        <v>2</v>
      </c>
      <c r="N674">
        <f t="shared" si="78"/>
        <v>-38.275878899999952</v>
      </c>
      <c r="O674">
        <f t="shared" si="73"/>
        <v>-38.275878899999952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2.0814598282142835</v>
      </c>
    </row>
    <row r="675" spans="1:19" x14ac:dyDescent="0.25">
      <c r="A675" t="s">
        <v>699</v>
      </c>
      <c r="B675">
        <v>1755.4378661999999</v>
      </c>
      <c r="C675">
        <v>1727.3299560999999</v>
      </c>
      <c r="D675">
        <v>1735.354126</v>
      </c>
      <c r="E675">
        <v>1689.6831055</v>
      </c>
      <c r="F675">
        <v>1790.0999756000001</v>
      </c>
      <c r="G675">
        <v>1714.2299805</v>
      </c>
      <c r="H675">
        <v>1752.0899658000001</v>
      </c>
      <c r="I675">
        <v>1727.3299560999999</v>
      </c>
      <c r="J675">
        <v>1734.6865233999999</v>
      </c>
      <c r="L675" t="str">
        <f t="shared" ref="L675:L698" si="80">A675</f>
        <v>29AUG2024:02:00:00</v>
      </c>
      <c r="M675">
        <v>3</v>
      </c>
      <c r="N675">
        <f t="shared" ref="N675:N698" si="81">C675-B675</f>
        <v>-28.107910100000026</v>
      </c>
      <c r="O675">
        <f t="shared" si="73"/>
        <v>-28.107910100000026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1.6011908277246678</v>
      </c>
    </row>
    <row r="676" spans="1:19" x14ac:dyDescent="0.25">
      <c r="A676" t="s">
        <v>700</v>
      </c>
      <c r="B676">
        <v>1681.9387207</v>
      </c>
      <c r="C676">
        <v>1654.8900146000001</v>
      </c>
      <c r="D676">
        <v>1691.9362793</v>
      </c>
      <c r="E676">
        <v>1649.6590576000001</v>
      </c>
      <c r="F676">
        <v>1739.6199951000001</v>
      </c>
      <c r="G676">
        <v>1649.6700439000001</v>
      </c>
      <c r="H676">
        <v>1685.4000243999999</v>
      </c>
      <c r="I676">
        <v>1654.8900146000001</v>
      </c>
      <c r="J676">
        <v>1675.8479004000001</v>
      </c>
      <c r="L676" t="str">
        <f t="shared" si="80"/>
        <v>29AUG2024:03:00:00</v>
      </c>
      <c r="M676">
        <v>4</v>
      </c>
      <c r="N676">
        <f t="shared" si="81"/>
        <v>-27.04870609999989</v>
      </c>
      <c r="O676">
        <f t="shared" si="73"/>
        <v>-27.04870609999989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1.6081861822375185</v>
      </c>
    </row>
    <row r="677" spans="1:19" x14ac:dyDescent="0.25">
      <c r="A677" t="s">
        <v>701</v>
      </c>
      <c r="B677">
        <v>1640.9876709</v>
      </c>
      <c r="C677">
        <v>1614.2299805</v>
      </c>
      <c r="D677">
        <v>1652.2722168</v>
      </c>
      <c r="E677">
        <v>1608.6861572</v>
      </c>
      <c r="F677">
        <v>1745.2700195</v>
      </c>
      <c r="G677">
        <v>1616.5899658000001</v>
      </c>
      <c r="H677">
        <v>1645.7600098</v>
      </c>
      <c r="I677">
        <v>1614.2299805</v>
      </c>
      <c r="J677">
        <v>1646.1071777</v>
      </c>
      <c r="L677" t="str">
        <f t="shared" si="80"/>
        <v>29AUG2024:04:00:00</v>
      </c>
      <c r="M677">
        <v>5</v>
      </c>
      <c r="N677">
        <f t="shared" si="81"/>
        <v>-26.757690400000001</v>
      </c>
      <c r="O677">
        <f t="shared" si="73"/>
        <v>-26.757690400000001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1.6305844872877526</v>
      </c>
    </row>
    <row r="678" spans="1:19" x14ac:dyDescent="0.25">
      <c r="A678" t="s">
        <v>702</v>
      </c>
      <c r="B678">
        <v>1617.0083007999999</v>
      </c>
      <c r="C678">
        <v>1604.2099608999999</v>
      </c>
      <c r="D678">
        <v>1615.8883057</v>
      </c>
      <c r="E678">
        <v>1572.3442382999999</v>
      </c>
      <c r="F678">
        <v>1714.1700439000001</v>
      </c>
      <c r="G678">
        <v>1599.7700195</v>
      </c>
      <c r="H678">
        <v>1632.6600341999999</v>
      </c>
      <c r="I678">
        <v>1604.2099608999999</v>
      </c>
      <c r="J678">
        <v>1624.6308594</v>
      </c>
      <c r="L678" t="str">
        <f t="shared" si="80"/>
        <v>29AUG2024:05:00:00</v>
      </c>
      <c r="M678">
        <v>6</v>
      </c>
      <c r="N678">
        <f t="shared" si="81"/>
        <v>-12.798339899999974</v>
      </c>
      <c r="O678">
        <f t="shared" si="73"/>
        <v>-12.798339899999974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0.79148263454603873</v>
      </c>
    </row>
    <row r="679" spans="1:19" x14ac:dyDescent="0.25">
      <c r="A679" t="s">
        <v>703</v>
      </c>
      <c r="B679">
        <v>1643.5924072</v>
      </c>
      <c r="C679">
        <v>1633.9899902</v>
      </c>
      <c r="D679">
        <v>1606.6451416</v>
      </c>
      <c r="E679">
        <v>1549.7629394999999</v>
      </c>
      <c r="F679">
        <v>1692.6700439000001</v>
      </c>
      <c r="G679">
        <v>1621.1999512</v>
      </c>
      <c r="H679">
        <v>1659.7299805</v>
      </c>
      <c r="I679">
        <v>1633.9899902</v>
      </c>
      <c r="J679">
        <v>1631.4705810999999</v>
      </c>
      <c r="L679" t="str">
        <f t="shared" si="80"/>
        <v>29AUG2024:06:00:00</v>
      </c>
      <c r="M679">
        <v>7</v>
      </c>
      <c r="N679">
        <f t="shared" si="81"/>
        <v>-9.6024170000000595</v>
      </c>
      <c r="O679">
        <f t="shared" si="73"/>
        <v>-9.6024170000000595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0.58423347284492488</v>
      </c>
    </row>
    <row r="680" spans="1:19" x14ac:dyDescent="0.25">
      <c r="A680" t="s">
        <v>704</v>
      </c>
      <c r="B680">
        <v>1704.6206055</v>
      </c>
      <c r="C680">
        <v>1696.0799560999999</v>
      </c>
      <c r="D680">
        <v>1624.3562012</v>
      </c>
      <c r="E680">
        <v>1536.7713623</v>
      </c>
      <c r="F680">
        <v>1736.9399414</v>
      </c>
      <c r="G680">
        <v>1676.6700439000001</v>
      </c>
      <c r="H680">
        <v>1720.9699707</v>
      </c>
      <c r="I680">
        <v>1696.0799560999999</v>
      </c>
      <c r="J680">
        <v>1673.4863281</v>
      </c>
      <c r="L680" t="str">
        <f t="shared" si="80"/>
        <v>29AUG2024:07:00:00</v>
      </c>
      <c r="M680">
        <v>8</v>
      </c>
      <c r="N680">
        <f t="shared" si="81"/>
        <v>-8.5406494000001203</v>
      </c>
      <c r="O680">
        <f t="shared" si="73"/>
        <v>-8.5406494000001203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0.50102934180447589</v>
      </c>
    </row>
    <row r="681" spans="1:19" x14ac:dyDescent="0.25">
      <c r="A681" t="s">
        <v>705</v>
      </c>
      <c r="B681">
        <v>1737.2751464999999</v>
      </c>
      <c r="C681">
        <v>1725.6500243999999</v>
      </c>
      <c r="D681">
        <v>1621.4891356999999</v>
      </c>
      <c r="E681">
        <v>1488.9652100000001</v>
      </c>
      <c r="F681">
        <v>1733.5500488</v>
      </c>
      <c r="G681">
        <v>1705.7600098</v>
      </c>
      <c r="H681">
        <v>1746.9599608999999</v>
      </c>
      <c r="I681">
        <v>1725.6500243999999</v>
      </c>
      <c r="J681">
        <v>1680.1770019999999</v>
      </c>
      <c r="L681" t="str">
        <f t="shared" si="80"/>
        <v>29AUG2024:08:00:00</v>
      </c>
      <c r="M681">
        <v>9</v>
      </c>
      <c r="N681">
        <f t="shared" si="81"/>
        <v>-11.625122099999999</v>
      </c>
      <c r="O681">
        <f t="shared" si="73"/>
        <v>-11.625122099999999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0.66915837272066792</v>
      </c>
    </row>
    <row r="682" spans="1:19" x14ac:dyDescent="0.25">
      <c r="A682" t="s">
        <v>706</v>
      </c>
      <c r="B682">
        <v>1826.6032714999999</v>
      </c>
      <c r="C682">
        <v>1794.2900391000001</v>
      </c>
      <c r="D682">
        <v>1806.6900635</v>
      </c>
      <c r="E682">
        <v>1792.8619385</v>
      </c>
      <c r="F682">
        <v>1870.1400146000001</v>
      </c>
      <c r="G682">
        <v>1776.2199707</v>
      </c>
      <c r="H682">
        <v>1809.6600341999999</v>
      </c>
      <c r="I682">
        <v>1794.2900391000001</v>
      </c>
      <c r="J682">
        <v>1808.6343993999999</v>
      </c>
      <c r="L682" t="str">
        <f t="shared" si="80"/>
        <v>29AUG2024:09:00:00</v>
      </c>
      <c r="M682">
        <v>10</v>
      </c>
      <c r="N682">
        <f t="shared" si="81"/>
        <v>-32.313232399999833</v>
      </c>
      <c r="O682">
        <f t="shared" si="73"/>
        <v>-32.313232399999833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1.7690339716442274</v>
      </c>
    </row>
    <row r="683" spans="1:19" x14ac:dyDescent="0.25">
      <c r="A683" t="s">
        <v>707</v>
      </c>
      <c r="B683">
        <v>1884.5205077999999</v>
      </c>
      <c r="C683">
        <v>1877.5999756000001</v>
      </c>
      <c r="D683">
        <v>1923.4316406</v>
      </c>
      <c r="E683">
        <v>1938.8548584</v>
      </c>
      <c r="F683">
        <v>1934.6899414</v>
      </c>
      <c r="G683">
        <v>1862.2700195</v>
      </c>
      <c r="H683">
        <v>1876.5999756000001</v>
      </c>
      <c r="I683">
        <v>1877.5999756000001</v>
      </c>
      <c r="J683">
        <v>1898.0029297000001</v>
      </c>
      <c r="L683" t="str">
        <f t="shared" si="80"/>
        <v>29AUG2024:10:00:00</v>
      </c>
      <c r="M683">
        <v>11</v>
      </c>
      <c r="N683">
        <f t="shared" si="81"/>
        <v>-6.9205321999997977</v>
      </c>
      <c r="O683">
        <f t="shared" si="73"/>
        <v>-6.9205321999997977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0.36723040005963464</v>
      </c>
    </row>
    <row r="684" spans="1:19" x14ac:dyDescent="0.25">
      <c r="A684" t="s">
        <v>708</v>
      </c>
      <c r="B684">
        <v>1965.7456055</v>
      </c>
      <c r="C684">
        <v>1964.6300048999999</v>
      </c>
      <c r="D684">
        <v>1975.8326416</v>
      </c>
      <c r="E684">
        <v>1974.9993896000001</v>
      </c>
      <c r="F684">
        <v>1975.9000243999999</v>
      </c>
      <c r="G684">
        <v>1948.3000488</v>
      </c>
      <c r="H684">
        <v>1951.1800536999999</v>
      </c>
      <c r="I684">
        <v>1964.6300048999999</v>
      </c>
      <c r="J684">
        <v>1963.0019531</v>
      </c>
      <c r="L684" t="str">
        <f t="shared" si="80"/>
        <v>29AUG2024:11:00:00</v>
      </c>
      <c r="M684">
        <v>12</v>
      </c>
      <c r="N684">
        <f t="shared" si="81"/>
        <v>-1.1156006000001071</v>
      </c>
      <c r="O684">
        <f t="shared" si="73"/>
        <v>-1.1156006000001071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5.6752033268127125E-2</v>
      </c>
    </row>
    <row r="685" spans="1:19" x14ac:dyDescent="0.25">
      <c r="A685" t="s">
        <v>709</v>
      </c>
      <c r="B685">
        <v>2089.4902344000002</v>
      </c>
      <c r="C685">
        <v>2059.4599609000002</v>
      </c>
      <c r="D685">
        <v>2084.7150879000001</v>
      </c>
      <c r="E685">
        <v>2082.1418457</v>
      </c>
      <c r="F685">
        <v>2079.6101073999998</v>
      </c>
      <c r="G685">
        <v>2046.6899414</v>
      </c>
      <c r="H685">
        <v>2030.1199951000001</v>
      </c>
      <c r="I685">
        <v>2059.4599609000002</v>
      </c>
      <c r="J685">
        <v>2059.6044922000001</v>
      </c>
      <c r="L685" t="str">
        <f t="shared" si="80"/>
        <v>29AUG2024:12:00:00</v>
      </c>
      <c r="M685">
        <v>13</v>
      </c>
      <c r="N685">
        <f t="shared" si="81"/>
        <v>-30.030273500000021</v>
      </c>
      <c r="O685">
        <f t="shared" si="73"/>
        <v>-30.030273500000021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1.4372057359063586</v>
      </c>
    </row>
    <row r="686" spans="1:19" x14ac:dyDescent="0.25">
      <c r="A686" t="s">
        <v>710</v>
      </c>
      <c r="B686">
        <v>2229.1589355000001</v>
      </c>
      <c r="C686">
        <v>2148.1101073999998</v>
      </c>
      <c r="D686">
        <v>2212.7082519999999</v>
      </c>
      <c r="E686">
        <v>2190.7399902000002</v>
      </c>
      <c r="F686">
        <v>2169.1799316000001</v>
      </c>
      <c r="G686">
        <v>2134.8100586</v>
      </c>
      <c r="H686">
        <v>2108.0500487999998</v>
      </c>
      <c r="I686">
        <v>2148.1101073999998</v>
      </c>
      <c r="J686">
        <v>2150.1779784999999</v>
      </c>
      <c r="L686" t="str">
        <f t="shared" si="80"/>
        <v>29AUG2024:13:00:00</v>
      </c>
      <c r="M686">
        <v>14</v>
      </c>
      <c r="N686">
        <f t="shared" si="81"/>
        <v>-81.048828100000264</v>
      </c>
      <c r="O686">
        <f t="shared" si="73"/>
        <v>-81.048828100000264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3.6358478890524251</v>
      </c>
    </row>
    <row r="687" spans="1:19" x14ac:dyDescent="0.25">
      <c r="A687" t="s">
        <v>711</v>
      </c>
      <c r="B687">
        <v>2349.0429687999999</v>
      </c>
      <c r="C687">
        <v>2231.1899414</v>
      </c>
      <c r="D687">
        <v>2313.5554198999998</v>
      </c>
      <c r="E687">
        <v>2300.9445801000002</v>
      </c>
      <c r="F687">
        <v>2264.2099609000002</v>
      </c>
      <c r="G687">
        <v>2217.5400390999998</v>
      </c>
      <c r="H687">
        <v>2182.9899902000002</v>
      </c>
      <c r="I687">
        <v>2231.1899414</v>
      </c>
      <c r="J687">
        <v>2239.375</v>
      </c>
      <c r="L687" t="str">
        <f t="shared" si="80"/>
        <v>29AUG2024:14:00:00</v>
      </c>
      <c r="M687">
        <v>15</v>
      </c>
      <c r="N687">
        <f t="shared" si="81"/>
        <v>-117.85302739999997</v>
      </c>
      <c r="O687">
        <f t="shared" si="73"/>
        <v>-117.85302739999997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5.0170656290806273</v>
      </c>
    </row>
    <row r="688" spans="1:19" x14ac:dyDescent="0.25">
      <c r="A688" t="s">
        <v>712</v>
      </c>
      <c r="B688">
        <v>2364.9626465000001</v>
      </c>
      <c r="C688">
        <v>2284.9299316000001</v>
      </c>
      <c r="D688">
        <v>2358.4985351999999</v>
      </c>
      <c r="E688">
        <v>2397.3618164</v>
      </c>
      <c r="F688">
        <v>2315.1899414</v>
      </c>
      <c r="G688">
        <v>2263.0800780999998</v>
      </c>
      <c r="H688">
        <v>2235.1599120999999</v>
      </c>
      <c r="I688">
        <v>2284.9299316000001</v>
      </c>
      <c r="J688">
        <v>2299.1445312999999</v>
      </c>
      <c r="L688" t="str">
        <f t="shared" si="80"/>
        <v>29AUG2024:15:00:00</v>
      </c>
      <c r="M688">
        <v>16</v>
      </c>
      <c r="N688">
        <f t="shared" si="81"/>
        <v>-80.032714899999974</v>
      </c>
      <c r="O688">
        <f t="shared" si="73"/>
        <v>-80.032714899999974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3.3841005911211108</v>
      </c>
    </row>
    <row r="689" spans="1:19" x14ac:dyDescent="0.25">
      <c r="A689" t="s">
        <v>713</v>
      </c>
      <c r="B689">
        <v>2349.7807616999999</v>
      </c>
      <c r="C689">
        <v>2319.3798827999999</v>
      </c>
      <c r="D689">
        <v>2381.7248534999999</v>
      </c>
      <c r="E689">
        <v>2443.6486816000001</v>
      </c>
      <c r="F689">
        <v>2317.3000487999998</v>
      </c>
      <c r="G689">
        <v>2281.4499512000002</v>
      </c>
      <c r="H689">
        <v>2277.7600097999998</v>
      </c>
      <c r="I689">
        <v>2319.3798827999999</v>
      </c>
      <c r="J689">
        <v>2327.9077148000001</v>
      </c>
      <c r="L689" t="str">
        <f t="shared" si="80"/>
        <v>29AUG2024:16:00:00</v>
      </c>
      <c r="M689">
        <v>17</v>
      </c>
      <c r="N689">
        <f t="shared" si="81"/>
        <v>-30.400878899999952</v>
      </c>
      <c r="O689">
        <f t="shared" si="73"/>
        <v>-30.400878899999952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1.2937751213013498</v>
      </c>
    </row>
    <row r="690" spans="1:19" x14ac:dyDescent="0.25">
      <c r="A690" t="s">
        <v>714</v>
      </c>
      <c r="B690">
        <v>2275.4426269999999</v>
      </c>
      <c r="C690">
        <v>2332.8500976999999</v>
      </c>
      <c r="D690">
        <v>2390.1528320000002</v>
      </c>
      <c r="E690">
        <v>2430.9892577999999</v>
      </c>
      <c r="F690">
        <v>2320.6101073999998</v>
      </c>
      <c r="G690">
        <v>2278.7600097999998</v>
      </c>
      <c r="H690">
        <v>2297.2600097999998</v>
      </c>
      <c r="I690">
        <v>2332.8500976999999</v>
      </c>
      <c r="J690">
        <v>2332.0939941000001</v>
      </c>
      <c r="L690" t="str">
        <f t="shared" si="80"/>
        <v>29AUG2024:17:00:00</v>
      </c>
      <c r="M690">
        <v>18</v>
      </c>
      <c r="N690">
        <f t="shared" si="81"/>
        <v>57.407470699999976</v>
      </c>
      <c r="O690" t="str">
        <f t="shared" si="73"/>
        <v/>
      </c>
      <c r="P690">
        <f t="shared" si="74"/>
        <v>57.407470699999976</v>
      </c>
      <c r="Q690" t="str">
        <f t="shared" si="75"/>
        <v/>
      </c>
      <c r="R690">
        <f t="shared" si="76"/>
        <v>1</v>
      </c>
      <c r="S690">
        <f t="shared" si="82"/>
        <v>2.5229144439333728</v>
      </c>
    </row>
    <row r="691" spans="1:19" x14ac:dyDescent="0.25">
      <c r="A691" t="s">
        <v>715</v>
      </c>
      <c r="B691">
        <v>2106.9599609000002</v>
      </c>
      <c r="C691">
        <v>2323.5600586</v>
      </c>
      <c r="D691">
        <v>2387.3041991999999</v>
      </c>
      <c r="E691">
        <v>2422.8452148000001</v>
      </c>
      <c r="F691">
        <v>2304.3500976999999</v>
      </c>
      <c r="G691">
        <v>2253.6999512000002</v>
      </c>
      <c r="H691">
        <v>2292.9599609000002</v>
      </c>
      <c r="I691">
        <v>2323.5600586</v>
      </c>
      <c r="J691">
        <v>2319.4831543</v>
      </c>
      <c r="L691" t="str">
        <f t="shared" si="80"/>
        <v>29AUG2024:18:00:00</v>
      </c>
      <c r="M691">
        <v>19</v>
      </c>
      <c r="N691">
        <f t="shared" si="81"/>
        <v>216.60009769999988</v>
      </c>
      <c r="O691" t="str">
        <f t="shared" si="73"/>
        <v/>
      </c>
      <c r="P691">
        <f t="shared" si="74"/>
        <v>216.60009769999988</v>
      </c>
      <c r="Q691" t="str">
        <f t="shared" si="75"/>
        <v/>
      </c>
      <c r="R691">
        <f t="shared" si="76"/>
        <v>1</v>
      </c>
      <c r="S691">
        <f t="shared" si="82"/>
        <v>10.280218975185361</v>
      </c>
    </row>
    <row r="692" spans="1:19" x14ac:dyDescent="0.25">
      <c r="A692" t="s">
        <v>716</v>
      </c>
      <c r="B692">
        <v>2173.8273926000002</v>
      </c>
      <c r="C692">
        <v>2286.5</v>
      </c>
      <c r="D692">
        <v>2358.6110840000001</v>
      </c>
      <c r="E692">
        <v>2376.6618652000002</v>
      </c>
      <c r="F692">
        <v>2283.1999512000002</v>
      </c>
      <c r="G692">
        <v>2200.2099609000002</v>
      </c>
      <c r="H692">
        <v>2263.3701172000001</v>
      </c>
      <c r="I692">
        <v>2286.5</v>
      </c>
      <c r="J692">
        <v>2281.9885254000001</v>
      </c>
      <c r="L692" t="str">
        <f t="shared" si="80"/>
        <v>29AUG2024:19:00:00</v>
      </c>
      <c r="M692">
        <v>20</v>
      </c>
      <c r="N692">
        <f t="shared" si="81"/>
        <v>112.67260739999983</v>
      </c>
      <c r="O692" t="str">
        <f t="shared" si="73"/>
        <v/>
      </c>
      <c r="P692">
        <f t="shared" si="74"/>
        <v>112.67260739999983</v>
      </c>
      <c r="Q692" t="str">
        <f t="shared" si="75"/>
        <v/>
      </c>
      <c r="R692">
        <f t="shared" si="76"/>
        <v>1</v>
      </c>
      <c r="S692">
        <f t="shared" si="82"/>
        <v>5.1831441531904732</v>
      </c>
    </row>
    <row r="693" spans="1:19" x14ac:dyDescent="0.25">
      <c r="A693" t="s">
        <v>717</v>
      </c>
      <c r="B693">
        <v>1982.1492920000001</v>
      </c>
      <c r="C693">
        <v>2202.5</v>
      </c>
      <c r="D693">
        <v>2249.8635254000001</v>
      </c>
      <c r="E693">
        <v>2278.9150390999998</v>
      </c>
      <c r="F693">
        <v>2196.9799804999998</v>
      </c>
      <c r="G693">
        <v>2124.1201172000001</v>
      </c>
      <c r="H693">
        <v>2196.0700683999999</v>
      </c>
      <c r="I693">
        <v>2202.5</v>
      </c>
      <c r="J693">
        <v>2199.7170409999999</v>
      </c>
      <c r="L693" t="str">
        <f t="shared" si="80"/>
        <v>29AUG2024:20:00:00</v>
      </c>
      <c r="M693">
        <v>21</v>
      </c>
      <c r="N693">
        <f t="shared" si="81"/>
        <v>220.35070799999994</v>
      </c>
      <c r="O693" t="str">
        <f t="shared" si="73"/>
        <v/>
      </c>
      <c r="P693">
        <f t="shared" si="74"/>
        <v>220.35070799999994</v>
      </c>
      <c r="Q693" t="str">
        <f t="shared" si="75"/>
        <v/>
      </c>
      <c r="R693">
        <f t="shared" si="76"/>
        <v>1</v>
      </c>
      <c r="S693">
        <f t="shared" si="82"/>
        <v>11.116756386077499</v>
      </c>
    </row>
    <row r="694" spans="1:19" x14ac:dyDescent="0.25">
      <c r="A694" t="s">
        <v>718</v>
      </c>
      <c r="B694">
        <v>1940.6473389</v>
      </c>
      <c r="C694">
        <v>2107.9199219000002</v>
      </c>
      <c r="D694">
        <v>2160.0920409999999</v>
      </c>
      <c r="E694">
        <v>2198.4577637000002</v>
      </c>
      <c r="F694">
        <v>2117.8898926000002</v>
      </c>
      <c r="G694">
        <v>2034.4499512</v>
      </c>
      <c r="H694">
        <v>2113.1799316000001</v>
      </c>
      <c r="I694">
        <v>2107.9199219000002</v>
      </c>
      <c r="J694">
        <v>2114.3793945000002</v>
      </c>
      <c r="L694" t="str">
        <f t="shared" si="80"/>
        <v>29AUG2024:21:00:00</v>
      </c>
      <c r="M694">
        <v>22</v>
      </c>
      <c r="N694">
        <f t="shared" si="81"/>
        <v>167.27258300000017</v>
      </c>
      <c r="O694" t="str">
        <f t="shared" si="73"/>
        <v/>
      </c>
      <c r="P694">
        <f t="shared" si="74"/>
        <v>167.27258300000017</v>
      </c>
      <c r="Q694" t="str">
        <f t="shared" si="75"/>
        <v/>
      </c>
      <c r="R694">
        <f t="shared" si="76"/>
        <v>1</v>
      </c>
      <c r="S694">
        <f t="shared" si="82"/>
        <v>8.6194219653950004</v>
      </c>
    </row>
    <row r="695" spans="1:19" x14ac:dyDescent="0.25">
      <c r="A695" t="s">
        <v>719</v>
      </c>
      <c r="B695">
        <v>2038.7120361</v>
      </c>
      <c r="C695">
        <v>2040.9100341999999</v>
      </c>
      <c r="D695">
        <v>2091.8298340000001</v>
      </c>
      <c r="E695">
        <v>2101.3828125</v>
      </c>
      <c r="F695">
        <v>2050.2600097999998</v>
      </c>
      <c r="G695">
        <v>1969.5799560999999</v>
      </c>
      <c r="H695">
        <v>2049.5600586</v>
      </c>
      <c r="I695">
        <v>2040.9100341999999</v>
      </c>
      <c r="J695">
        <v>2042.3386230000001</v>
      </c>
      <c r="L695" t="str">
        <f t="shared" si="80"/>
        <v>29AUG2024:22:00:00</v>
      </c>
      <c r="M695">
        <v>23</v>
      </c>
      <c r="N695">
        <f t="shared" si="81"/>
        <v>2.1979980999999498</v>
      </c>
      <c r="O695" t="str">
        <f t="shared" si="73"/>
        <v/>
      </c>
      <c r="P695">
        <f t="shared" si="74"/>
        <v>2.1979980999999498</v>
      </c>
      <c r="Q695" t="str">
        <f t="shared" si="75"/>
        <v/>
      </c>
      <c r="R695">
        <f t="shared" si="76"/>
        <v>1</v>
      </c>
      <c r="S695">
        <f t="shared" si="82"/>
        <v>0.10781307320893929</v>
      </c>
    </row>
    <row r="696" spans="1:19" x14ac:dyDescent="0.25">
      <c r="A696" t="s">
        <v>720</v>
      </c>
      <c r="B696">
        <v>1937.3979492000001</v>
      </c>
      <c r="C696">
        <v>1929.75</v>
      </c>
      <c r="D696">
        <v>1977.6082764</v>
      </c>
      <c r="E696">
        <v>1976.1398925999999</v>
      </c>
      <c r="F696">
        <v>1975.4399414</v>
      </c>
      <c r="G696">
        <v>1867.9200439000001</v>
      </c>
      <c r="H696">
        <v>1939.8800048999999</v>
      </c>
      <c r="I696">
        <v>1929.75</v>
      </c>
      <c r="J696">
        <v>1937.8259277</v>
      </c>
      <c r="L696" t="str">
        <f t="shared" si="80"/>
        <v>29AUG2024:23:00:00</v>
      </c>
      <c r="M696">
        <v>24</v>
      </c>
      <c r="N696">
        <f t="shared" si="81"/>
        <v>-7.6479492000000846</v>
      </c>
      <c r="O696">
        <f t="shared" si="73"/>
        <v>-7.6479492000000846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0.39475365415546732</v>
      </c>
    </row>
    <row r="697" spans="1:19" x14ac:dyDescent="0.25">
      <c r="A697" t="s">
        <v>721</v>
      </c>
      <c r="B697">
        <v>1835.1374512</v>
      </c>
      <c r="C697">
        <v>1823.4599608999999</v>
      </c>
      <c r="D697">
        <v>1865.5876464999999</v>
      </c>
      <c r="E697">
        <v>1864.2324219</v>
      </c>
      <c r="F697">
        <v>1885.75</v>
      </c>
      <c r="G697">
        <v>1776.6600341999999</v>
      </c>
      <c r="H697">
        <v>1837.5200195</v>
      </c>
      <c r="I697">
        <v>1823.4599608999999</v>
      </c>
      <c r="J697">
        <v>1837.5245361</v>
      </c>
      <c r="L697" t="str">
        <f t="shared" si="80"/>
        <v>30AUG2024:00:00:00</v>
      </c>
      <c r="M697">
        <v>1</v>
      </c>
      <c r="N697">
        <f t="shared" si="81"/>
        <v>-11.677490300000045</v>
      </c>
      <c r="O697">
        <f t="shared" si="73"/>
        <v>-11.677490300000045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0.63632782886993622</v>
      </c>
    </row>
    <row r="698" spans="1:19" x14ac:dyDescent="0.25">
      <c r="A698" t="s">
        <v>722</v>
      </c>
      <c r="B698">
        <v>1687.4123535000001</v>
      </c>
      <c r="C698">
        <v>1746.3481445</v>
      </c>
      <c r="D698">
        <v>1769.2738036999999</v>
      </c>
      <c r="E698">
        <v>1740.5599365</v>
      </c>
      <c r="F698">
        <v>1779.3000488</v>
      </c>
      <c r="G698">
        <v>1702.6500243999999</v>
      </c>
      <c r="H698">
        <v>1761.7299805</v>
      </c>
      <c r="I698">
        <v>1747.5</v>
      </c>
      <c r="J698">
        <v>1746.3481445</v>
      </c>
      <c r="L698" t="str">
        <f t="shared" si="80"/>
        <v>30AUG2024:01:00:00</v>
      </c>
      <c r="M698">
        <v>2</v>
      </c>
      <c r="N698">
        <f t="shared" si="81"/>
        <v>58.935790999999881</v>
      </c>
      <c r="O698" t="str">
        <f t="shared" si="73"/>
        <v/>
      </c>
      <c r="P698">
        <f t="shared" si="74"/>
        <v>58.935790999999881</v>
      </c>
      <c r="Q698" t="str">
        <f t="shared" si="75"/>
        <v/>
      </c>
      <c r="R698">
        <f t="shared" si="76"/>
        <v>1</v>
      </c>
      <c r="S698">
        <f t="shared" si="82"/>
        <v>3.4926727232828614</v>
      </c>
    </row>
    <row r="699" spans="1:19" x14ac:dyDescent="0.25">
      <c r="A699" t="s">
        <v>723</v>
      </c>
      <c r="B699">
        <v>1607.5242920000001</v>
      </c>
      <c r="C699">
        <v>1662.7086182</v>
      </c>
      <c r="D699">
        <v>1662.7823486</v>
      </c>
      <c r="E699">
        <v>1653.3029785000001</v>
      </c>
      <c r="F699">
        <v>1691.8000488</v>
      </c>
      <c r="G699">
        <v>1611.5899658000001</v>
      </c>
      <c r="H699">
        <v>1688.3900146000001</v>
      </c>
      <c r="I699">
        <v>1668.4599608999999</v>
      </c>
      <c r="J699">
        <v>1662.7086182</v>
      </c>
      <c r="L699" t="str">
        <f t="shared" ref="L699:L721" si="83">A699</f>
        <v>30AUG2024:02:00:00</v>
      </c>
      <c r="M699">
        <v>3</v>
      </c>
      <c r="N699">
        <f t="shared" ref="N699:N721" si="84">C699-B699</f>
        <v>55.184326199999987</v>
      </c>
      <c r="O699" t="str">
        <f t="shared" ref="O699:O721" si="85">IF(N699&lt;0,N699,"")</f>
        <v/>
      </c>
      <c r="P699">
        <f t="shared" ref="P699:P721" si="86">IF(N699&gt;0,N699,"")</f>
        <v>55.184326199999987</v>
      </c>
      <c r="Q699" t="str">
        <f t="shared" ref="Q699:Q721" si="87">IF(O699&lt;0,1,"")</f>
        <v/>
      </c>
      <c r="R699">
        <f t="shared" ref="R699:R721" si="88">IF(AND(P699&gt;0,P699&lt;&gt;""),1,"")</f>
        <v>1</v>
      </c>
      <c r="S699">
        <f t="shared" ref="S699:S721" si="89">ABS((B699-C699)/B699)*100</f>
        <v>3.4328766585133499</v>
      </c>
    </row>
    <row r="700" spans="1:19" x14ac:dyDescent="0.25">
      <c r="A700" t="s">
        <v>724</v>
      </c>
      <c r="B700">
        <v>1571.4904785000001</v>
      </c>
      <c r="C700">
        <v>1592.0046387</v>
      </c>
      <c r="D700">
        <v>1621.6407471</v>
      </c>
      <c r="E700">
        <v>1606.6530762</v>
      </c>
      <c r="F700">
        <v>1605.5799560999999</v>
      </c>
      <c r="G700">
        <v>1539.2800293</v>
      </c>
      <c r="H700">
        <v>1616.5500488</v>
      </c>
      <c r="I700">
        <v>1591.9599608999999</v>
      </c>
      <c r="J700">
        <v>1592.0046387</v>
      </c>
      <c r="L700" t="str">
        <f t="shared" si="83"/>
        <v>30AUG2024:03:00:00</v>
      </c>
      <c r="M700">
        <v>4</v>
      </c>
      <c r="N700">
        <f t="shared" si="84"/>
        <v>20.514160199999878</v>
      </c>
      <c r="O700" t="str">
        <f t="shared" si="85"/>
        <v/>
      </c>
      <c r="P700">
        <f t="shared" si="86"/>
        <v>20.514160199999878</v>
      </c>
      <c r="Q700" t="str">
        <f t="shared" si="87"/>
        <v/>
      </c>
      <c r="R700">
        <f t="shared" si="88"/>
        <v>1</v>
      </c>
      <c r="S700">
        <f t="shared" si="89"/>
        <v>1.3053951316065755</v>
      </c>
    </row>
    <row r="701" spans="1:19" x14ac:dyDescent="0.25">
      <c r="A701" t="s">
        <v>725</v>
      </c>
      <c r="B701">
        <v>1519.5921631000001</v>
      </c>
      <c r="C701">
        <v>1562.6383057</v>
      </c>
      <c r="D701">
        <v>1585.7828368999999</v>
      </c>
      <c r="E701">
        <v>1564.2209473</v>
      </c>
      <c r="F701">
        <v>1591.4699707</v>
      </c>
      <c r="G701">
        <v>1515.0999756000001</v>
      </c>
      <c r="H701">
        <v>1582.5400391000001</v>
      </c>
      <c r="I701">
        <v>1559.8599853999999</v>
      </c>
      <c r="J701">
        <v>1562.6383057</v>
      </c>
      <c r="L701" t="str">
        <f t="shared" si="83"/>
        <v>30AUG2024:04:00:00</v>
      </c>
      <c r="M701">
        <v>5</v>
      </c>
      <c r="N701">
        <f t="shared" si="84"/>
        <v>43.046142599999939</v>
      </c>
      <c r="O701" t="str">
        <f t="shared" si="85"/>
        <v/>
      </c>
      <c r="P701">
        <f t="shared" si="86"/>
        <v>43.046142599999939</v>
      </c>
      <c r="Q701" t="str">
        <f t="shared" si="87"/>
        <v/>
      </c>
      <c r="R701">
        <f t="shared" si="88"/>
        <v>1</v>
      </c>
      <c r="S701">
        <f t="shared" si="89"/>
        <v>2.8327431297213916</v>
      </c>
    </row>
    <row r="702" spans="1:19" x14ac:dyDescent="0.25">
      <c r="A702" t="s">
        <v>726</v>
      </c>
      <c r="B702">
        <v>1521.4841309000001</v>
      </c>
      <c r="C702">
        <v>1555.5876464999999</v>
      </c>
      <c r="D702">
        <v>1554.5532227000001</v>
      </c>
      <c r="E702">
        <v>1539.0780029</v>
      </c>
      <c r="F702">
        <v>1601.0300293</v>
      </c>
      <c r="G702">
        <v>1510.2299805</v>
      </c>
      <c r="H702">
        <v>1573.0799560999999</v>
      </c>
      <c r="I702">
        <v>1554.5200195</v>
      </c>
      <c r="J702">
        <v>1555.5876464999999</v>
      </c>
      <c r="L702" t="str">
        <f t="shared" si="83"/>
        <v>30AUG2024:05:00:00</v>
      </c>
      <c r="M702">
        <v>6</v>
      </c>
      <c r="N702">
        <f t="shared" si="84"/>
        <v>34.10351559999981</v>
      </c>
      <c r="O702" t="str">
        <f t="shared" si="85"/>
        <v/>
      </c>
      <c r="P702">
        <f t="shared" si="86"/>
        <v>34.10351559999981</v>
      </c>
      <c r="Q702" t="str">
        <f t="shared" si="87"/>
        <v/>
      </c>
      <c r="R702">
        <f t="shared" si="88"/>
        <v>1</v>
      </c>
      <c r="S702">
        <f t="shared" si="89"/>
        <v>2.2414637726012057</v>
      </c>
    </row>
    <row r="703" spans="1:19" x14ac:dyDescent="0.25">
      <c r="A703" t="s">
        <v>727</v>
      </c>
      <c r="B703">
        <v>1548.5319824000001</v>
      </c>
      <c r="C703">
        <v>1572.4997559000001</v>
      </c>
      <c r="D703">
        <v>1554.5236815999999</v>
      </c>
      <c r="E703">
        <v>1524.1889647999999</v>
      </c>
      <c r="F703">
        <v>1623.0899658000001</v>
      </c>
      <c r="G703">
        <v>1537.6899414</v>
      </c>
      <c r="H703">
        <v>1596.5799560999999</v>
      </c>
      <c r="I703">
        <v>1580.9499512</v>
      </c>
      <c r="J703">
        <v>1572.4997559000001</v>
      </c>
      <c r="L703" t="str">
        <f t="shared" si="83"/>
        <v>30AUG2024:06:00:00</v>
      </c>
      <c r="M703">
        <v>7</v>
      </c>
      <c r="N703">
        <f t="shared" si="84"/>
        <v>23.967773500000021</v>
      </c>
      <c r="O703" t="str">
        <f t="shared" si="85"/>
        <v/>
      </c>
      <c r="P703">
        <f t="shared" si="86"/>
        <v>23.967773500000021</v>
      </c>
      <c r="Q703" t="str">
        <f t="shared" si="87"/>
        <v/>
      </c>
      <c r="R703">
        <f t="shared" si="88"/>
        <v>1</v>
      </c>
      <c r="S703">
        <f t="shared" si="89"/>
        <v>1.5477738769627121</v>
      </c>
    </row>
    <row r="704" spans="1:19" x14ac:dyDescent="0.25">
      <c r="A704" t="s">
        <v>728</v>
      </c>
      <c r="B704">
        <v>1659.1697998</v>
      </c>
      <c r="C704">
        <v>1628.4034423999999</v>
      </c>
      <c r="D704">
        <v>1588.5921631000001</v>
      </c>
      <c r="E704">
        <v>1546.2672118999999</v>
      </c>
      <c r="F704">
        <v>1681.0999756000001</v>
      </c>
      <c r="G704">
        <v>1597.1999512</v>
      </c>
      <c r="H704">
        <v>1662.0600586</v>
      </c>
      <c r="I704">
        <v>1655.3900146000001</v>
      </c>
      <c r="J704">
        <v>1628.4034423999999</v>
      </c>
      <c r="L704" t="str">
        <f t="shared" si="83"/>
        <v>30AUG2024:07:00:00</v>
      </c>
      <c r="M704">
        <v>8</v>
      </c>
      <c r="N704">
        <f t="shared" si="84"/>
        <v>-30.766357400000061</v>
      </c>
      <c r="O704">
        <f t="shared" si="85"/>
        <v>-30.766357400000061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1.8543224089366084</v>
      </c>
    </row>
    <row r="705" spans="1:19" x14ac:dyDescent="0.25">
      <c r="A705" t="s">
        <v>729</v>
      </c>
      <c r="B705">
        <v>1700.1795654</v>
      </c>
      <c r="C705">
        <v>1649.7426757999999</v>
      </c>
      <c r="D705">
        <v>1593.4556885</v>
      </c>
      <c r="E705">
        <v>1556.2537841999999</v>
      </c>
      <c r="F705">
        <v>1681.4599608999999</v>
      </c>
      <c r="G705">
        <v>1631.6500243999999</v>
      </c>
      <c r="H705">
        <v>1691.4300536999999</v>
      </c>
      <c r="I705">
        <v>1687.9200439000001</v>
      </c>
      <c r="J705">
        <v>1649.7426757999999</v>
      </c>
      <c r="L705" t="str">
        <f t="shared" si="83"/>
        <v>30AUG2024:08:00:00</v>
      </c>
      <c r="M705">
        <v>9</v>
      </c>
      <c r="N705">
        <f t="shared" si="84"/>
        <v>-50.436889600000086</v>
      </c>
      <c r="O705">
        <f t="shared" si="85"/>
        <v>-50.436889600000086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2.966562510597746</v>
      </c>
    </row>
    <row r="706" spans="1:19" x14ac:dyDescent="0.25">
      <c r="A706" t="s">
        <v>730</v>
      </c>
      <c r="B706">
        <v>1725.550293</v>
      </c>
      <c r="C706">
        <v>1756.7788086</v>
      </c>
      <c r="D706">
        <v>1758.5480957</v>
      </c>
      <c r="E706">
        <v>1737.1938477000001</v>
      </c>
      <c r="F706">
        <v>1778.8800048999999</v>
      </c>
      <c r="G706">
        <v>1733.1600341999999</v>
      </c>
      <c r="H706">
        <v>1762.3399658000001</v>
      </c>
      <c r="I706">
        <v>1772.3199463000001</v>
      </c>
      <c r="J706">
        <v>1756.7788086</v>
      </c>
      <c r="L706" t="str">
        <f t="shared" si="83"/>
        <v>30AUG2024:09:00:00</v>
      </c>
      <c r="M706">
        <v>10</v>
      </c>
      <c r="N706">
        <f t="shared" si="84"/>
        <v>31.228515600000037</v>
      </c>
      <c r="O706" t="str">
        <f t="shared" si="85"/>
        <v/>
      </c>
      <c r="P706">
        <f t="shared" si="86"/>
        <v>31.228515600000037</v>
      </c>
      <c r="Q706" t="str">
        <f t="shared" si="87"/>
        <v/>
      </c>
      <c r="R706">
        <f t="shared" si="88"/>
        <v>1</v>
      </c>
      <c r="S706">
        <f t="shared" si="89"/>
        <v>1.8097713944753759</v>
      </c>
    </row>
    <row r="707" spans="1:19" x14ac:dyDescent="0.25">
      <c r="A707" t="s">
        <v>731</v>
      </c>
      <c r="B707">
        <v>1830.3944091999999</v>
      </c>
      <c r="C707">
        <v>1831.8028564000001</v>
      </c>
      <c r="D707">
        <v>1850.9848632999999</v>
      </c>
      <c r="E707">
        <v>1825.0343018000001</v>
      </c>
      <c r="F707">
        <v>1856.0699463000001</v>
      </c>
      <c r="G707">
        <v>1821.0799560999999</v>
      </c>
      <c r="H707">
        <v>1819.0799560999999</v>
      </c>
      <c r="I707">
        <v>1837.75</v>
      </c>
      <c r="J707">
        <v>1831.8028564000001</v>
      </c>
      <c r="L707" t="str">
        <f t="shared" si="83"/>
        <v>30AUG2024:10:00:00</v>
      </c>
      <c r="M707">
        <v>11</v>
      </c>
      <c r="N707">
        <f t="shared" si="84"/>
        <v>1.4084472000001824</v>
      </c>
      <c r="O707" t="str">
        <f t="shared" si="85"/>
        <v/>
      </c>
      <c r="P707">
        <f t="shared" si="86"/>
        <v>1.4084472000001824</v>
      </c>
      <c r="Q707" t="str">
        <f t="shared" si="87"/>
        <v/>
      </c>
      <c r="R707">
        <f t="shared" si="88"/>
        <v>1</v>
      </c>
      <c r="S707">
        <f t="shared" si="89"/>
        <v>7.6947743771560384E-2</v>
      </c>
    </row>
    <row r="708" spans="1:19" x14ac:dyDescent="0.25">
      <c r="A708" t="s">
        <v>732</v>
      </c>
      <c r="B708">
        <v>1850.6439209</v>
      </c>
      <c r="C708">
        <v>1909.1066894999999</v>
      </c>
      <c r="D708">
        <v>1897.7220459</v>
      </c>
      <c r="E708">
        <v>1899.7337646000001</v>
      </c>
      <c r="F708">
        <v>1923.3199463000001</v>
      </c>
      <c r="G708">
        <v>1920.5999756000001</v>
      </c>
      <c r="H708">
        <v>1885.6999512</v>
      </c>
      <c r="I708">
        <v>1916.1800536999999</v>
      </c>
      <c r="J708">
        <v>1909.1066894999999</v>
      </c>
      <c r="L708" t="str">
        <f t="shared" si="83"/>
        <v>30AUG2024:11:00:00</v>
      </c>
      <c r="M708">
        <v>12</v>
      </c>
      <c r="N708">
        <f t="shared" si="84"/>
        <v>58.46276859999989</v>
      </c>
      <c r="O708" t="str">
        <f t="shared" si="85"/>
        <v/>
      </c>
      <c r="P708">
        <f t="shared" si="86"/>
        <v>58.46276859999989</v>
      </c>
      <c r="Q708" t="str">
        <f t="shared" si="87"/>
        <v/>
      </c>
      <c r="R708">
        <f t="shared" si="88"/>
        <v>1</v>
      </c>
      <c r="S708">
        <f t="shared" si="89"/>
        <v>3.1590500981716918</v>
      </c>
    </row>
    <row r="709" spans="1:19" x14ac:dyDescent="0.25">
      <c r="A709" t="s">
        <v>733</v>
      </c>
      <c r="B709">
        <v>1880.3195800999999</v>
      </c>
      <c r="C709">
        <v>1987.3900146000001</v>
      </c>
      <c r="D709">
        <v>1988.6832274999999</v>
      </c>
      <c r="E709">
        <v>1994.1599120999999</v>
      </c>
      <c r="F709">
        <v>1986.5500488</v>
      </c>
      <c r="G709">
        <v>2025.8499756000001</v>
      </c>
      <c r="H709">
        <v>1943.2099608999999</v>
      </c>
      <c r="I709">
        <v>1987.1800536999999</v>
      </c>
      <c r="J709">
        <v>1987.3900146000001</v>
      </c>
      <c r="L709" t="str">
        <f t="shared" si="83"/>
        <v>30AUG2024:12:00:00</v>
      </c>
      <c r="M709">
        <v>13</v>
      </c>
      <c r="N709">
        <f t="shared" si="84"/>
        <v>107.07043450000015</v>
      </c>
      <c r="O709" t="str">
        <f t="shared" si="85"/>
        <v/>
      </c>
      <c r="P709">
        <f t="shared" si="86"/>
        <v>107.07043450000015</v>
      </c>
      <c r="Q709" t="str">
        <f t="shared" si="87"/>
        <v/>
      </c>
      <c r="R709">
        <f t="shared" si="88"/>
        <v>1</v>
      </c>
      <c r="S709">
        <f t="shared" si="89"/>
        <v>5.6942679123889084</v>
      </c>
    </row>
    <row r="710" spans="1:19" x14ac:dyDescent="0.25">
      <c r="A710" t="s">
        <v>734</v>
      </c>
      <c r="B710">
        <v>1949.4941406</v>
      </c>
      <c r="C710">
        <v>2069.1494140999998</v>
      </c>
      <c r="D710">
        <v>2113.9750976999999</v>
      </c>
      <c r="E710">
        <v>2107.6960448999998</v>
      </c>
      <c r="F710">
        <v>2052.7900390999998</v>
      </c>
      <c r="G710">
        <v>2124.7700195000002</v>
      </c>
      <c r="H710">
        <v>2002.6500243999999</v>
      </c>
      <c r="I710">
        <v>2057.8400879000001</v>
      </c>
      <c r="J710">
        <v>2069.1494140999998</v>
      </c>
      <c r="L710" t="str">
        <f t="shared" si="83"/>
        <v>30AUG2024:13:00:00</v>
      </c>
      <c r="M710">
        <v>14</v>
      </c>
      <c r="N710">
        <f t="shared" si="84"/>
        <v>119.65527349999979</v>
      </c>
      <c r="O710" t="str">
        <f t="shared" si="85"/>
        <v/>
      </c>
      <c r="P710">
        <f t="shared" si="86"/>
        <v>119.65527349999979</v>
      </c>
      <c r="Q710" t="str">
        <f t="shared" si="87"/>
        <v/>
      </c>
      <c r="R710">
        <f t="shared" si="88"/>
        <v>1</v>
      </c>
      <c r="S710">
        <f t="shared" si="89"/>
        <v>6.1377600993031569</v>
      </c>
    </row>
    <row r="711" spans="1:19" x14ac:dyDescent="0.25">
      <c r="A711" t="s">
        <v>735</v>
      </c>
      <c r="B711">
        <v>2045.9022216999999</v>
      </c>
      <c r="C711">
        <v>2141.7067870999999</v>
      </c>
      <c r="D711">
        <v>2208.1296387000002</v>
      </c>
      <c r="E711">
        <v>2184.7033691000001</v>
      </c>
      <c r="F711">
        <v>2119.8300780999998</v>
      </c>
      <c r="G711">
        <v>2215.7600097999998</v>
      </c>
      <c r="H711">
        <v>2062.5900879000001</v>
      </c>
      <c r="I711">
        <v>2125.6499023000001</v>
      </c>
      <c r="J711">
        <v>2141.7067870999999</v>
      </c>
      <c r="L711" t="str">
        <f t="shared" si="83"/>
        <v>30AUG2024:14:00:00</v>
      </c>
      <c r="M711">
        <v>15</v>
      </c>
      <c r="N711">
        <f t="shared" si="84"/>
        <v>95.804565400000001</v>
      </c>
      <c r="O711" t="str">
        <f t="shared" si="85"/>
        <v/>
      </c>
      <c r="P711">
        <f t="shared" si="86"/>
        <v>95.804565400000001</v>
      </c>
      <c r="Q711" t="str">
        <f t="shared" si="87"/>
        <v/>
      </c>
      <c r="R711">
        <f t="shared" si="88"/>
        <v>1</v>
      </c>
      <c r="S711">
        <f t="shared" si="89"/>
        <v>4.6827538669171194</v>
      </c>
    </row>
    <row r="712" spans="1:19" x14ac:dyDescent="0.25">
      <c r="A712" t="s">
        <v>736</v>
      </c>
      <c r="B712">
        <v>2103.1638183999999</v>
      </c>
      <c r="C712">
        <v>2198.9150390999998</v>
      </c>
      <c r="D712">
        <v>2273.0759277000002</v>
      </c>
      <c r="E712">
        <v>2281.3449707</v>
      </c>
      <c r="F712">
        <v>2165.0400390999998</v>
      </c>
      <c r="G712">
        <v>2257.0400390999998</v>
      </c>
      <c r="H712">
        <v>2116.1398926000002</v>
      </c>
      <c r="I712">
        <v>2175.0100097999998</v>
      </c>
      <c r="J712">
        <v>2198.9150390999998</v>
      </c>
      <c r="L712" t="str">
        <f t="shared" si="83"/>
        <v>30AUG2024:15:00:00</v>
      </c>
      <c r="M712">
        <v>16</v>
      </c>
      <c r="N712">
        <f t="shared" si="84"/>
        <v>95.751220699999976</v>
      </c>
      <c r="O712" t="str">
        <f t="shared" si="85"/>
        <v/>
      </c>
      <c r="P712">
        <f t="shared" si="86"/>
        <v>95.751220699999976</v>
      </c>
      <c r="Q712" t="str">
        <f t="shared" si="87"/>
        <v/>
      </c>
      <c r="R712">
        <f t="shared" si="88"/>
        <v>1</v>
      </c>
      <c r="S712">
        <f t="shared" si="89"/>
        <v>4.5527228959674453</v>
      </c>
    </row>
    <row r="713" spans="1:19" x14ac:dyDescent="0.25">
      <c r="A713" t="s">
        <v>737</v>
      </c>
      <c r="B713">
        <v>2109.9636230000001</v>
      </c>
      <c r="C713">
        <v>2225.0461426000002</v>
      </c>
      <c r="D713">
        <v>2268.3852539</v>
      </c>
      <c r="E713">
        <v>2314.8010254000001</v>
      </c>
      <c r="F713">
        <v>2190.25</v>
      </c>
      <c r="G713">
        <v>2256.5400390999998</v>
      </c>
      <c r="H713">
        <v>2158.4699707</v>
      </c>
      <c r="I713">
        <v>2205.1699219000002</v>
      </c>
      <c r="J713">
        <v>2225.0461426000002</v>
      </c>
      <c r="L713" t="str">
        <f t="shared" si="83"/>
        <v>30AUG2024:16:00:00</v>
      </c>
      <c r="M713">
        <v>17</v>
      </c>
      <c r="N713">
        <f t="shared" si="84"/>
        <v>115.08251960000007</v>
      </c>
      <c r="O713" t="str">
        <f t="shared" si="85"/>
        <v/>
      </c>
      <c r="P713">
        <f t="shared" si="86"/>
        <v>115.08251960000007</v>
      </c>
      <c r="Q713" t="str">
        <f t="shared" si="87"/>
        <v/>
      </c>
      <c r="R713">
        <f t="shared" si="88"/>
        <v>1</v>
      </c>
      <c r="S713">
        <f t="shared" si="89"/>
        <v>5.4542418810222335</v>
      </c>
    </row>
    <row r="714" spans="1:19" x14ac:dyDescent="0.25">
      <c r="A714" t="s">
        <v>738</v>
      </c>
      <c r="B714">
        <v>2132.9848633000001</v>
      </c>
      <c r="C714">
        <v>2232.2546387000002</v>
      </c>
      <c r="D714">
        <v>2291.7639159999999</v>
      </c>
      <c r="E714">
        <v>2339.6132812999999</v>
      </c>
      <c r="F714">
        <v>2199.0100097999998</v>
      </c>
      <c r="G714">
        <v>2231.5300293</v>
      </c>
      <c r="H714">
        <v>2178.6699219000002</v>
      </c>
      <c r="I714">
        <v>2212.4499512000002</v>
      </c>
      <c r="J714">
        <v>2232.2546387000002</v>
      </c>
      <c r="L714" t="str">
        <f t="shared" si="83"/>
        <v>30AUG2024:17:00:00</v>
      </c>
      <c r="M714">
        <v>18</v>
      </c>
      <c r="N714">
        <f t="shared" si="84"/>
        <v>99.269775400000071</v>
      </c>
      <c r="O714" t="str">
        <f t="shared" si="85"/>
        <v/>
      </c>
      <c r="P714">
        <f t="shared" si="86"/>
        <v>99.269775400000071</v>
      </c>
      <c r="Q714" t="str">
        <f t="shared" si="87"/>
        <v/>
      </c>
      <c r="R714">
        <f t="shared" si="88"/>
        <v>1</v>
      </c>
      <c r="S714">
        <f t="shared" si="89"/>
        <v>4.6540309360853618</v>
      </c>
    </row>
    <row r="715" spans="1:19" x14ac:dyDescent="0.25">
      <c r="A715" t="s">
        <v>739</v>
      </c>
      <c r="B715">
        <v>2105.1364745999999</v>
      </c>
      <c r="C715">
        <v>2212.9318847999998</v>
      </c>
      <c r="D715">
        <v>2282.9001465000001</v>
      </c>
      <c r="E715">
        <v>2317.5791015999998</v>
      </c>
      <c r="F715">
        <v>2188.5700683999999</v>
      </c>
      <c r="G715">
        <v>2189.7099609000002</v>
      </c>
      <c r="H715">
        <v>2172.6799316000001</v>
      </c>
      <c r="I715">
        <v>2196.1201172000001</v>
      </c>
      <c r="J715">
        <v>2212.9318847999998</v>
      </c>
      <c r="L715" t="str">
        <f t="shared" si="83"/>
        <v>30AUG2024:18:00:00</v>
      </c>
      <c r="M715">
        <v>19</v>
      </c>
      <c r="N715">
        <f t="shared" si="84"/>
        <v>107.79541019999988</v>
      </c>
      <c r="O715" t="str">
        <f t="shared" si="85"/>
        <v/>
      </c>
      <c r="P715">
        <f t="shared" si="86"/>
        <v>107.79541019999988</v>
      </c>
      <c r="Q715" t="str">
        <f t="shared" si="87"/>
        <v/>
      </c>
      <c r="R715">
        <f t="shared" si="88"/>
        <v>1</v>
      </c>
      <c r="S715">
        <f t="shared" si="89"/>
        <v>5.1205901137826348</v>
      </c>
    </row>
    <row r="716" spans="1:19" x14ac:dyDescent="0.25">
      <c r="A716" t="s">
        <v>740</v>
      </c>
      <c r="B716">
        <v>2057.0561523000001</v>
      </c>
      <c r="C716">
        <v>2166.6499023000001</v>
      </c>
      <c r="D716">
        <v>2264.3464355000001</v>
      </c>
      <c r="E716">
        <v>2298.2094726999999</v>
      </c>
      <c r="F716">
        <v>2151.9299316000001</v>
      </c>
      <c r="G716">
        <v>2111.9099120999999</v>
      </c>
      <c r="H716">
        <v>2128.3798827999999</v>
      </c>
      <c r="I716">
        <v>2142.8200683999999</v>
      </c>
      <c r="J716">
        <v>2166.6499023000001</v>
      </c>
      <c r="L716" t="str">
        <f t="shared" si="83"/>
        <v>30AUG2024:19:00:00</v>
      </c>
      <c r="M716">
        <v>20</v>
      </c>
      <c r="N716">
        <f t="shared" si="84"/>
        <v>109.59375</v>
      </c>
      <c r="O716" t="str">
        <f t="shared" si="85"/>
        <v/>
      </c>
      <c r="P716">
        <f t="shared" si="86"/>
        <v>109.59375</v>
      </c>
      <c r="Q716" t="str">
        <f t="shared" si="87"/>
        <v/>
      </c>
      <c r="R716">
        <f t="shared" si="88"/>
        <v>1</v>
      </c>
      <c r="S716">
        <f t="shared" si="89"/>
        <v>5.3276985111691255</v>
      </c>
    </row>
    <row r="717" spans="1:19" x14ac:dyDescent="0.25">
      <c r="A717" t="s">
        <v>741</v>
      </c>
      <c r="B717">
        <v>1994.4149170000001</v>
      </c>
      <c r="C717">
        <v>2074.6501465000001</v>
      </c>
      <c r="D717">
        <v>2186.0476073999998</v>
      </c>
      <c r="E717">
        <v>2202.2202148000001</v>
      </c>
      <c r="F717">
        <v>2089.2800293</v>
      </c>
      <c r="G717">
        <v>2003.6700439000001</v>
      </c>
      <c r="H717">
        <v>2041.0899658000001</v>
      </c>
      <c r="I717">
        <v>2036.9899902</v>
      </c>
      <c r="J717">
        <v>2074.6501465000001</v>
      </c>
      <c r="L717" t="str">
        <f t="shared" si="83"/>
        <v>30AUG2024:20:00:00</v>
      </c>
      <c r="M717">
        <v>21</v>
      </c>
      <c r="N717">
        <f t="shared" si="84"/>
        <v>80.235229500000059</v>
      </c>
      <c r="O717" t="str">
        <f t="shared" si="85"/>
        <v/>
      </c>
      <c r="P717">
        <f t="shared" si="86"/>
        <v>80.235229500000059</v>
      </c>
      <c r="Q717" t="str">
        <f t="shared" si="87"/>
        <v/>
      </c>
      <c r="R717">
        <f t="shared" si="88"/>
        <v>1</v>
      </c>
      <c r="S717">
        <f t="shared" si="89"/>
        <v>4.0229958578874818</v>
      </c>
    </row>
    <row r="718" spans="1:19" x14ac:dyDescent="0.25">
      <c r="A718" t="s">
        <v>742</v>
      </c>
      <c r="B718">
        <v>1936.4975586</v>
      </c>
      <c r="C718">
        <v>1979.4031981999999</v>
      </c>
      <c r="D718">
        <v>2091.5568847999998</v>
      </c>
      <c r="E718">
        <v>2146.9958495999999</v>
      </c>
      <c r="F718">
        <v>2000.0300293</v>
      </c>
      <c r="G718">
        <v>1886.7399902</v>
      </c>
      <c r="H718">
        <v>1938.5200195</v>
      </c>
      <c r="I718">
        <v>1924.7299805</v>
      </c>
      <c r="J718">
        <v>1979.4031981999999</v>
      </c>
      <c r="L718" t="str">
        <f t="shared" si="83"/>
        <v>30AUG2024:21:00:00</v>
      </c>
      <c r="M718">
        <v>22</v>
      </c>
      <c r="N718">
        <f t="shared" si="84"/>
        <v>42.905639599999859</v>
      </c>
      <c r="O718" t="str">
        <f t="shared" si="85"/>
        <v/>
      </c>
      <c r="P718">
        <f t="shared" si="86"/>
        <v>42.905639599999859</v>
      </c>
      <c r="Q718" t="str">
        <f t="shared" si="87"/>
        <v/>
      </c>
      <c r="R718">
        <f t="shared" si="88"/>
        <v>1</v>
      </c>
      <c r="S718">
        <f t="shared" si="89"/>
        <v>2.2156309678499513</v>
      </c>
    </row>
    <row r="719" spans="1:19" x14ac:dyDescent="0.25">
      <c r="A719" t="s">
        <v>743</v>
      </c>
      <c r="B719">
        <v>1888.9316406</v>
      </c>
      <c r="C719">
        <v>1916.4577637</v>
      </c>
      <c r="D719">
        <v>1990.0069579999999</v>
      </c>
      <c r="E719">
        <v>2061.0986327999999</v>
      </c>
      <c r="F719">
        <v>1921.3699951000001</v>
      </c>
      <c r="G719">
        <v>1834.6099853999999</v>
      </c>
      <c r="H719">
        <v>1890.9799805</v>
      </c>
      <c r="I719">
        <v>1874.2299805</v>
      </c>
      <c r="J719">
        <v>1916.4577637</v>
      </c>
      <c r="L719" t="str">
        <f t="shared" si="83"/>
        <v>30AUG2024:22:00:00</v>
      </c>
      <c r="M719">
        <v>23</v>
      </c>
      <c r="N719">
        <f t="shared" si="84"/>
        <v>27.52612309999995</v>
      </c>
      <c r="O719" t="str">
        <f t="shared" si="85"/>
        <v/>
      </c>
      <c r="P719">
        <f t="shared" si="86"/>
        <v>27.52612309999995</v>
      </c>
      <c r="Q719" t="str">
        <f t="shared" si="87"/>
        <v/>
      </c>
      <c r="R719">
        <f t="shared" si="88"/>
        <v>1</v>
      </c>
      <c r="S719">
        <f t="shared" si="89"/>
        <v>1.4572323586710927</v>
      </c>
    </row>
    <row r="720" spans="1:19" x14ac:dyDescent="0.25">
      <c r="A720" t="s">
        <v>744</v>
      </c>
      <c r="B720">
        <v>1826.9744873</v>
      </c>
      <c r="C720">
        <v>1834.0827637</v>
      </c>
      <c r="D720">
        <v>1867.8300781</v>
      </c>
      <c r="E720">
        <v>1937.4628906</v>
      </c>
      <c r="F720">
        <v>1841.2399902</v>
      </c>
      <c r="G720">
        <v>1768.9200439000001</v>
      </c>
      <c r="H720">
        <v>1817.3800048999999</v>
      </c>
      <c r="I720">
        <v>1805.4100341999999</v>
      </c>
      <c r="J720">
        <v>1834.0827637</v>
      </c>
      <c r="L720" t="str">
        <f t="shared" si="83"/>
        <v>30AUG2024:23:00:00</v>
      </c>
      <c r="M720">
        <v>24</v>
      </c>
      <c r="N720">
        <f t="shared" si="84"/>
        <v>7.1082764000000225</v>
      </c>
      <c r="O720" t="str">
        <f t="shared" si="85"/>
        <v/>
      </c>
      <c r="P720">
        <f t="shared" si="86"/>
        <v>7.1082764000000225</v>
      </c>
      <c r="Q720" t="str">
        <f t="shared" si="87"/>
        <v/>
      </c>
      <c r="R720">
        <f t="shared" si="88"/>
        <v>1</v>
      </c>
      <c r="S720">
        <f t="shared" si="89"/>
        <v>0.38907365425255669</v>
      </c>
    </row>
    <row r="721" spans="1:19" x14ac:dyDescent="0.25">
      <c r="A721" t="s">
        <v>745</v>
      </c>
      <c r="B721">
        <v>1773.8718262</v>
      </c>
      <c r="C721">
        <v>1747.3962402</v>
      </c>
      <c r="D721">
        <v>1754.4752197</v>
      </c>
      <c r="E721">
        <v>1819.9312743999999</v>
      </c>
      <c r="F721">
        <v>1755.5400391000001</v>
      </c>
      <c r="G721">
        <v>1695.5500488</v>
      </c>
      <c r="H721">
        <v>1738.5100098</v>
      </c>
      <c r="I721">
        <v>1727.4499512</v>
      </c>
      <c r="J721">
        <v>1747.3962402</v>
      </c>
      <c r="L721" t="str">
        <f t="shared" si="83"/>
        <v>31AUG2024:00:00:00</v>
      </c>
      <c r="M721">
        <v>25</v>
      </c>
      <c r="N721">
        <f t="shared" si="84"/>
        <v>-26.475586000000021</v>
      </c>
      <c r="O721">
        <f t="shared" si="85"/>
        <v>-26.475586000000021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1.4925309489083096</v>
      </c>
    </row>
    <row r="722" spans="1:19" x14ac:dyDescent="0.25">
      <c r="A722" t="s">
        <v>746</v>
      </c>
      <c r="B722">
        <v>1697.427124</v>
      </c>
      <c r="C722">
        <v>1681.6099853999999</v>
      </c>
      <c r="D722">
        <v>1684.1424560999999</v>
      </c>
      <c r="E722">
        <v>1744.0239257999999</v>
      </c>
      <c r="F722">
        <v>1681.6099853999999</v>
      </c>
      <c r="G722">
        <v>1623.5600586</v>
      </c>
      <c r="H722">
        <v>1601.1300048999999</v>
      </c>
      <c r="I722">
        <v>1631.8800048999999</v>
      </c>
      <c r="J722">
        <v>1656.4406738</v>
      </c>
      <c r="L722" t="str">
        <f t="shared" ref="L722:L745" si="90">A722</f>
        <v>31AUG2024:01:00:00</v>
      </c>
      <c r="M722">
        <v>26</v>
      </c>
      <c r="N722">
        <f t="shared" ref="N722:N745" si="91">C722-B722</f>
        <v>-15.817138600000135</v>
      </c>
      <c r="O722">
        <f t="shared" ref="O722:O745" si="92">IF(N722&lt;0,N722,"")</f>
        <v>-15.817138600000135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0.93183020209591827</v>
      </c>
    </row>
    <row r="723" spans="1:19" x14ac:dyDescent="0.25">
      <c r="A723" t="s">
        <v>747</v>
      </c>
      <c r="B723">
        <v>1652.1311035000001</v>
      </c>
      <c r="C723">
        <v>1492.4699707</v>
      </c>
      <c r="D723">
        <v>1543.0980225000001</v>
      </c>
      <c r="E723">
        <v>1641.0533447</v>
      </c>
      <c r="F723">
        <v>1492.4699707</v>
      </c>
      <c r="G723">
        <v>1555.1300048999999</v>
      </c>
      <c r="H723">
        <v>1539.3299560999999</v>
      </c>
      <c r="I723">
        <v>1570.7600098</v>
      </c>
      <c r="J723">
        <v>1559.7486572</v>
      </c>
      <c r="L723" t="str">
        <f t="shared" si="90"/>
        <v>31AUG2024:02:00:00</v>
      </c>
      <c r="M723">
        <v>27</v>
      </c>
      <c r="N723">
        <f t="shared" si="91"/>
        <v>-159.66113280000013</v>
      </c>
      <c r="O723">
        <f t="shared" si="92"/>
        <v>-159.66113280000013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9.6639505461619759</v>
      </c>
    </row>
    <row r="724" spans="1:19" x14ac:dyDescent="0.25">
      <c r="A724" t="s">
        <v>748</v>
      </c>
      <c r="B724">
        <v>1575.0653076000001</v>
      </c>
      <c r="C724">
        <v>1545.5500488</v>
      </c>
      <c r="D724">
        <v>1538.2645264</v>
      </c>
      <c r="E724">
        <v>1602.1899414</v>
      </c>
      <c r="F724">
        <v>1545.5500488</v>
      </c>
      <c r="G724">
        <v>1501.3199463000001</v>
      </c>
      <c r="H724">
        <v>1482.9799805</v>
      </c>
      <c r="I724">
        <v>1518.4000243999999</v>
      </c>
      <c r="J724">
        <v>1530.0880127</v>
      </c>
      <c r="L724" t="str">
        <f t="shared" si="90"/>
        <v>31AUG2024:03:00:00</v>
      </c>
      <c r="M724">
        <v>28</v>
      </c>
      <c r="N724">
        <f t="shared" si="91"/>
        <v>-29.515258800000083</v>
      </c>
      <c r="O724">
        <f t="shared" si="92"/>
        <v>-29.515258800000083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1.8739069838935025</v>
      </c>
    </row>
    <row r="725" spans="1:19" x14ac:dyDescent="0.25">
      <c r="A725" t="s">
        <v>749</v>
      </c>
      <c r="B725">
        <v>1542.8024902</v>
      </c>
      <c r="C725">
        <v>1609.0899658000001</v>
      </c>
      <c r="D725">
        <v>1548.4897461</v>
      </c>
      <c r="E725">
        <v>1581.3675536999999</v>
      </c>
      <c r="F725">
        <v>1609.0899658000001</v>
      </c>
      <c r="G725">
        <v>1468.6999512</v>
      </c>
      <c r="H725">
        <v>1448.2099608999999</v>
      </c>
      <c r="I725">
        <v>1484.8800048999999</v>
      </c>
      <c r="J725">
        <v>1518.4494629000001</v>
      </c>
      <c r="L725" t="str">
        <f t="shared" si="90"/>
        <v>31AUG2024:04:00:00</v>
      </c>
      <c r="M725">
        <v>29</v>
      </c>
      <c r="N725">
        <f t="shared" si="91"/>
        <v>66.287475600000107</v>
      </c>
      <c r="O725" t="str">
        <f t="shared" si="92"/>
        <v/>
      </c>
      <c r="P725">
        <f t="shared" si="93"/>
        <v>66.287475600000107</v>
      </c>
      <c r="Q725" t="str">
        <f t="shared" si="94"/>
        <v/>
      </c>
      <c r="R725">
        <f t="shared" si="95"/>
        <v>1</v>
      </c>
      <c r="S725">
        <f t="shared" si="96"/>
        <v>4.2965626527739778</v>
      </c>
    </row>
    <row r="726" spans="1:19" x14ac:dyDescent="0.25">
      <c r="A726" t="s">
        <v>750</v>
      </c>
      <c r="B726">
        <v>1531.0749512</v>
      </c>
      <c r="C726">
        <v>1532.0200195</v>
      </c>
      <c r="D726">
        <v>1511.5822754000001</v>
      </c>
      <c r="E726">
        <v>1544.7940673999999</v>
      </c>
      <c r="F726">
        <v>1532.0200195</v>
      </c>
      <c r="G726">
        <v>1446.4699707</v>
      </c>
      <c r="H726">
        <v>1436.3000488</v>
      </c>
      <c r="I726">
        <v>1470.4000243999999</v>
      </c>
      <c r="J726">
        <v>1485.9968262</v>
      </c>
      <c r="L726" t="str">
        <f t="shared" si="90"/>
        <v>31AUG2024:05:00:00</v>
      </c>
      <c r="M726">
        <v>30</v>
      </c>
      <c r="N726">
        <f t="shared" si="91"/>
        <v>0.94506830000000264</v>
      </c>
      <c r="O726" t="str">
        <f t="shared" si="92"/>
        <v/>
      </c>
      <c r="P726">
        <f t="shared" si="93"/>
        <v>0.94506830000000264</v>
      </c>
      <c r="Q726" t="str">
        <f t="shared" si="94"/>
        <v/>
      </c>
      <c r="R726">
        <f t="shared" si="95"/>
        <v>1</v>
      </c>
      <c r="S726">
        <f t="shared" si="96"/>
        <v>6.1725802467037488E-2</v>
      </c>
    </row>
    <row r="727" spans="1:19" x14ac:dyDescent="0.25">
      <c r="A727" t="s">
        <v>751</v>
      </c>
      <c r="B727">
        <v>1411.0614014</v>
      </c>
      <c r="C727">
        <v>1532</v>
      </c>
      <c r="D727">
        <v>1509.0068358999999</v>
      </c>
      <c r="E727">
        <v>1542.2028809000001</v>
      </c>
      <c r="F727">
        <v>1532</v>
      </c>
      <c r="G727">
        <v>1444.9899902</v>
      </c>
      <c r="H727">
        <v>1459.5999756000001</v>
      </c>
      <c r="I727">
        <v>1484.1300048999999</v>
      </c>
      <c r="J727">
        <v>1492.5847168</v>
      </c>
      <c r="L727" t="str">
        <f t="shared" si="90"/>
        <v>31AUG2024:06:00:00</v>
      </c>
      <c r="M727">
        <v>31</v>
      </c>
      <c r="N727">
        <f t="shared" si="91"/>
        <v>120.93859859999998</v>
      </c>
      <c r="O727" t="str">
        <f t="shared" si="92"/>
        <v/>
      </c>
      <c r="P727">
        <f t="shared" si="93"/>
        <v>120.93859859999998</v>
      </c>
      <c r="Q727" t="str">
        <f t="shared" si="94"/>
        <v/>
      </c>
      <c r="R727">
        <f t="shared" si="95"/>
        <v>1</v>
      </c>
      <c r="S727">
        <f t="shared" si="96"/>
        <v>8.5707537942721288</v>
      </c>
    </row>
    <row r="728" spans="1:19" x14ac:dyDescent="0.25">
      <c r="A728" t="s">
        <v>752</v>
      </c>
      <c r="B728">
        <v>1521.2176514</v>
      </c>
      <c r="C728">
        <v>1554.9799805</v>
      </c>
      <c r="D728">
        <v>1522.9608154</v>
      </c>
      <c r="E728">
        <v>1556.434082</v>
      </c>
      <c r="F728">
        <v>1554.9799805</v>
      </c>
      <c r="G728">
        <v>1458.9399414</v>
      </c>
      <c r="H728">
        <v>1476.5899658000001</v>
      </c>
      <c r="I728">
        <v>1502.9200439000001</v>
      </c>
      <c r="J728">
        <v>1509.9727783000001</v>
      </c>
      <c r="L728" t="str">
        <f t="shared" si="90"/>
        <v>31AUG2024:07:00:00</v>
      </c>
      <c r="M728">
        <v>32</v>
      </c>
      <c r="N728">
        <f t="shared" si="91"/>
        <v>33.762329099999988</v>
      </c>
      <c r="O728" t="str">
        <f t="shared" si="92"/>
        <v/>
      </c>
      <c r="P728">
        <f t="shared" si="93"/>
        <v>33.762329099999988</v>
      </c>
      <c r="Q728" t="str">
        <f t="shared" si="94"/>
        <v/>
      </c>
      <c r="R728">
        <f t="shared" si="95"/>
        <v>1</v>
      </c>
      <c r="S728">
        <f t="shared" si="96"/>
        <v>2.2194279082239152</v>
      </c>
    </row>
    <row r="729" spans="1:19" x14ac:dyDescent="0.25">
      <c r="A729" t="s">
        <v>753</v>
      </c>
      <c r="B729">
        <v>1533.9400635</v>
      </c>
      <c r="C729">
        <v>1524.3299560999999</v>
      </c>
      <c r="D729">
        <v>1504.5153809000001</v>
      </c>
      <c r="E729">
        <v>1549.4814452999999</v>
      </c>
      <c r="F729">
        <v>1524.3299560999999</v>
      </c>
      <c r="G729">
        <v>1467.9899902</v>
      </c>
      <c r="H729">
        <v>1484.1099853999999</v>
      </c>
      <c r="I729">
        <v>1513.9799805</v>
      </c>
      <c r="J729">
        <v>1507.9783935999999</v>
      </c>
      <c r="L729" t="str">
        <f t="shared" si="90"/>
        <v>31AUG2024:08:00:00</v>
      </c>
      <c r="M729">
        <v>33</v>
      </c>
      <c r="N729">
        <f t="shared" si="91"/>
        <v>-9.6101074000000608</v>
      </c>
      <c r="O729">
        <f t="shared" si="92"/>
        <v>-9.6101074000000608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0.62649823344939715</v>
      </c>
    </row>
    <row r="730" spans="1:19" x14ac:dyDescent="0.25">
      <c r="A730" t="s">
        <v>754</v>
      </c>
      <c r="B730">
        <v>1587.6875</v>
      </c>
      <c r="C730">
        <v>1600.5600586</v>
      </c>
      <c r="D730">
        <v>1609.9412841999999</v>
      </c>
      <c r="E730">
        <v>1640.7022704999999</v>
      </c>
      <c r="F730">
        <v>1600.5600586</v>
      </c>
      <c r="G730">
        <v>1542.9399414</v>
      </c>
      <c r="H730">
        <v>1544.5999756000001</v>
      </c>
      <c r="I730">
        <v>1586.0999756000001</v>
      </c>
      <c r="J730">
        <v>1582.9804687999999</v>
      </c>
      <c r="L730" t="str">
        <f t="shared" si="90"/>
        <v>31AUG2024:09:00:00</v>
      </c>
      <c r="M730">
        <v>34</v>
      </c>
      <c r="N730">
        <f t="shared" si="91"/>
        <v>12.872558600000048</v>
      </c>
      <c r="O730" t="str">
        <f t="shared" si="92"/>
        <v/>
      </c>
      <c r="P730">
        <f t="shared" si="93"/>
        <v>12.872558600000048</v>
      </c>
      <c r="Q730" t="str">
        <f t="shared" si="94"/>
        <v/>
      </c>
      <c r="R730">
        <f t="shared" si="95"/>
        <v>1</v>
      </c>
      <c r="S730">
        <f t="shared" si="96"/>
        <v>0.81077407235366195</v>
      </c>
    </row>
    <row r="731" spans="1:19" x14ac:dyDescent="0.25">
      <c r="A731" t="s">
        <v>755</v>
      </c>
      <c r="B731">
        <v>1702.4432373</v>
      </c>
      <c r="C731">
        <v>1656.9300536999999</v>
      </c>
      <c r="D731">
        <v>1677.3752440999999</v>
      </c>
      <c r="E731">
        <v>1692.4538574000001</v>
      </c>
      <c r="F731">
        <v>1656.9300536999999</v>
      </c>
      <c r="G731">
        <v>1636.2299805</v>
      </c>
      <c r="H731">
        <v>1587.4399414</v>
      </c>
      <c r="I731">
        <v>1649.0300293</v>
      </c>
      <c r="J731">
        <v>1644.4168701000001</v>
      </c>
      <c r="L731" t="str">
        <f t="shared" si="90"/>
        <v>31AUG2024:10:00:00</v>
      </c>
      <c r="M731">
        <v>35</v>
      </c>
      <c r="N731">
        <f t="shared" si="91"/>
        <v>-45.513183600000048</v>
      </c>
      <c r="O731">
        <f t="shared" si="92"/>
        <v>-45.513183600000048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2.6734038823039969</v>
      </c>
    </row>
    <row r="732" spans="1:19" x14ac:dyDescent="0.25">
      <c r="A732" t="s">
        <v>756</v>
      </c>
      <c r="B732">
        <v>1827.4666748</v>
      </c>
      <c r="C732">
        <v>1676.3599853999999</v>
      </c>
      <c r="D732">
        <v>1704.2872314000001</v>
      </c>
      <c r="E732">
        <v>1745.5998535000001</v>
      </c>
      <c r="F732">
        <v>1676.3599853999999</v>
      </c>
      <c r="G732">
        <v>1726.9799805</v>
      </c>
      <c r="H732">
        <v>1639.4699707</v>
      </c>
      <c r="I732">
        <v>1715.7600098</v>
      </c>
      <c r="J732">
        <v>1700.8339844</v>
      </c>
      <c r="L732" t="str">
        <f t="shared" si="90"/>
        <v>31AUG2024:11:00:00</v>
      </c>
      <c r="M732">
        <v>36</v>
      </c>
      <c r="N732">
        <f t="shared" si="91"/>
        <v>-151.10668940000005</v>
      </c>
      <c r="O732">
        <f t="shared" si="92"/>
        <v>-151.10668940000005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8.2686426780689359</v>
      </c>
    </row>
    <row r="733" spans="1:19" x14ac:dyDescent="0.25">
      <c r="A733" t="s">
        <v>757</v>
      </c>
      <c r="B733">
        <v>1868.7138672000001</v>
      </c>
      <c r="C733">
        <v>1734.6999512</v>
      </c>
      <c r="D733">
        <v>1808.7235106999999</v>
      </c>
      <c r="E733">
        <v>1868.2576904</v>
      </c>
      <c r="F733">
        <v>1734.6999512</v>
      </c>
      <c r="G733">
        <v>1816.7600098</v>
      </c>
      <c r="H733">
        <v>1692.9399414</v>
      </c>
      <c r="I733">
        <v>1776.7099608999999</v>
      </c>
      <c r="J733">
        <v>1777.8736572</v>
      </c>
      <c r="L733" t="str">
        <f t="shared" si="90"/>
        <v>31AUG2024:12:00:00</v>
      </c>
      <c r="M733">
        <v>37</v>
      </c>
      <c r="N733">
        <f t="shared" si="91"/>
        <v>-134.01391600000011</v>
      </c>
      <c r="O733">
        <f t="shared" si="92"/>
        <v>-134.01391600000011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7.1714518927823212</v>
      </c>
    </row>
    <row r="734" spans="1:19" x14ac:dyDescent="0.25">
      <c r="A734" t="s">
        <v>758</v>
      </c>
      <c r="B734">
        <v>1973.9291992000001</v>
      </c>
      <c r="C734">
        <v>1815.4499512</v>
      </c>
      <c r="D734">
        <v>1929.6220702999999</v>
      </c>
      <c r="E734">
        <v>2002.1861572</v>
      </c>
      <c r="F734">
        <v>1815.4499512</v>
      </c>
      <c r="G734">
        <v>1910.7399902</v>
      </c>
      <c r="H734">
        <v>1748.9200439000001</v>
      </c>
      <c r="I734">
        <v>1847.6899414</v>
      </c>
      <c r="J734">
        <v>1864.9973144999999</v>
      </c>
      <c r="L734" t="str">
        <f t="shared" si="90"/>
        <v>31AUG2024:13:00:00</v>
      </c>
      <c r="M734">
        <v>38</v>
      </c>
      <c r="N734">
        <f t="shared" si="91"/>
        <v>-158.4792480000001</v>
      </c>
      <c r="O734">
        <f t="shared" si="92"/>
        <v>-158.4792480000001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8.0286186588773809</v>
      </c>
    </row>
    <row r="735" spans="1:19" x14ac:dyDescent="0.25">
      <c r="A735" t="s">
        <v>759</v>
      </c>
      <c r="B735">
        <v>2011.6468506000001</v>
      </c>
      <c r="C735">
        <v>1898.2800293</v>
      </c>
      <c r="D735">
        <v>2049.2719726999999</v>
      </c>
      <c r="E735">
        <v>2115.9941405999998</v>
      </c>
      <c r="F735">
        <v>1898.2800293</v>
      </c>
      <c r="G735">
        <v>1998.9100341999999</v>
      </c>
      <c r="H735">
        <v>1810.1800536999999</v>
      </c>
      <c r="I735">
        <v>1917.0500488</v>
      </c>
      <c r="J735">
        <v>1948.0828856999999</v>
      </c>
      <c r="L735" t="str">
        <f t="shared" si="90"/>
        <v>31AUG2024:14:00:00</v>
      </c>
      <c r="M735">
        <v>39</v>
      </c>
      <c r="N735">
        <f t="shared" si="91"/>
        <v>-113.36682130000008</v>
      </c>
      <c r="O735">
        <f t="shared" si="92"/>
        <v>-113.36682130000008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5.6355230176801125</v>
      </c>
    </row>
    <row r="736" spans="1:19" x14ac:dyDescent="0.25">
      <c r="A736" t="s">
        <v>760</v>
      </c>
      <c r="B736">
        <v>2071.9787597999998</v>
      </c>
      <c r="C736">
        <v>1987.0100098</v>
      </c>
      <c r="D736">
        <v>2145.1552734000002</v>
      </c>
      <c r="E736">
        <v>2185.2585448999998</v>
      </c>
      <c r="F736">
        <v>1987.0100098</v>
      </c>
      <c r="G736">
        <v>2074.6999512000002</v>
      </c>
      <c r="H736">
        <v>1872.6700439000001</v>
      </c>
      <c r="I736">
        <v>1992.6700439000001</v>
      </c>
      <c r="J736">
        <v>2022.4619141000001</v>
      </c>
      <c r="L736" t="str">
        <f t="shared" si="90"/>
        <v>31AUG2024:15:00:00</v>
      </c>
      <c r="M736">
        <v>40</v>
      </c>
      <c r="N736">
        <f t="shared" si="91"/>
        <v>-84.968749999999773</v>
      </c>
      <c r="O736">
        <f t="shared" si="92"/>
        <v>-84.968749999999773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4.1008504357545386</v>
      </c>
    </row>
    <row r="737" spans="1:19" x14ac:dyDescent="0.25">
      <c r="A737" t="s">
        <v>761</v>
      </c>
      <c r="B737">
        <v>2093.2395019999999</v>
      </c>
      <c r="C737">
        <v>2051.0100097999998</v>
      </c>
      <c r="D737">
        <v>2187.2866211</v>
      </c>
      <c r="E737">
        <v>2218.1113280999998</v>
      </c>
      <c r="F737">
        <v>2051.0100097999998</v>
      </c>
      <c r="G737">
        <v>2120.8701172000001</v>
      </c>
      <c r="H737">
        <v>1909.8699951000001</v>
      </c>
      <c r="I737">
        <v>2042.6099853999999</v>
      </c>
      <c r="J737">
        <v>2068.4943847999998</v>
      </c>
      <c r="L737" t="str">
        <f t="shared" si="90"/>
        <v>31AUG2024:16:00:00</v>
      </c>
      <c r="M737">
        <v>41</v>
      </c>
      <c r="N737">
        <f t="shared" si="91"/>
        <v>-42.229492200000095</v>
      </c>
      <c r="O737">
        <f t="shared" si="92"/>
        <v>-42.229492200000095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2.0174228586672305</v>
      </c>
    </row>
    <row r="738" spans="1:19" x14ac:dyDescent="0.25">
      <c r="A738" t="s">
        <v>762</v>
      </c>
      <c r="B738">
        <v>2113.4238280999998</v>
      </c>
      <c r="C738">
        <v>2145.5300293</v>
      </c>
      <c r="D738">
        <v>2242.4113769999999</v>
      </c>
      <c r="E738">
        <v>2218.0644530999998</v>
      </c>
      <c r="F738">
        <v>2145.5300293</v>
      </c>
      <c r="G738">
        <v>2132.0900879000001</v>
      </c>
      <c r="H738">
        <v>1931.6899414</v>
      </c>
      <c r="I738">
        <v>2064.5600586</v>
      </c>
      <c r="J738">
        <v>2098.3869629000001</v>
      </c>
      <c r="L738" t="str">
        <f t="shared" si="90"/>
        <v>31AUG2024:17:00:00</v>
      </c>
      <c r="M738">
        <v>42</v>
      </c>
      <c r="N738">
        <f t="shared" si="91"/>
        <v>32.106201200000214</v>
      </c>
      <c r="O738" t="str">
        <f t="shared" si="92"/>
        <v/>
      </c>
      <c r="P738">
        <f t="shared" si="93"/>
        <v>32.106201200000214</v>
      </c>
      <c r="Q738" t="str">
        <f t="shared" si="94"/>
        <v/>
      </c>
      <c r="R738">
        <f t="shared" si="95"/>
        <v>1</v>
      </c>
      <c r="S738">
        <f t="shared" si="96"/>
        <v>1.5191558254012958</v>
      </c>
    </row>
    <row r="739" spans="1:19" x14ac:dyDescent="0.25">
      <c r="A739" t="s">
        <v>763</v>
      </c>
      <c r="B739">
        <v>2120.6821289</v>
      </c>
      <c r="C739">
        <v>2147.5400390999998</v>
      </c>
      <c r="D739">
        <v>2216.7216797000001</v>
      </c>
      <c r="E739">
        <v>2121.1987304999998</v>
      </c>
      <c r="F739">
        <v>2147.5400390999998</v>
      </c>
      <c r="G739">
        <v>2142.1201172000001</v>
      </c>
      <c r="H739">
        <v>1957.3000488</v>
      </c>
      <c r="I739">
        <v>2088.5</v>
      </c>
      <c r="J739">
        <v>2091.3317870999999</v>
      </c>
      <c r="L739" t="str">
        <f t="shared" si="90"/>
        <v>31AUG2024:18:00:00</v>
      </c>
      <c r="M739">
        <v>43</v>
      </c>
      <c r="N739">
        <f t="shared" si="91"/>
        <v>26.857910199999878</v>
      </c>
      <c r="O739" t="str">
        <f t="shared" si="92"/>
        <v/>
      </c>
      <c r="P739">
        <f t="shared" si="93"/>
        <v>26.857910199999878</v>
      </c>
      <c r="Q739" t="str">
        <f t="shared" si="94"/>
        <v/>
      </c>
      <c r="R739">
        <f t="shared" si="95"/>
        <v>1</v>
      </c>
      <c r="S739">
        <f t="shared" si="96"/>
        <v>1.2664750569634453</v>
      </c>
    </row>
    <row r="740" spans="1:19" x14ac:dyDescent="0.25">
      <c r="A740" t="s">
        <v>764</v>
      </c>
      <c r="B740">
        <v>2078.5905762000002</v>
      </c>
      <c r="C740">
        <v>2127.7099609000002</v>
      </c>
      <c r="D740">
        <v>2221.0612793</v>
      </c>
      <c r="E740">
        <v>2160.7482909999999</v>
      </c>
      <c r="F740">
        <v>2127.7099609000002</v>
      </c>
      <c r="G740">
        <v>2104.6000976999999</v>
      </c>
      <c r="H740">
        <v>1930.5</v>
      </c>
      <c r="I740">
        <v>2059.8500976999999</v>
      </c>
      <c r="J740">
        <v>2076.6816405999998</v>
      </c>
      <c r="L740" t="str">
        <f t="shared" si="90"/>
        <v>31AUG2024:19:00:00</v>
      </c>
      <c r="M740">
        <v>44</v>
      </c>
      <c r="N740">
        <f t="shared" si="91"/>
        <v>49.119384699999955</v>
      </c>
      <c r="O740" t="str">
        <f t="shared" si="92"/>
        <v/>
      </c>
      <c r="P740">
        <f t="shared" si="93"/>
        <v>49.119384699999955</v>
      </c>
      <c r="Q740" t="str">
        <f t="shared" si="94"/>
        <v/>
      </c>
      <c r="R740">
        <f t="shared" si="95"/>
        <v>1</v>
      </c>
      <c r="S740">
        <f t="shared" si="96"/>
        <v>2.363110141189908</v>
      </c>
    </row>
    <row r="741" spans="1:19" x14ac:dyDescent="0.25">
      <c r="A741" t="s">
        <v>765</v>
      </c>
      <c r="B741">
        <v>1943.4046631000001</v>
      </c>
      <c r="C741">
        <v>2032.0300293</v>
      </c>
      <c r="D741">
        <v>2084.0900879000001</v>
      </c>
      <c r="E741">
        <v>1991.1505127</v>
      </c>
      <c r="F741">
        <v>2032.0300293</v>
      </c>
      <c r="G741">
        <v>2016.6700439000001</v>
      </c>
      <c r="H741">
        <v>1863.9000243999999</v>
      </c>
      <c r="I741">
        <v>1970.4699707</v>
      </c>
      <c r="J741">
        <v>1974.8441161999999</v>
      </c>
      <c r="L741" t="str">
        <f t="shared" si="90"/>
        <v>31AUG2024:20:00:00</v>
      </c>
      <c r="M741">
        <v>45</v>
      </c>
      <c r="N741">
        <f t="shared" si="91"/>
        <v>88.625366199999917</v>
      </c>
      <c r="O741" t="str">
        <f t="shared" si="92"/>
        <v/>
      </c>
      <c r="P741">
        <f t="shared" si="93"/>
        <v>88.625366199999917</v>
      </c>
      <c r="Q741" t="str">
        <f t="shared" si="94"/>
        <v/>
      </c>
      <c r="R741">
        <f t="shared" si="95"/>
        <v>1</v>
      </c>
      <c r="S741">
        <f t="shared" si="96"/>
        <v>4.5603145800129017</v>
      </c>
    </row>
    <row r="742" spans="1:19" x14ac:dyDescent="0.25">
      <c r="A742" t="s">
        <v>766</v>
      </c>
      <c r="B742">
        <v>1615.6763916</v>
      </c>
      <c r="C742">
        <v>1955.3000488</v>
      </c>
      <c r="D742">
        <v>2023.7786865</v>
      </c>
      <c r="E742">
        <v>1954.9927978999999</v>
      </c>
      <c r="F742">
        <v>1955.3000488</v>
      </c>
      <c r="G742">
        <v>1917.0699463000001</v>
      </c>
      <c r="H742">
        <v>1785.0999756000001</v>
      </c>
      <c r="I742">
        <v>1875.2399902</v>
      </c>
      <c r="J742">
        <v>1897.5406493999999</v>
      </c>
      <c r="L742" t="str">
        <f t="shared" si="90"/>
        <v>31AUG2024:21:00:00</v>
      </c>
      <c r="M742">
        <v>46</v>
      </c>
      <c r="N742">
        <f t="shared" si="91"/>
        <v>339.62365720000003</v>
      </c>
      <c r="O742" t="str">
        <f t="shared" si="92"/>
        <v/>
      </c>
      <c r="P742">
        <f t="shared" si="93"/>
        <v>339.62365720000003</v>
      </c>
      <c r="Q742" t="str">
        <f t="shared" si="94"/>
        <v/>
      </c>
      <c r="R742">
        <f t="shared" si="95"/>
        <v>1</v>
      </c>
      <c r="S742">
        <f t="shared" si="96"/>
        <v>21.020524838125016</v>
      </c>
    </row>
    <row r="743" spans="1:19" x14ac:dyDescent="0.25">
      <c r="A743" t="s">
        <v>767</v>
      </c>
      <c r="B743">
        <v>1618.6362305</v>
      </c>
      <c r="C743">
        <v>1896.7700195</v>
      </c>
      <c r="D743">
        <v>1951.8831786999999</v>
      </c>
      <c r="E743">
        <v>1978.8175048999999</v>
      </c>
      <c r="F743">
        <v>1896.7700195</v>
      </c>
      <c r="G743">
        <v>1870.7800293</v>
      </c>
      <c r="H743">
        <v>1768.0999756000001</v>
      </c>
      <c r="I743">
        <v>1839.5799560999999</v>
      </c>
      <c r="J743">
        <v>1870.8095702999999</v>
      </c>
      <c r="L743" t="str">
        <f t="shared" si="90"/>
        <v>31AUG2024:22:00:00</v>
      </c>
      <c r="M743">
        <v>47</v>
      </c>
      <c r="N743">
        <f t="shared" si="91"/>
        <v>278.13378899999998</v>
      </c>
      <c r="O743" t="str">
        <f t="shared" si="92"/>
        <v/>
      </c>
      <c r="P743">
        <f t="shared" si="93"/>
        <v>278.13378899999998</v>
      </c>
      <c r="Q743" t="str">
        <f t="shared" si="94"/>
        <v/>
      </c>
      <c r="R743">
        <f t="shared" si="95"/>
        <v>1</v>
      </c>
      <c r="S743">
        <f t="shared" si="96"/>
        <v>17.183217807628331</v>
      </c>
    </row>
    <row r="744" spans="1:19" x14ac:dyDescent="0.25">
      <c r="A744" t="s">
        <v>768</v>
      </c>
      <c r="B744">
        <v>1614.1639404</v>
      </c>
      <c r="C744">
        <v>1814.1899414</v>
      </c>
      <c r="D744">
        <v>1836.2578125</v>
      </c>
      <c r="E744">
        <v>1867.0206298999999</v>
      </c>
      <c r="F744">
        <v>1814.1899414</v>
      </c>
      <c r="G744">
        <v>1789.0600586</v>
      </c>
      <c r="H744">
        <v>1695.8000488</v>
      </c>
      <c r="I744">
        <v>1766.2700195</v>
      </c>
      <c r="J744">
        <v>1786.4682617000001</v>
      </c>
      <c r="L744" t="str">
        <f t="shared" si="90"/>
        <v>31AUG2024:23:00:00</v>
      </c>
      <c r="M744">
        <v>48</v>
      </c>
      <c r="N744">
        <f t="shared" si="91"/>
        <v>200.02600099999995</v>
      </c>
      <c r="O744" t="str">
        <f t="shared" si="92"/>
        <v/>
      </c>
      <c r="P744">
        <f t="shared" si="93"/>
        <v>200.02600099999995</v>
      </c>
      <c r="Q744" t="str">
        <f t="shared" si="94"/>
        <v/>
      </c>
      <c r="R744">
        <f t="shared" si="95"/>
        <v>1</v>
      </c>
      <c r="S744">
        <f t="shared" si="96"/>
        <v>12.391925999191399</v>
      </c>
    </row>
    <row r="745" spans="1:19" x14ac:dyDescent="0.25">
      <c r="A745" t="s">
        <v>769</v>
      </c>
      <c r="B745">
        <v>1491.4631348</v>
      </c>
      <c r="C745">
        <v>1737.0999756000001</v>
      </c>
      <c r="D745">
        <v>1744.5764160000001</v>
      </c>
      <c r="E745">
        <v>1763.6506348</v>
      </c>
      <c r="F745">
        <v>1737.0999756000001</v>
      </c>
      <c r="G745">
        <v>1718.8699951000001</v>
      </c>
      <c r="H745">
        <v>1630.1899414</v>
      </c>
      <c r="I745">
        <v>1688.4899902</v>
      </c>
      <c r="J745">
        <v>1707.6601562999999</v>
      </c>
      <c r="L745" t="str">
        <f t="shared" si="90"/>
        <v>01SEP2024:00:00:00</v>
      </c>
      <c r="M745">
        <v>49</v>
      </c>
      <c r="N745">
        <f t="shared" si="91"/>
        <v>245.63684080000007</v>
      </c>
      <c r="O745" t="str">
        <f t="shared" si="92"/>
        <v/>
      </c>
      <c r="P745">
        <f t="shared" si="93"/>
        <v>245.63684080000007</v>
      </c>
      <c r="Q745" t="str">
        <f t="shared" si="94"/>
        <v/>
      </c>
      <c r="R745">
        <f t="shared" si="95"/>
        <v>1</v>
      </c>
      <c r="S745">
        <f t="shared" si="96"/>
        <v>16.469521442978145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Q1" workbookViewId="0">
      <selection activeCell="W13" sqref="W13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17871.337890999999</v>
      </c>
      <c r="C2">
        <v>17154.699218999998</v>
      </c>
      <c r="D2">
        <v>18490.171875</v>
      </c>
      <c r="E2">
        <v>18318.710938</v>
      </c>
      <c r="F2">
        <v>17640.599609000001</v>
      </c>
      <c r="G2">
        <v>16978.099609000001</v>
      </c>
      <c r="H2">
        <v>17190.199218999998</v>
      </c>
      <c r="I2">
        <v>17154.699218999998</v>
      </c>
      <c r="J2">
        <v>17490.753906000002</v>
      </c>
      <c r="L2" t="str">
        <f>A2</f>
        <v>01AUG2024:01:00:00</v>
      </c>
      <c r="M2">
        <v>1</v>
      </c>
      <c r="N2">
        <f>C2-B2</f>
        <v>-716.63867200000095</v>
      </c>
      <c r="O2">
        <f>IF(N2&lt;0,N2,"")</f>
        <v>-716.63867200000095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4.0099889351927027</v>
      </c>
      <c r="T2">
        <f>AVERAGE(S2:S722)</f>
        <v>2.4135097343566256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16707.507813</v>
      </c>
      <c r="C3">
        <v>16027.799805000001</v>
      </c>
      <c r="D3">
        <v>17243.568359000001</v>
      </c>
      <c r="E3">
        <v>17154.6875</v>
      </c>
      <c r="F3">
        <v>16490.699218999998</v>
      </c>
      <c r="G3">
        <v>15831.099609000001</v>
      </c>
      <c r="H3">
        <v>16142.599609000001</v>
      </c>
      <c r="I3">
        <v>16027.799805000001</v>
      </c>
      <c r="J3">
        <v>16347.154296999999</v>
      </c>
      <c r="L3" t="str">
        <f t="shared" ref="L3:L66" si="0">A3</f>
        <v>01AUG2024:02:00:00</v>
      </c>
      <c r="M3">
        <v>2</v>
      </c>
      <c r="N3">
        <f t="shared" ref="N3:N66" si="1">C3-B3</f>
        <v>-679.70800799999961</v>
      </c>
      <c r="O3">
        <f t="shared" ref="O3:O66" si="2">IF(N3&lt;0,N3,"")</f>
        <v>-679.70800799999961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4.0682788576709408</v>
      </c>
      <c r="V3" s="3">
        <v>1</v>
      </c>
      <c r="W3" s="4">
        <v>-472.23982331578929</v>
      </c>
      <c r="X3" s="4">
        <v>440.54092681818179</v>
      </c>
      <c r="Y3" s="4"/>
      <c r="Z3">
        <v>1</v>
      </c>
      <c r="AA3">
        <f>W3</f>
        <v>-472.23982331578929</v>
      </c>
      <c r="AB3">
        <f>X3</f>
        <v>440.54092681818179</v>
      </c>
    </row>
    <row r="4" spans="1:28" x14ac:dyDescent="0.25">
      <c r="A4" t="s">
        <v>28</v>
      </c>
      <c r="B4">
        <v>15814.109375</v>
      </c>
      <c r="C4">
        <v>15184.299805000001</v>
      </c>
      <c r="D4">
        <v>16459.349609000001</v>
      </c>
      <c r="E4">
        <v>16377.352539</v>
      </c>
      <c r="F4">
        <v>15629.599609000001</v>
      </c>
      <c r="G4">
        <v>14993.900390999999</v>
      </c>
      <c r="H4">
        <v>15374.799805000001</v>
      </c>
      <c r="I4">
        <v>15184.299805000001</v>
      </c>
      <c r="J4">
        <v>15528.390625</v>
      </c>
      <c r="L4" t="str">
        <f t="shared" si="0"/>
        <v>01AUG2024:03:00:00</v>
      </c>
      <c r="M4">
        <v>3</v>
      </c>
      <c r="N4">
        <f t="shared" si="1"/>
        <v>-629.80956999999944</v>
      </c>
      <c r="O4">
        <f t="shared" si="2"/>
        <v>-629.80956999999944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3.9825800812763092</v>
      </c>
      <c r="V4" s="3">
        <v>2</v>
      </c>
      <c r="W4" s="4">
        <v>-378.58569364999994</v>
      </c>
      <c r="X4" s="4">
        <v>570.96259750000013</v>
      </c>
      <c r="Y4" s="4"/>
      <c r="Z4">
        <v>2</v>
      </c>
      <c r="AA4">
        <f t="shared" ref="AA4:AB26" si="7">W4</f>
        <v>-378.58569364999994</v>
      </c>
      <c r="AB4">
        <f t="shared" si="7"/>
        <v>570.96259750000013</v>
      </c>
    </row>
    <row r="5" spans="1:28" x14ac:dyDescent="0.25">
      <c r="A5" t="s">
        <v>29</v>
      </c>
      <c r="B5">
        <v>15216.811523</v>
      </c>
      <c r="C5">
        <v>14649.5</v>
      </c>
      <c r="D5">
        <v>15606.856444999999</v>
      </c>
      <c r="E5">
        <v>15563.3125</v>
      </c>
      <c r="F5">
        <v>15096.700194999999</v>
      </c>
      <c r="G5">
        <v>14474.700194999999</v>
      </c>
      <c r="H5">
        <v>14857.5</v>
      </c>
      <c r="I5">
        <v>14649.5</v>
      </c>
      <c r="J5">
        <v>14937.051758</v>
      </c>
      <c r="L5" t="str">
        <f t="shared" si="0"/>
        <v>01AUG2024:04:00:00</v>
      </c>
      <c r="M5">
        <v>4</v>
      </c>
      <c r="N5">
        <f t="shared" si="1"/>
        <v>-567.31152300000031</v>
      </c>
      <c r="O5">
        <f t="shared" si="2"/>
        <v>-567.31152300000031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3.7281891948422756</v>
      </c>
      <c r="V5" s="3">
        <v>3</v>
      </c>
      <c r="W5" s="4">
        <v>-405.96603744444474</v>
      </c>
      <c r="X5" s="4">
        <v>478.40411927272709</v>
      </c>
      <c r="Y5" s="4"/>
      <c r="Z5">
        <v>3</v>
      </c>
      <c r="AA5">
        <f t="shared" si="7"/>
        <v>-405.96603744444474</v>
      </c>
      <c r="AB5">
        <f t="shared" si="7"/>
        <v>478.40411927272709</v>
      </c>
    </row>
    <row r="6" spans="1:28" x14ac:dyDescent="0.25">
      <c r="A6" t="s">
        <v>30</v>
      </c>
      <c r="B6">
        <v>14815.500977</v>
      </c>
      <c r="C6">
        <v>14421.5</v>
      </c>
      <c r="D6">
        <v>15311.672852</v>
      </c>
      <c r="E6">
        <v>15190.303711</v>
      </c>
      <c r="F6">
        <v>14864.400390999999</v>
      </c>
      <c r="G6">
        <v>14269.099609000001</v>
      </c>
      <c r="H6">
        <v>14628.900390999999</v>
      </c>
      <c r="I6">
        <v>14421.5</v>
      </c>
      <c r="J6">
        <v>14699.115234000001</v>
      </c>
      <c r="L6" t="str">
        <f t="shared" si="0"/>
        <v>01AUG2024:05:00:00</v>
      </c>
      <c r="M6">
        <v>5</v>
      </c>
      <c r="N6">
        <f t="shared" si="1"/>
        <v>-394.00097699999969</v>
      </c>
      <c r="O6">
        <f t="shared" si="2"/>
        <v>-394.00097699999969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2.6593834228870015</v>
      </c>
      <c r="V6" s="3">
        <v>4</v>
      </c>
      <c r="W6" s="4">
        <v>-351.70610888888888</v>
      </c>
      <c r="X6" s="4">
        <v>447.27587891666673</v>
      </c>
      <c r="Y6" s="4"/>
      <c r="Z6">
        <v>4</v>
      </c>
      <c r="AA6">
        <f t="shared" si="7"/>
        <v>-351.70610888888888</v>
      </c>
      <c r="AB6">
        <f t="shared" si="7"/>
        <v>447.27587891666673</v>
      </c>
    </row>
    <row r="7" spans="1:28" x14ac:dyDescent="0.25">
      <c r="A7" t="s">
        <v>31</v>
      </c>
      <c r="B7">
        <v>14921.209961</v>
      </c>
      <c r="C7">
        <v>14644.700194999999</v>
      </c>
      <c r="D7">
        <v>15309.876953000001</v>
      </c>
      <c r="E7">
        <v>15172.174805000001</v>
      </c>
      <c r="F7">
        <v>15127.099609000001</v>
      </c>
      <c r="G7">
        <v>14516.700194999999</v>
      </c>
      <c r="H7">
        <v>14889.799805000001</v>
      </c>
      <c r="I7">
        <v>14644.700194999999</v>
      </c>
      <c r="J7">
        <v>14897.635742</v>
      </c>
      <c r="L7" t="str">
        <f t="shared" si="0"/>
        <v>01AUG2024:06:00:00</v>
      </c>
      <c r="M7">
        <v>6</v>
      </c>
      <c r="N7">
        <f t="shared" si="1"/>
        <v>-276.50976600000104</v>
      </c>
      <c r="O7">
        <f t="shared" si="2"/>
        <v>-276.50976600000104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1.8531323312433952</v>
      </c>
      <c r="V7" s="3">
        <v>5</v>
      </c>
      <c r="W7" s="4">
        <v>-310.70687721052616</v>
      </c>
      <c r="X7" s="4">
        <v>483.96803999999992</v>
      </c>
      <c r="Y7" s="4"/>
      <c r="Z7">
        <v>5</v>
      </c>
      <c r="AA7">
        <f t="shared" si="7"/>
        <v>-310.70687721052616</v>
      </c>
      <c r="AB7">
        <f t="shared" si="7"/>
        <v>483.96803999999992</v>
      </c>
    </row>
    <row r="8" spans="1:28" x14ac:dyDescent="0.25">
      <c r="A8" t="s">
        <v>32</v>
      </c>
      <c r="B8">
        <v>15179.796875</v>
      </c>
      <c r="C8">
        <v>15122</v>
      </c>
      <c r="D8">
        <v>15494.179688</v>
      </c>
      <c r="E8">
        <v>15356.046875</v>
      </c>
      <c r="F8">
        <v>15625.599609000001</v>
      </c>
      <c r="G8">
        <v>15038.599609000001</v>
      </c>
      <c r="H8">
        <v>15435.799805000001</v>
      </c>
      <c r="I8">
        <v>15122</v>
      </c>
      <c r="J8">
        <v>15343.236328000001</v>
      </c>
      <c r="L8" t="str">
        <f t="shared" si="0"/>
        <v>01AUG2024:07:00:00</v>
      </c>
      <c r="M8">
        <v>7</v>
      </c>
      <c r="N8">
        <f t="shared" si="1"/>
        <v>-57.796875</v>
      </c>
      <c r="O8">
        <f t="shared" si="2"/>
        <v>-57.796875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0.38074867190869444</v>
      </c>
      <c r="V8" s="3">
        <v>6</v>
      </c>
      <c r="W8" s="4">
        <v>-355.54865588235288</v>
      </c>
      <c r="X8" s="4">
        <v>417.25375592307694</v>
      </c>
      <c r="Y8" s="4"/>
      <c r="Z8">
        <v>6</v>
      </c>
      <c r="AA8">
        <f t="shared" si="7"/>
        <v>-355.54865588235288</v>
      </c>
      <c r="AB8">
        <f t="shared" si="7"/>
        <v>417.25375592307694</v>
      </c>
    </row>
    <row r="9" spans="1:28" x14ac:dyDescent="0.25">
      <c r="A9" t="s">
        <v>33</v>
      </c>
      <c r="B9">
        <v>15354.417969</v>
      </c>
      <c r="C9">
        <v>15306</v>
      </c>
      <c r="D9">
        <v>15861.917969</v>
      </c>
      <c r="E9">
        <v>15706.391602</v>
      </c>
      <c r="F9">
        <v>15802.700194999999</v>
      </c>
      <c r="G9">
        <v>15240.299805000001</v>
      </c>
      <c r="H9">
        <v>15629.799805000001</v>
      </c>
      <c r="I9">
        <v>15306</v>
      </c>
      <c r="J9">
        <v>15568.144531</v>
      </c>
      <c r="L9" t="str">
        <f t="shared" si="0"/>
        <v>01AUG2024:08:00:00</v>
      </c>
      <c r="M9">
        <v>8</v>
      </c>
      <c r="N9">
        <f t="shared" si="1"/>
        <v>-48.417969000000085</v>
      </c>
      <c r="O9">
        <f t="shared" si="2"/>
        <v>-48.417969000000085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0.31533574960479888</v>
      </c>
      <c r="V9" s="3">
        <v>7</v>
      </c>
      <c r="W9" s="4">
        <v>-346.18422558823562</v>
      </c>
      <c r="X9" s="4">
        <v>450.52899646153827</v>
      </c>
      <c r="Y9" s="4"/>
      <c r="Z9">
        <v>7</v>
      </c>
      <c r="AA9">
        <f t="shared" si="7"/>
        <v>-346.18422558823562</v>
      </c>
      <c r="AB9">
        <f t="shared" si="7"/>
        <v>450.52899646153827</v>
      </c>
    </row>
    <row r="10" spans="1:28" x14ac:dyDescent="0.25">
      <c r="A10" t="s">
        <v>34</v>
      </c>
      <c r="B10">
        <v>16249.375</v>
      </c>
      <c r="C10">
        <v>16114.200194999999</v>
      </c>
      <c r="D10">
        <v>16740.042968999998</v>
      </c>
      <c r="E10">
        <v>16661.830077999999</v>
      </c>
      <c r="F10">
        <v>16595.900390999999</v>
      </c>
      <c r="G10">
        <v>16132.200194999999</v>
      </c>
      <c r="H10">
        <v>16344.200194999999</v>
      </c>
      <c r="I10">
        <v>16114.200194999999</v>
      </c>
      <c r="J10">
        <v>16385.308593999998</v>
      </c>
      <c r="L10" t="str">
        <f t="shared" si="0"/>
        <v>01AUG2024:09:00:00</v>
      </c>
      <c r="M10">
        <v>9</v>
      </c>
      <c r="N10">
        <f t="shared" si="1"/>
        <v>-135.17480500000056</v>
      </c>
      <c r="O10">
        <f t="shared" si="2"/>
        <v>-135.17480500000056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0.83187694911343091</v>
      </c>
      <c r="V10" s="3">
        <v>8</v>
      </c>
      <c r="W10" s="4">
        <v>-382.71912988888903</v>
      </c>
      <c r="X10" s="4">
        <v>395.80012991666689</v>
      </c>
      <c r="Y10" s="4"/>
      <c r="Z10">
        <v>8</v>
      </c>
      <c r="AA10">
        <f t="shared" si="7"/>
        <v>-382.71912988888903</v>
      </c>
      <c r="AB10">
        <f t="shared" si="7"/>
        <v>395.80012991666689</v>
      </c>
    </row>
    <row r="11" spans="1:28" x14ac:dyDescent="0.25">
      <c r="A11" t="s">
        <v>35</v>
      </c>
      <c r="B11">
        <v>17561.419922000001</v>
      </c>
      <c r="C11">
        <v>17442.900390999999</v>
      </c>
      <c r="D11">
        <v>18049.392577999999</v>
      </c>
      <c r="E11">
        <v>17780.931640999999</v>
      </c>
      <c r="F11">
        <v>17907.400390999999</v>
      </c>
      <c r="G11">
        <v>17583.300781000002</v>
      </c>
      <c r="H11">
        <v>17531</v>
      </c>
      <c r="I11">
        <v>17442.900390999999</v>
      </c>
      <c r="J11">
        <v>17702.800781000002</v>
      </c>
      <c r="L11" t="str">
        <f t="shared" si="0"/>
        <v>01AUG2024:10:00:00</v>
      </c>
      <c r="M11">
        <v>10</v>
      </c>
      <c r="N11">
        <f t="shared" si="1"/>
        <v>-118.51953100000173</v>
      </c>
      <c r="O11">
        <f t="shared" si="2"/>
        <v>-118.51953100000173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0.67488580949839283</v>
      </c>
      <c r="V11" s="3">
        <v>9</v>
      </c>
      <c r="W11" s="4">
        <v>-357.11376977777775</v>
      </c>
      <c r="X11" s="4">
        <v>367.69620749999996</v>
      </c>
      <c r="Y11" s="4"/>
      <c r="Z11">
        <v>9</v>
      </c>
      <c r="AA11">
        <f t="shared" si="7"/>
        <v>-357.11376977777775</v>
      </c>
      <c r="AB11">
        <f t="shared" si="7"/>
        <v>367.69620749999996</v>
      </c>
    </row>
    <row r="12" spans="1:28" x14ac:dyDescent="0.25">
      <c r="A12" t="s">
        <v>36</v>
      </c>
      <c r="B12">
        <v>18608.376952999999</v>
      </c>
      <c r="C12">
        <v>18993.900390999999</v>
      </c>
      <c r="D12">
        <v>19585.148438</v>
      </c>
      <c r="E12">
        <v>19281.035156000002</v>
      </c>
      <c r="F12">
        <v>19440.699218999998</v>
      </c>
      <c r="G12">
        <v>19275.699218999998</v>
      </c>
      <c r="H12">
        <v>18929.900390999999</v>
      </c>
      <c r="I12">
        <v>18993.900390999999</v>
      </c>
      <c r="J12">
        <v>19245.070313</v>
      </c>
      <c r="L12" t="str">
        <f t="shared" si="0"/>
        <v>01AUG2024:11:00:00</v>
      </c>
      <c r="M12">
        <v>11</v>
      </c>
      <c r="N12">
        <f t="shared" si="1"/>
        <v>385.52343800000017</v>
      </c>
      <c r="O12" t="str">
        <f t="shared" si="2"/>
        <v/>
      </c>
      <c r="P12">
        <f t="shared" si="3"/>
        <v>385.52343800000017</v>
      </c>
      <c r="Q12" t="str">
        <f t="shared" si="4"/>
        <v/>
      </c>
      <c r="R12">
        <f t="shared" si="5"/>
        <v>1</v>
      </c>
      <c r="S12">
        <f t="shared" si="6"/>
        <v>2.0717735833368689</v>
      </c>
      <c r="V12" s="3">
        <v>10</v>
      </c>
      <c r="W12" s="4">
        <v>-329.49249268750054</v>
      </c>
      <c r="X12" s="4">
        <v>385.40980742857118</v>
      </c>
      <c r="Y12" s="4"/>
      <c r="Z12">
        <v>10</v>
      </c>
      <c r="AA12">
        <f t="shared" si="7"/>
        <v>-329.49249268750054</v>
      </c>
      <c r="AB12">
        <f t="shared" si="7"/>
        <v>385.40980742857118</v>
      </c>
    </row>
    <row r="13" spans="1:28" x14ac:dyDescent="0.25">
      <c r="A13" t="s">
        <v>37</v>
      </c>
      <c r="B13">
        <v>20009.451172000001</v>
      </c>
      <c r="C13">
        <v>20616.900390999999</v>
      </c>
      <c r="D13">
        <v>20952.275390999999</v>
      </c>
      <c r="E13">
        <v>20569.259765999999</v>
      </c>
      <c r="F13">
        <v>21072.800781000002</v>
      </c>
      <c r="G13">
        <v>20998.199218999998</v>
      </c>
      <c r="H13">
        <v>20456.199218999998</v>
      </c>
      <c r="I13">
        <v>20616.900390999999</v>
      </c>
      <c r="J13">
        <v>20819.277343999998</v>
      </c>
      <c r="L13" t="str">
        <f t="shared" si="0"/>
        <v>01AUG2024:12:00:00</v>
      </c>
      <c r="M13">
        <v>12</v>
      </c>
      <c r="N13">
        <f t="shared" si="1"/>
        <v>607.44921899999827</v>
      </c>
      <c r="O13" t="str">
        <f t="shared" si="2"/>
        <v/>
      </c>
      <c r="P13">
        <f t="shared" si="3"/>
        <v>607.44921899999827</v>
      </c>
      <c r="Q13" t="str">
        <f t="shared" si="4"/>
        <v/>
      </c>
      <c r="R13">
        <f t="shared" si="5"/>
        <v>1</v>
      </c>
      <c r="S13">
        <f t="shared" si="6"/>
        <v>3.0358114961694977</v>
      </c>
      <c r="V13" s="3">
        <v>11</v>
      </c>
      <c r="W13" s="4">
        <v>-354.59495192307719</v>
      </c>
      <c r="X13" s="4">
        <v>460.22759647058837</v>
      </c>
      <c r="Y13" s="4"/>
      <c r="Z13">
        <v>11</v>
      </c>
      <c r="AA13">
        <f t="shared" si="7"/>
        <v>-354.59495192307719</v>
      </c>
      <c r="AB13">
        <f t="shared" si="7"/>
        <v>460.22759647058837</v>
      </c>
    </row>
    <row r="14" spans="1:28" x14ac:dyDescent="0.25">
      <c r="A14" t="s">
        <v>38</v>
      </c>
      <c r="B14">
        <v>21609.671875</v>
      </c>
      <c r="C14">
        <v>22147.599609000001</v>
      </c>
      <c r="D14">
        <v>22488.322265999999</v>
      </c>
      <c r="E14">
        <v>22000.265625</v>
      </c>
      <c r="F14">
        <v>22629.699218999998</v>
      </c>
      <c r="G14">
        <v>22653.400390999999</v>
      </c>
      <c r="H14">
        <v>21929</v>
      </c>
      <c r="I14">
        <v>22147.599609000001</v>
      </c>
      <c r="J14">
        <v>22369.605468999998</v>
      </c>
      <c r="L14" t="str">
        <f t="shared" si="0"/>
        <v>01AUG2024:13:00:00</v>
      </c>
      <c r="M14">
        <v>13</v>
      </c>
      <c r="N14">
        <f t="shared" si="1"/>
        <v>537.92773400000078</v>
      </c>
      <c r="O14" t="str">
        <f t="shared" si="2"/>
        <v/>
      </c>
      <c r="P14">
        <f t="shared" si="3"/>
        <v>537.92773400000078</v>
      </c>
      <c r="Q14" t="str">
        <f t="shared" si="4"/>
        <v/>
      </c>
      <c r="R14">
        <f t="shared" si="5"/>
        <v>1</v>
      </c>
      <c r="S14">
        <f t="shared" si="6"/>
        <v>2.4892915408971277</v>
      </c>
      <c r="V14" s="3">
        <v>12</v>
      </c>
      <c r="W14" s="4">
        <v>-322.27989792307756</v>
      </c>
      <c r="X14" s="4">
        <v>604.27068035294064</v>
      </c>
      <c r="Y14" s="4"/>
      <c r="Z14">
        <v>12</v>
      </c>
      <c r="AA14">
        <f t="shared" si="7"/>
        <v>-322.27989792307756</v>
      </c>
      <c r="AB14">
        <f t="shared" si="7"/>
        <v>604.27068035294064</v>
      </c>
    </row>
    <row r="15" spans="1:28" x14ac:dyDescent="0.25">
      <c r="A15" t="s">
        <v>39</v>
      </c>
      <c r="B15">
        <v>22926.390625</v>
      </c>
      <c r="C15">
        <v>23504.300781000002</v>
      </c>
      <c r="D15">
        <v>24018.732422000001</v>
      </c>
      <c r="E15">
        <v>23422.669922000001</v>
      </c>
      <c r="F15">
        <v>24038.400390999999</v>
      </c>
      <c r="G15">
        <v>24171.800781000002</v>
      </c>
      <c r="H15">
        <v>23204.800781000002</v>
      </c>
      <c r="I15">
        <v>23504.300781000002</v>
      </c>
      <c r="J15">
        <v>23787.609375</v>
      </c>
      <c r="L15" t="str">
        <f t="shared" si="0"/>
        <v>01AUG2024:14:00:00</v>
      </c>
      <c r="M15">
        <v>14</v>
      </c>
      <c r="N15">
        <f t="shared" si="1"/>
        <v>577.91015600000173</v>
      </c>
      <c r="O15" t="str">
        <f t="shared" si="2"/>
        <v/>
      </c>
      <c r="P15">
        <f t="shared" si="3"/>
        <v>577.91015600000173</v>
      </c>
      <c r="Q15" t="str">
        <f t="shared" si="4"/>
        <v/>
      </c>
      <c r="R15">
        <f t="shared" si="5"/>
        <v>1</v>
      </c>
      <c r="S15">
        <f t="shared" si="6"/>
        <v>2.5207201842309259</v>
      </c>
      <c r="V15" s="3">
        <v>13</v>
      </c>
      <c r="W15" s="4">
        <v>-276.19482449999913</v>
      </c>
      <c r="X15" s="4">
        <v>707.18825955555576</v>
      </c>
      <c r="Y15" s="4"/>
      <c r="Z15">
        <v>13</v>
      </c>
      <c r="AA15">
        <f t="shared" si="7"/>
        <v>-276.19482449999913</v>
      </c>
      <c r="AB15">
        <f t="shared" si="7"/>
        <v>707.18825955555576</v>
      </c>
    </row>
    <row r="16" spans="1:28" x14ac:dyDescent="0.25">
      <c r="A16" t="s">
        <v>40</v>
      </c>
      <c r="B16">
        <v>24044.527343999998</v>
      </c>
      <c r="C16">
        <v>24534.400390999999</v>
      </c>
      <c r="D16">
        <v>25335.130859000001</v>
      </c>
      <c r="E16">
        <v>24621.744140999999</v>
      </c>
      <c r="F16">
        <v>25096.900390999999</v>
      </c>
      <c r="G16">
        <v>25251.300781000002</v>
      </c>
      <c r="H16">
        <v>24168.099609000001</v>
      </c>
      <c r="I16">
        <v>24534.400390999999</v>
      </c>
      <c r="J16">
        <v>24877.166015999999</v>
      </c>
      <c r="L16" t="str">
        <f t="shared" si="0"/>
        <v>01AUG2024:15:00:00</v>
      </c>
      <c r="M16">
        <v>15</v>
      </c>
      <c r="N16">
        <f t="shared" si="1"/>
        <v>489.87304700000095</v>
      </c>
      <c r="O16" t="str">
        <f t="shared" si="2"/>
        <v/>
      </c>
      <c r="P16">
        <f t="shared" si="3"/>
        <v>489.87304700000095</v>
      </c>
      <c r="Q16" t="str">
        <f t="shared" si="4"/>
        <v/>
      </c>
      <c r="R16">
        <f t="shared" si="5"/>
        <v>1</v>
      </c>
      <c r="S16">
        <f t="shared" si="6"/>
        <v>2.0373577737315864</v>
      </c>
      <c r="V16" s="3">
        <v>14</v>
      </c>
      <c r="W16" s="4">
        <v>-195.24113584615378</v>
      </c>
      <c r="X16" s="4">
        <v>842.43210011764722</v>
      </c>
      <c r="Y16" s="4"/>
      <c r="Z16">
        <v>14</v>
      </c>
      <c r="AA16">
        <f t="shared" si="7"/>
        <v>-195.24113584615378</v>
      </c>
      <c r="AB16">
        <f t="shared" si="7"/>
        <v>842.43210011764722</v>
      </c>
    </row>
    <row r="17" spans="1:28" x14ac:dyDescent="0.25">
      <c r="A17" t="s">
        <v>41</v>
      </c>
      <c r="B17">
        <v>24624.316406000002</v>
      </c>
      <c r="C17">
        <v>25247</v>
      </c>
      <c r="D17">
        <v>26170.748047000001</v>
      </c>
      <c r="E17">
        <v>25436.357422000001</v>
      </c>
      <c r="F17">
        <v>25800.199218999998</v>
      </c>
      <c r="G17">
        <v>25735.900390999999</v>
      </c>
      <c r="H17">
        <v>24854.300781000002</v>
      </c>
      <c r="I17">
        <v>25247</v>
      </c>
      <c r="J17">
        <v>25561.630859000001</v>
      </c>
      <c r="L17" t="str">
        <f t="shared" si="0"/>
        <v>01AUG2024:16:00:00</v>
      </c>
      <c r="M17">
        <v>16</v>
      </c>
      <c r="N17">
        <f t="shared" si="1"/>
        <v>622.68359399999827</v>
      </c>
      <c r="O17" t="str">
        <f t="shared" si="2"/>
        <v/>
      </c>
      <c r="P17">
        <f t="shared" si="3"/>
        <v>622.68359399999827</v>
      </c>
      <c r="Q17" t="str">
        <f t="shared" si="4"/>
        <v/>
      </c>
      <c r="R17">
        <f t="shared" si="5"/>
        <v>1</v>
      </c>
      <c r="S17">
        <f t="shared" si="6"/>
        <v>2.5287345391983114</v>
      </c>
      <c r="V17" s="3">
        <v>15</v>
      </c>
      <c r="W17" s="4">
        <v>-259.87460959999919</v>
      </c>
      <c r="X17" s="4">
        <v>739.77685540000061</v>
      </c>
      <c r="Y17" s="4"/>
      <c r="Z17">
        <v>15</v>
      </c>
      <c r="AA17">
        <f t="shared" si="7"/>
        <v>-259.87460959999919</v>
      </c>
      <c r="AB17">
        <f t="shared" si="7"/>
        <v>739.77685540000061</v>
      </c>
    </row>
    <row r="18" spans="1:28" x14ac:dyDescent="0.25">
      <c r="A18" t="s">
        <v>42</v>
      </c>
      <c r="B18">
        <v>25179.580077999999</v>
      </c>
      <c r="C18">
        <v>25701.800781000002</v>
      </c>
      <c r="D18">
        <v>26682.212890999999</v>
      </c>
      <c r="E18">
        <v>26018.726563</v>
      </c>
      <c r="F18">
        <v>26231.599609000001</v>
      </c>
      <c r="G18">
        <v>25740.400390999999</v>
      </c>
      <c r="H18">
        <v>25311.199218999998</v>
      </c>
      <c r="I18">
        <v>25701.800781000002</v>
      </c>
      <c r="J18">
        <v>25933.441406000002</v>
      </c>
      <c r="L18" t="str">
        <f t="shared" si="0"/>
        <v>01AUG2024:17:00:00</v>
      </c>
      <c r="M18">
        <v>17</v>
      </c>
      <c r="N18">
        <f t="shared" si="1"/>
        <v>522.22070300000269</v>
      </c>
      <c r="O18" t="str">
        <f t="shared" si="2"/>
        <v/>
      </c>
      <c r="P18">
        <f t="shared" si="3"/>
        <v>522.22070300000269</v>
      </c>
      <c r="Q18" t="str">
        <f t="shared" si="4"/>
        <v/>
      </c>
      <c r="R18">
        <f t="shared" si="5"/>
        <v>1</v>
      </c>
      <c r="S18">
        <f t="shared" si="6"/>
        <v>2.0739849567875814</v>
      </c>
      <c r="V18" s="3">
        <v>16</v>
      </c>
      <c r="W18" s="4">
        <v>-356.43334975000062</v>
      </c>
      <c r="X18" s="4">
        <v>705.77654486363576</v>
      </c>
      <c r="Y18" s="4"/>
      <c r="Z18">
        <v>16</v>
      </c>
      <c r="AA18">
        <f t="shared" si="7"/>
        <v>-356.43334975000062</v>
      </c>
      <c r="AB18">
        <f t="shared" si="7"/>
        <v>705.77654486363576</v>
      </c>
    </row>
    <row r="19" spans="1:28" x14ac:dyDescent="0.25">
      <c r="A19" t="s">
        <v>43</v>
      </c>
      <c r="B19">
        <v>25076.925781000002</v>
      </c>
      <c r="C19">
        <v>25704.300781000002</v>
      </c>
      <c r="D19">
        <v>26655.173827999999</v>
      </c>
      <c r="E19">
        <v>26126.332031000002</v>
      </c>
      <c r="F19">
        <v>26228.300781000002</v>
      </c>
      <c r="G19">
        <v>25429.5</v>
      </c>
      <c r="H19">
        <v>25339.199218999998</v>
      </c>
      <c r="I19">
        <v>25704.300781000002</v>
      </c>
      <c r="J19">
        <v>25871.296875</v>
      </c>
      <c r="L19" t="str">
        <f t="shared" si="0"/>
        <v>01AUG2024:18:00:00</v>
      </c>
      <c r="M19">
        <v>18</v>
      </c>
      <c r="N19">
        <f t="shared" si="1"/>
        <v>627.375</v>
      </c>
      <c r="O19" t="str">
        <f t="shared" si="2"/>
        <v/>
      </c>
      <c r="P19">
        <f t="shared" si="3"/>
        <v>627.375</v>
      </c>
      <c r="Q19" t="str">
        <f t="shared" si="4"/>
        <v/>
      </c>
      <c r="R19">
        <f t="shared" si="5"/>
        <v>1</v>
      </c>
      <c r="S19">
        <f t="shared" si="6"/>
        <v>2.5018018774667441</v>
      </c>
      <c r="V19" s="3">
        <v>17</v>
      </c>
      <c r="W19" s="4">
        <v>-324.19003920000034</v>
      </c>
      <c r="X19" s="4">
        <v>770.18642565000027</v>
      </c>
      <c r="Y19" s="4"/>
      <c r="Z19">
        <v>17</v>
      </c>
      <c r="AA19">
        <f t="shared" si="7"/>
        <v>-324.19003920000034</v>
      </c>
      <c r="AB19">
        <f t="shared" si="7"/>
        <v>770.18642565000027</v>
      </c>
    </row>
    <row r="20" spans="1:28" x14ac:dyDescent="0.25">
      <c r="A20" t="s">
        <v>44</v>
      </c>
      <c r="B20">
        <v>24428.794922000001</v>
      </c>
      <c r="C20">
        <v>25169.199218999998</v>
      </c>
      <c r="D20">
        <v>26668.300781000002</v>
      </c>
      <c r="E20">
        <v>26187.107422000001</v>
      </c>
      <c r="F20">
        <v>25682.5</v>
      </c>
      <c r="G20">
        <v>24817.199218999998</v>
      </c>
      <c r="H20">
        <v>24853.599609000001</v>
      </c>
      <c r="I20">
        <v>25169.199218999998</v>
      </c>
      <c r="J20">
        <v>25438.160156000002</v>
      </c>
      <c r="L20" t="str">
        <f t="shared" si="0"/>
        <v>01AUG2024:19:00:00</v>
      </c>
      <c r="M20">
        <v>19</v>
      </c>
      <c r="N20">
        <f t="shared" si="1"/>
        <v>740.40429699999731</v>
      </c>
      <c r="O20" t="str">
        <f t="shared" si="2"/>
        <v/>
      </c>
      <c r="P20">
        <f t="shared" si="3"/>
        <v>740.40429699999731</v>
      </c>
      <c r="Q20" t="str">
        <f t="shared" si="4"/>
        <v/>
      </c>
      <c r="R20">
        <f t="shared" si="5"/>
        <v>1</v>
      </c>
      <c r="S20">
        <f t="shared" si="6"/>
        <v>3.030867054081356</v>
      </c>
      <c r="V20" s="3">
        <v>18</v>
      </c>
      <c r="W20" s="4">
        <v>-338.5566404545458</v>
      </c>
      <c r="X20" s="4">
        <v>708.3454974210523</v>
      </c>
      <c r="Y20" s="4"/>
      <c r="Z20">
        <v>18</v>
      </c>
      <c r="AA20">
        <f t="shared" si="7"/>
        <v>-338.5566404545458</v>
      </c>
      <c r="AB20">
        <f t="shared" si="7"/>
        <v>708.3454974210523</v>
      </c>
    </row>
    <row r="21" spans="1:28" x14ac:dyDescent="0.25">
      <c r="A21" t="s">
        <v>45</v>
      </c>
      <c r="B21">
        <v>23392.150390999999</v>
      </c>
      <c r="C21">
        <v>24040.800781000002</v>
      </c>
      <c r="D21">
        <v>25603.59375</v>
      </c>
      <c r="E21">
        <v>25164.472656000002</v>
      </c>
      <c r="F21">
        <v>24630.400390999999</v>
      </c>
      <c r="G21">
        <v>23935.199218999998</v>
      </c>
      <c r="H21">
        <v>23788</v>
      </c>
      <c r="I21">
        <v>24040.800781000002</v>
      </c>
      <c r="J21">
        <v>24399.599609000001</v>
      </c>
      <c r="L21" t="str">
        <f t="shared" si="0"/>
        <v>01AUG2024:20:00:00</v>
      </c>
      <c r="M21">
        <v>20</v>
      </c>
      <c r="N21">
        <f t="shared" si="1"/>
        <v>648.65039000000252</v>
      </c>
      <c r="O21" t="str">
        <f t="shared" si="2"/>
        <v/>
      </c>
      <c r="P21">
        <f t="shared" si="3"/>
        <v>648.65039000000252</v>
      </c>
      <c r="Q21" t="str">
        <f t="shared" si="4"/>
        <v/>
      </c>
      <c r="R21">
        <f t="shared" si="5"/>
        <v>1</v>
      </c>
      <c r="S21">
        <f t="shared" si="6"/>
        <v>2.7729404058960188</v>
      </c>
      <c r="V21" s="3">
        <v>19</v>
      </c>
      <c r="W21" s="4">
        <v>-409.30033076923064</v>
      </c>
      <c r="X21" s="4">
        <v>591.31169570588202</v>
      </c>
      <c r="Y21" s="4"/>
      <c r="Z21">
        <v>19</v>
      </c>
      <c r="AA21">
        <f t="shared" si="7"/>
        <v>-409.30033076923064</v>
      </c>
      <c r="AB21">
        <f t="shared" si="7"/>
        <v>591.31169570588202</v>
      </c>
    </row>
    <row r="22" spans="1:28" x14ac:dyDescent="0.25">
      <c r="A22" t="s">
        <v>46</v>
      </c>
      <c r="B22">
        <v>22182.744140999999</v>
      </c>
      <c r="C22">
        <v>22885.400390999999</v>
      </c>
      <c r="D22">
        <v>24161.255859000001</v>
      </c>
      <c r="E22">
        <v>23716.205077999999</v>
      </c>
      <c r="F22">
        <v>23534.900390999999</v>
      </c>
      <c r="G22">
        <v>23139.599609000001</v>
      </c>
      <c r="H22">
        <v>22681.099609000001</v>
      </c>
      <c r="I22">
        <v>22885.400390999999</v>
      </c>
      <c r="J22">
        <v>23280.451172000001</v>
      </c>
      <c r="L22" t="str">
        <f t="shared" si="0"/>
        <v>01AUG2024:21:00:00</v>
      </c>
      <c r="M22">
        <v>21</v>
      </c>
      <c r="N22">
        <f t="shared" si="1"/>
        <v>702.65625</v>
      </c>
      <c r="O22" t="str">
        <f t="shared" si="2"/>
        <v/>
      </c>
      <c r="P22">
        <f t="shared" si="3"/>
        <v>702.65625</v>
      </c>
      <c r="Q22" t="str">
        <f t="shared" si="4"/>
        <v/>
      </c>
      <c r="R22">
        <f t="shared" si="5"/>
        <v>1</v>
      </c>
      <c r="S22">
        <f t="shared" si="6"/>
        <v>3.1675803747891229</v>
      </c>
      <c r="V22" s="3">
        <v>20</v>
      </c>
      <c r="W22" s="4">
        <v>-417.89492173333349</v>
      </c>
      <c r="X22" s="4">
        <v>559.44335953333257</v>
      </c>
      <c r="Y22" s="4"/>
      <c r="Z22">
        <v>20</v>
      </c>
      <c r="AA22">
        <f t="shared" si="7"/>
        <v>-417.89492173333349</v>
      </c>
      <c r="AB22">
        <f t="shared" si="7"/>
        <v>559.44335953333257</v>
      </c>
    </row>
    <row r="23" spans="1:28" x14ac:dyDescent="0.25">
      <c r="A23" t="s">
        <v>47</v>
      </c>
      <c r="B23">
        <v>21148.585938</v>
      </c>
      <c r="C23">
        <v>21778.199218999998</v>
      </c>
      <c r="D23">
        <v>23036.730468999998</v>
      </c>
      <c r="E23">
        <v>22588.693359000001</v>
      </c>
      <c r="F23">
        <v>22414.699218999998</v>
      </c>
      <c r="G23">
        <v>21998.599609000001</v>
      </c>
      <c r="H23">
        <v>21610.800781000002</v>
      </c>
      <c r="I23">
        <v>21778.199218999998</v>
      </c>
      <c r="J23">
        <v>22167.806640999999</v>
      </c>
      <c r="L23" t="str">
        <f t="shared" si="0"/>
        <v>01AUG2024:22:00:00</v>
      </c>
      <c r="M23">
        <v>22</v>
      </c>
      <c r="N23">
        <f t="shared" si="1"/>
        <v>629.6132809999981</v>
      </c>
      <c r="O23" t="str">
        <f t="shared" si="2"/>
        <v/>
      </c>
      <c r="P23">
        <f t="shared" si="3"/>
        <v>629.6132809999981</v>
      </c>
      <c r="Q23" t="str">
        <f t="shared" si="4"/>
        <v/>
      </c>
      <c r="R23">
        <f t="shared" si="5"/>
        <v>1</v>
      </c>
      <c r="S23">
        <f t="shared" si="6"/>
        <v>2.9770939903301166</v>
      </c>
      <c r="V23" s="3">
        <v>21</v>
      </c>
      <c r="W23" s="4">
        <v>-420.10518978571417</v>
      </c>
      <c r="X23" s="4">
        <v>599.78552231250023</v>
      </c>
      <c r="Y23" s="4"/>
      <c r="Z23">
        <v>21</v>
      </c>
      <c r="AA23">
        <f t="shared" si="7"/>
        <v>-420.10518978571417</v>
      </c>
      <c r="AB23">
        <f t="shared" si="7"/>
        <v>599.78552231250023</v>
      </c>
    </row>
    <row r="24" spans="1:28" x14ac:dyDescent="0.25">
      <c r="A24" t="s">
        <v>48</v>
      </c>
      <c r="B24">
        <v>19771.707031000002</v>
      </c>
      <c r="C24">
        <v>20220.800781000002</v>
      </c>
      <c r="D24">
        <v>21568.138672000001</v>
      </c>
      <c r="E24">
        <v>21006.556640999999</v>
      </c>
      <c r="F24">
        <v>20836.300781000002</v>
      </c>
      <c r="G24">
        <v>20339.699218999998</v>
      </c>
      <c r="H24">
        <v>20122.800781000002</v>
      </c>
      <c r="I24">
        <v>20220.800781000002</v>
      </c>
      <c r="J24">
        <v>20617.548827999999</v>
      </c>
      <c r="L24" t="str">
        <f t="shared" si="0"/>
        <v>01AUG2024:23:00:00</v>
      </c>
      <c r="M24">
        <v>23</v>
      </c>
      <c r="N24">
        <f t="shared" si="1"/>
        <v>449.09375</v>
      </c>
      <c r="O24" t="str">
        <f t="shared" si="2"/>
        <v/>
      </c>
      <c r="P24">
        <f t="shared" si="3"/>
        <v>449.09375</v>
      </c>
      <c r="Q24" t="str">
        <f t="shared" si="4"/>
        <v/>
      </c>
      <c r="R24">
        <f t="shared" si="5"/>
        <v>1</v>
      </c>
      <c r="S24">
        <f t="shared" si="6"/>
        <v>2.2713959361013556</v>
      </c>
      <c r="V24" s="3">
        <v>22</v>
      </c>
      <c r="W24" s="4">
        <v>-374.31537229411782</v>
      </c>
      <c r="X24" s="4">
        <v>679.91361176923044</v>
      </c>
      <c r="Y24" s="4"/>
      <c r="Z24">
        <v>22</v>
      </c>
      <c r="AA24">
        <f t="shared" si="7"/>
        <v>-374.31537229411782</v>
      </c>
      <c r="AB24">
        <f t="shared" si="7"/>
        <v>679.91361176923044</v>
      </c>
    </row>
    <row r="25" spans="1:28" x14ac:dyDescent="0.25">
      <c r="A25" t="s">
        <v>49</v>
      </c>
      <c r="B25">
        <v>18246.154297000001</v>
      </c>
      <c r="C25">
        <v>18632.099609000001</v>
      </c>
      <c r="D25">
        <v>19875.75</v>
      </c>
      <c r="E25">
        <v>19324.800781000002</v>
      </c>
      <c r="F25">
        <v>19231.099609000001</v>
      </c>
      <c r="G25">
        <v>18681.900390999999</v>
      </c>
      <c r="H25">
        <v>18609.300781000002</v>
      </c>
      <c r="I25">
        <v>18632.099609000001</v>
      </c>
      <c r="J25">
        <v>19006.03125</v>
      </c>
      <c r="L25" t="str">
        <f t="shared" si="0"/>
        <v>02AUG2024:00:00:00</v>
      </c>
      <c r="M25">
        <v>24</v>
      </c>
      <c r="N25">
        <f t="shared" si="1"/>
        <v>385.94531199999983</v>
      </c>
      <c r="O25" t="str">
        <f t="shared" si="2"/>
        <v/>
      </c>
      <c r="P25">
        <f t="shared" si="3"/>
        <v>385.94531199999983</v>
      </c>
      <c r="Q25" t="str">
        <f t="shared" si="4"/>
        <v/>
      </c>
      <c r="R25">
        <f t="shared" si="5"/>
        <v>1</v>
      </c>
      <c r="S25">
        <f t="shared" si="6"/>
        <v>2.1152145581902495</v>
      </c>
      <c r="V25" s="3">
        <v>23</v>
      </c>
      <c r="W25" s="4">
        <v>-454.75108516666637</v>
      </c>
      <c r="X25" s="4">
        <v>606.06998716666601</v>
      </c>
      <c r="Y25" s="4"/>
      <c r="Z25">
        <v>23</v>
      </c>
      <c r="AA25">
        <f t="shared" si="7"/>
        <v>-454.75108516666637</v>
      </c>
      <c r="AB25">
        <f t="shared" si="7"/>
        <v>606.06998716666601</v>
      </c>
    </row>
    <row r="26" spans="1:28" x14ac:dyDescent="0.25">
      <c r="A26" t="s">
        <v>50</v>
      </c>
      <c r="B26">
        <v>16891.017577999999</v>
      </c>
      <c r="C26">
        <v>17356.699218999998</v>
      </c>
      <c r="D26">
        <v>18173.880859000001</v>
      </c>
      <c r="E26">
        <v>17584.40625</v>
      </c>
      <c r="F26">
        <v>17870.5</v>
      </c>
      <c r="G26">
        <v>17374.5</v>
      </c>
      <c r="H26">
        <v>17710.199218999998</v>
      </c>
      <c r="I26">
        <v>17356.699218999998</v>
      </c>
      <c r="J26">
        <v>17579.261718999998</v>
      </c>
      <c r="L26" t="str">
        <f t="shared" si="0"/>
        <v>02AUG2024:01:00:00</v>
      </c>
      <c r="M26">
        <v>1</v>
      </c>
      <c r="N26">
        <f t="shared" si="1"/>
        <v>465.68164099999922</v>
      </c>
      <c r="O26" t="str">
        <f t="shared" si="2"/>
        <v/>
      </c>
      <c r="P26">
        <f t="shared" si="3"/>
        <v>465.68164099999922</v>
      </c>
      <c r="Q26" t="str">
        <f t="shared" si="4"/>
        <v/>
      </c>
      <c r="R26">
        <f t="shared" si="5"/>
        <v>1</v>
      </c>
      <c r="S26">
        <f t="shared" si="6"/>
        <v>2.756978014199301</v>
      </c>
      <c r="V26" s="3">
        <v>24</v>
      </c>
      <c r="W26" s="4">
        <v>-460.81629783333301</v>
      </c>
      <c r="X26" s="4">
        <v>526.49088533333304</v>
      </c>
      <c r="Y26" s="4"/>
      <c r="Z26">
        <v>24</v>
      </c>
      <c r="AA26">
        <f t="shared" si="7"/>
        <v>-460.81629783333301</v>
      </c>
      <c r="AB26">
        <f t="shared" si="7"/>
        <v>526.49088533333304</v>
      </c>
    </row>
    <row r="27" spans="1:28" x14ac:dyDescent="0.25">
      <c r="A27" t="s">
        <v>51</v>
      </c>
      <c r="B27">
        <v>15801.164063</v>
      </c>
      <c r="C27">
        <v>16183.400390999999</v>
      </c>
      <c r="D27">
        <v>17161.333984000001</v>
      </c>
      <c r="E27">
        <v>16663.216797000001</v>
      </c>
      <c r="F27">
        <v>16701.099609000001</v>
      </c>
      <c r="G27">
        <v>16207.099609000001</v>
      </c>
      <c r="H27">
        <v>16556.300781000002</v>
      </c>
      <c r="I27">
        <v>16183.400390999999</v>
      </c>
      <c r="J27">
        <v>16462.222656000002</v>
      </c>
      <c r="L27" t="str">
        <f t="shared" si="0"/>
        <v>02AUG2024:02:00:00</v>
      </c>
      <c r="M27">
        <v>2</v>
      </c>
      <c r="N27">
        <f t="shared" si="1"/>
        <v>382.23632799999905</v>
      </c>
      <c r="O27" t="str">
        <f t="shared" si="2"/>
        <v/>
      </c>
      <c r="P27">
        <f t="shared" si="3"/>
        <v>382.23632799999905</v>
      </c>
      <c r="Q27" t="str">
        <f t="shared" si="4"/>
        <v/>
      </c>
      <c r="R27">
        <f t="shared" si="5"/>
        <v>1</v>
      </c>
      <c r="S27">
        <f t="shared" si="6"/>
        <v>2.4190390434274618</v>
      </c>
      <c r="V27" s="3">
        <v>25</v>
      </c>
      <c r="W27" s="4">
        <v>-104.24609300000157</v>
      </c>
      <c r="X27" s="4" t="e">
        <v>#DIV/0!</v>
      </c>
      <c r="Y27" s="4"/>
    </row>
    <row r="28" spans="1:28" x14ac:dyDescent="0.25">
      <c r="A28" t="s">
        <v>52</v>
      </c>
      <c r="B28">
        <v>14946.339844</v>
      </c>
      <c r="C28">
        <v>15305.900390999999</v>
      </c>
      <c r="D28">
        <v>16430.251952999999</v>
      </c>
      <c r="E28">
        <v>16033.541015999999</v>
      </c>
      <c r="F28">
        <v>15845.900390999999</v>
      </c>
      <c r="G28">
        <v>15337.799805000001</v>
      </c>
      <c r="H28">
        <v>15696.599609000001</v>
      </c>
      <c r="I28">
        <v>15305.900390999999</v>
      </c>
      <c r="J28">
        <v>15643.949219</v>
      </c>
      <c r="L28" t="str">
        <f t="shared" si="0"/>
        <v>02AUG2024:03:00:00</v>
      </c>
      <c r="M28">
        <v>3</v>
      </c>
      <c r="N28">
        <f t="shared" si="1"/>
        <v>359.56054699999913</v>
      </c>
      <c r="O28" t="str">
        <f t="shared" si="2"/>
        <v/>
      </c>
      <c r="P28">
        <f t="shared" si="3"/>
        <v>359.56054699999913</v>
      </c>
      <c r="Q28" t="str">
        <f t="shared" si="4"/>
        <v/>
      </c>
      <c r="R28">
        <f t="shared" si="5"/>
        <v>1</v>
      </c>
      <c r="S28">
        <f t="shared" si="6"/>
        <v>2.4056762441698374</v>
      </c>
      <c r="V28" s="3">
        <v>26</v>
      </c>
      <c r="W28" s="4">
        <v>-302.32910199999969</v>
      </c>
      <c r="X28" s="4" t="e">
        <v>#DIV/0!</v>
      </c>
    </row>
    <row r="29" spans="1:28" x14ac:dyDescent="0.25">
      <c r="A29" t="s">
        <v>53</v>
      </c>
      <c r="B29">
        <v>14411.423828000001</v>
      </c>
      <c r="C29">
        <v>14769.5</v>
      </c>
      <c r="D29">
        <v>15874.054688</v>
      </c>
      <c r="E29">
        <v>15600.385742</v>
      </c>
      <c r="F29">
        <v>15313</v>
      </c>
      <c r="G29">
        <v>14813.5</v>
      </c>
      <c r="H29">
        <v>15148.700194999999</v>
      </c>
      <c r="I29">
        <v>14769.5</v>
      </c>
      <c r="J29">
        <v>15129.017578000001</v>
      </c>
      <c r="L29" t="str">
        <f t="shared" si="0"/>
        <v>02AUG2024:04:00:00</v>
      </c>
      <c r="M29">
        <v>4</v>
      </c>
      <c r="N29">
        <f t="shared" si="1"/>
        <v>358.07617199999913</v>
      </c>
      <c r="O29" t="str">
        <f t="shared" si="2"/>
        <v/>
      </c>
      <c r="P29">
        <f t="shared" si="3"/>
        <v>358.07617199999913</v>
      </c>
      <c r="Q29" t="str">
        <f t="shared" si="4"/>
        <v/>
      </c>
      <c r="R29">
        <f t="shared" si="5"/>
        <v>1</v>
      </c>
      <c r="S29">
        <f t="shared" si="6"/>
        <v>2.4846689423170791</v>
      </c>
      <c r="V29" s="3" t="s">
        <v>13</v>
      </c>
      <c r="W29" s="4">
        <v>-366.19390495640346</v>
      </c>
      <c r="X29" s="4">
        <v>585.16975633333334</v>
      </c>
    </row>
    <row r="30" spans="1:28" x14ac:dyDescent="0.25">
      <c r="A30" t="s">
        <v>54</v>
      </c>
      <c r="B30">
        <v>14239.666992</v>
      </c>
      <c r="C30">
        <v>14515.5</v>
      </c>
      <c r="D30">
        <v>15662.910156</v>
      </c>
      <c r="E30">
        <v>15406.135742</v>
      </c>
      <c r="F30">
        <v>15078</v>
      </c>
      <c r="G30">
        <v>14614.599609000001</v>
      </c>
      <c r="H30">
        <v>14895.700194999999</v>
      </c>
      <c r="I30">
        <v>14515.5</v>
      </c>
      <c r="J30">
        <v>14901.986328000001</v>
      </c>
      <c r="L30" t="str">
        <f t="shared" si="0"/>
        <v>02AUG2024:05:00:00</v>
      </c>
      <c r="M30">
        <v>5</v>
      </c>
      <c r="N30">
        <f t="shared" si="1"/>
        <v>275.83300799999961</v>
      </c>
      <c r="O30" t="str">
        <f t="shared" si="2"/>
        <v/>
      </c>
      <c r="P30">
        <f t="shared" si="3"/>
        <v>275.83300799999961</v>
      </c>
      <c r="Q30" t="str">
        <f t="shared" si="4"/>
        <v/>
      </c>
      <c r="R30">
        <f t="shared" si="5"/>
        <v>1</v>
      </c>
      <c r="S30">
        <f t="shared" si="6"/>
        <v>1.937074849818929</v>
      </c>
    </row>
    <row r="31" spans="1:28" x14ac:dyDescent="0.25">
      <c r="A31" t="s">
        <v>55</v>
      </c>
      <c r="B31">
        <v>14371.091796999999</v>
      </c>
      <c r="C31">
        <v>14701.5</v>
      </c>
      <c r="D31">
        <v>15668.102539</v>
      </c>
      <c r="E31">
        <v>15474.308594</v>
      </c>
      <c r="F31">
        <v>15292.099609000001</v>
      </c>
      <c r="G31">
        <v>14927.799805000001</v>
      </c>
      <c r="H31">
        <v>15083.099609000001</v>
      </c>
      <c r="I31">
        <v>14701.5</v>
      </c>
      <c r="J31">
        <v>15095.761719</v>
      </c>
      <c r="L31" t="str">
        <f t="shared" si="0"/>
        <v>02AUG2024:06:00:00</v>
      </c>
      <c r="M31">
        <v>6</v>
      </c>
      <c r="N31">
        <f t="shared" si="1"/>
        <v>330.40820300000087</v>
      </c>
      <c r="O31" t="str">
        <f t="shared" si="2"/>
        <v/>
      </c>
      <c r="P31">
        <f t="shared" si="3"/>
        <v>330.40820300000087</v>
      </c>
      <c r="Q31" t="str">
        <f t="shared" si="4"/>
        <v/>
      </c>
      <c r="R31">
        <f t="shared" si="5"/>
        <v>1</v>
      </c>
      <c r="S31">
        <f t="shared" si="6"/>
        <v>2.2991169193489838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14926.216796999999</v>
      </c>
      <c r="C32">
        <v>15123.200194999999</v>
      </c>
      <c r="D32">
        <v>15843.941406</v>
      </c>
      <c r="E32">
        <v>15609.318359000001</v>
      </c>
      <c r="F32">
        <v>15736.700194999999</v>
      </c>
      <c r="G32">
        <v>15567.5</v>
      </c>
      <c r="H32">
        <v>15541.5</v>
      </c>
      <c r="I32">
        <v>15123.200194999999</v>
      </c>
      <c r="J32">
        <v>15515.644531</v>
      </c>
      <c r="L32" t="str">
        <f t="shared" si="0"/>
        <v>02AUG2024:07:00:00</v>
      </c>
      <c r="M32">
        <v>7</v>
      </c>
      <c r="N32">
        <f t="shared" si="1"/>
        <v>196.98339800000031</v>
      </c>
      <c r="O32" t="str">
        <f t="shared" si="2"/>
        <v/>
      </c>
      <c r="P32">
        <f t="shared" si="3"/>
        <v>196.98339800000031</v>
      </c>
      <c r="Q32" t="str">
        <f t="shared" si="4"/>
        <v/>
      </c>
      <c r="R32">
        <f t="shared" si="5"/>
        <v>1</v>
      </c>
      <c r="S32">
        <f t="shared" si="6"/>
        <v>1.3197141692300205</v>
      </c>
      <c r="V32" s="3">
        <v>1</v>
      </c>
      <c r="W32" s="4">
        <v>19</v>
      </c>
      <c r="X32" s="4">
        <v>11</v>
      </c>
      <c r="Z32">
        <v>1</v>
      </c>
      <c r="AA32">
        <f>W32</f>
        <v>19</v>
      </c>
      <c r="AB32">
        <f>X32</f>
        <v>11</v>
      </c>
    </row>
    <row r="33" spans="1:28" x14ac:dyDescent="0.25">
      <c r="A33" t="s">
        <v>57</v>
      </c>
      <c r="B33">
        <v>15177.482421999999</v>
      </c>
      <c r="C33">
        <v>15337.299805000001</v>
      </c>
      <c r="D33">
        <v>16227.453125</v>
      </c>
      <c r="E33">
        <v>15953.811523</v>
      </c>
      <c r="F33">
        <v>15951.200194999999</v>
      </c>
      <c r="G33">
        <v>15846.900390999999</v>
      </c>
      <c r="H33">
        <v>15768.900390999999</v>
      </c>
      <c r="I33">
        <v>15337.299805000001</v>
      </c>
      <c r="J33">
        <v>15771.623046999999</v>
      </c>
      <c r="L33" t="str">
        <f t="shared" si="0"/>
        <v>02AUG2024:08:00:00</v>
      </c>
      <c r="M33">
        <v>8</v>
      </c>
      <c r="N33">
        <f t="shared" si="1"/>
        <v>159.81738300000143</v>
      </c>
      <c r="O33" t="str">
        <f t="shared" si="2"/>
        <v/>
      </c>
      <c r="P33">
        <f t="shared" si="3"/>
        <v>159.81738300000143</v>
      </c>
      <c r="Q33" t="str">
        <f t="shared" si="4"/>
        <v/>
      </c>
      <c r="R33">
        <f t="shared" si="5"/>
        <v>1</v>
      </c>
      <c r="S33">
        <f t="shared" si="6"/>
        <v>1.052990071451795</v>
      </c>
      <c r="V33" s="3">
        <v>2</v>
      </c>
      <c r="W33" s="4">
        <v>20</v>
      </c>
      <c r="X33" s="4">
        <v>10</v>
      </c>
      <c r="Z33">
        <v>2</v>
      </c>
      <c r="AA33">
        <f t="shared" ref="AA33:AA55" si="8">W33</f>
        <v>20</v>
      </c>
      <c r="AB33">
        <f t="shared" ref="AB33:AB55" si="9">X33</f>
        <v>10</v>
      </c>
    </row>
    <row r="34" spans="1:28" x14ac:dyDescent="0.25">
      <c r="A34" t="s">
        <v>58</v>
      </c>
      <c r="B34">
        <v>15950.963867</v>
      </c>
      <c r="C34">
        <v>16323</v>
      </c>
      <c r="D34">
        <v>17471.878906000002</v>
      </c>
      <c r="E34">
        <v>17260.851563</v>
      </c>
      <c r="F34">
        <v>16878</v>
      </c>
      <c r="G34">
        <v>16551.900390999999</v>
      </c>
      <c r="H34">
        <v>16714.900390999999</v>
      </c>
      <c r="I34">
        <v>16323</v>
      </c>
      <c r="J34">
        <v>16745.730468999998</v>
      </c>
      <c r="L34" t="str">
        <f t="shared" si="0"/>
        <v>02AUG2024:09:00:00</v>
      </c>
      <c r="M34">
        <v>9</v>
      </c>
      <c r="N34">
        <f t="shared" si="1"/>
        <v>372.03613299999961</v>
      </c>
      <c r="O34" t="str">
        <f t="shared" si="2"/>
        <v/>
      </c>
      <c r="P34">
        <f t="shared" si="3"/>
        <v>372.03613299999961</v>
      </c>
      <c r="Q34" t="str">
        <f t="shared" si="4"/>
        <v/>
      </c>
      <c r="R34">
        <f t="shared" si="5"/>
        <v>1</v>
      </c>
      <c r="S34">
        <f t="shared" si="6"/>
        <v>2.3323739938354637</v>
      </c>
      <c r="V34" s="3">
        <v>3</v>
      </c>
      <c r="W34" s="4">
        <v>18</v>
      </c>
      <c r="X34" s="4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59</v>
      </c>
      <c r="B35">
        <v>17100.865234000001</v>
      </c>
      <c r="C35">
        <v>17882</v>
      </c>
      <c r="D35">
        <v>18962.832031000002</v>
      </c>
      <c r="E35">
        <v>18662.355468999998</v>
      </c>
      <c r="F35">
        <v>18377.300781000002</v>
      </c>
      <c r="G35">
        <v>17968</v>
      </c>
      <c r="H35">
        <v>18260</v>
      </c>
      <c r="I35">
        <v>17882</v>
      </c>
      <c r="J35">
        <v>18229.931640999999</v>
      </c>
      <c r="L35" t="str">
        <f t="shared" si="0"/>
        <v>02AUG2024:10:00:00</v>
      </c>
      <c r="M35">
        <v>10</v>
      </c>
      <c r="N35">
        <f t="shared" si="1"/>
        <v>781.13476599999922</v>
      </c>
      <c r="O35" t="str">
        <f t="shared" si="2"/>
        <v/>
      </c>
      <c r="P35">
        <f t="shared" si="3"/>
        <v>781.13476599999922</v>
      </c>
      <c r="Q35" t="str">
        <f t="shared" si="4"/>
        <v/>
      </c>
      <c r="R35">
        <f t="shared" si="5"/>
        <v>1</v>
      </c>
      <c r="S35">
        <f t="shared" si="6"/>
        <v>4.5678084430894428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18860.767577999999</v>
      </c>
      <c r="C36">
        <v>19647.199218999998</v>
      </c>
      <c r="D36">
        <v>20633.945313</v>
      </c>
      <c r="E36">
        <v>20346.169922000001</v>
      </c>
      <c r="F36">
        <v>20140.400390999999</v>
      </c>
      <c r="G36">
        <v>19856.800781000002</v>
      </c>
      <c r="H36">
        <v>20082.699218999998</v>
      </c>
      <c r="I36">
        <v>19647.199218999998</v>
      </c>
      <c r="J36">
        <v>20014.654297000001</v>
      </c>
      <c r="L36" t="str">
        <f t="shared" si="0"/>
        <v>02AUG2024:11:00:00</v>
      </c>
      <c r="M36">
        <v>11</v>
      </c>
      <c r="N36">
        <f t="shared" si="1"/>
        <v>786.43164099999922</v>
      </c>
      <c r="O36" t="str">
        <f t="shared" si="2"/>
        <v/>
      </c>
      <c r="P36">
        <f t="shared" si="3"/>
        <v>786.43164099999922</v>
      </c>
      <c r="Q36" t="str">
        <f t="shared" si="4"/>
        <v/>
      </c>
      <c r="R36">
        <f t="shared" si="5"/>
        <v>1</v>
      </c>
      <c r="S36">
        <f t="shared" si="6"/>
        <v>4.1696693294568057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25">
      <c r="A37" t="s">
        <v>61</v>
      </c>
      <c r="B37">
        <v>20675.208984000001</v>
      </c>
      <c r="C37">
        <v>21484.900390999999</v>
      </c>
      <c r="D37">
        <v>22145.488281000002</v>
      </c>
      <c r="E37">
        <v>21860.494140999999</v>
      </c>
      <c r="F37">
        <v>21988.900390999999</v>
      </c>
      <c r="G37">
        <v>21817.300781000002</v>
      </c>
      <c r="H37">
        <v>21944.699218999998</v>
      </c>
      <c r="I37">
        <v>21484.900390999999</v>
      </c>
      <c r="J37">
        <v>21819.259765999999</v>
      </c>
      <c r="L37" t="str">
        <f t="shared" si="0"/>
        <v>02AUG2024:12:00:00</v>
      </c>
      <c r="M37">
        <v>12</v>
      </c>
      <c r="N37">
        <f t="shared" si="1"/>
        <v>809.69140699999843</v>
      </c>
      <c r="O37" t="str">
        <f t="shared" si="2"/>
        <v/>
      </c>
      <c r="P37">
        <f t="shared" si="3"/>
        <v>809.69140699999843</v>
      </c>
      <c r="Q37" t="str">
        <f t="shared" si="4"/>
        <v/>
      </c>
      <c r="R37">
        <f t="shared" si="5"/>
        <v>1</v>
      </c>
      <c r="S37">
        <f t="shared" si="6"/>
        <v>3.9162429150128411</v>
      </c>
      <c r="V37" s="3">
        <v>6</v>
      </c>
      <c r="W37" s="4">
        <v>17</v>
      </c>
      <c r="X37" s="4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25">
      <c r="A38" t="s">
        <v>62</v>
      </c>
      <c r="B38">
        <v>22497.595702999999</v>
      </c>
      <c r="C38">
        <v>23228.300781000002</v>
      </c>
      <c r="D38">
        <v>23715.925781000002</v>
      </c>
      <c r="E38">
        <v>23457.53125</v>
      </c>
      <c r="F38">
        <v>23771.400390999999</v>
      </c>
      <c r="G38">
        <v>23572.300781000002</v>
      </c>
      <c r="H38">
        <v>23674.400390999999</v>
      </c>
      <c r="I38">
        <v>23228.300781000002</v>
      </c>
      <c r="J38">
        <v>23540.789063</v>
      </c>
      <c r="L38" t="str">
        <f t="shared" si="0"/>
        <v>02AUG2024:13:00:00</v>
      </c>
      <c r="M38">
        <v>13</v>
      </c>
      <c r="N38">
        <f t="shared" si="1"/>
        <v>730.70507800000269</v>
      </c>
      <c r="O38" t="str">
        <f t="shared" si="2"/>
        <v/>
      </c>
      <c r="P38">
        <f t="shared" si="3"/>
        <v>730.70507800000269</v>
      </c>
      <c r="Q38" t="str">
        <f t="shared" si="4"/>
        <v/>
      </c>
      <c r="R38">
        <f t="shared" si="5"/>
        <v>1</v>
      </c>
      <c r="S38">
        <f t="shared" si="6"/>
        <v>3.2479251900796</v>
      </c>
      <c r="V38" s="3">
        <v>7</v>
      </c>
      <c r="W38" s="4">
        <v>17</v>
      </c>
      <c r="X38" s="4">
        <v>13</v>
      </c>
      <c r="Z38">
        <v>7</v>
      </c>
      <c r="AA38">
        <f t="shared" si="8"/>
        <v>17</v>
      </c>
      <c r="AB38">
        <f t="shared" si="9"/>
        <v>13</v>
      </c>
    </row>
    <row r="39" spans="1:28" x14ac:dyDescent="0.25">
      <c r="A39" t="s">
        <v>63</v>
      </c>
      <c r="B39">
        <v>24169.880859000001</v>
      </c>
      <c r="C39">
        <v>24774.400390999999</v>
      </c>
      <c r="D39">
        <v>25094.123047000001</v>
      </c>
      <c r="E39">
        <v>24779.972656000002</v>
      </c>
      <c r="F39">
        <v>25381.099609000001</v>
      </c>
      <c r="G39">
        <v>25043</v>
      </c>
      <c r="H39">
        <v>25173.400390999999</v>
      </c>
      <c r="I39">
        <v>24774.400390999999</v>
      </c>
      <c r="J39">
        <v>25030.375</v>
      </c>
      <c r="L39" t="str">
        <f t="shared" si="0"/>
        <v>02AUG2024:14:00:00</v>
      </c>
      <c r="M39">
        <v>14</v>
      </c>
      <c r="N39">
        <f t="shared" si="1"/>
        <v>604.51953199999843</v>
      </c>
      <c r="O39" t="str">
        <f t="shared" si="2"/>
        <v/>
      </c>
      <c r="P39">
        <f t="shared" si="3"/>
        <v>604.51953199999843</v>
      </c>
      <c r="Q39" t="str">
        <f t="shared" si="4"/>
        <v/>
      </c>
      <c r="R39">
        <f t="shared" si="5"/>
        <v>1</v>
      </c>
      <c r="S39">
        <f t="shared" si="6"/>
        <v>2.5011274798026029</v>
      </c>
      <c r="V39" s="3">
        <v>8</v>
      </c>
      <c r="W39" s="4">
        <v>18</v>
      </c>
      <c r="X39" s="4">
        <v>12</v>
      </c>
      <c r="Z39">
        <v>8</v>
      </c>
      <c r="AA39">
        <f t="shared" si="8"/>
        <v>18</v>
      </c>
      <c r="AB39">
        <f t="shared" si="9"/>
        <v>12</v>
      </c>
    </row>
    <row r="40" spans="1:28" x14ac:dyDescent="0.25">
      <c r="A40" t="s">
        <v>64</v>
      </c>
      <c r="B40">
        <v>25142.927734000001</v>
      </c>
      <c r="C40">
        <v>25904.800781000002</v>
      </c>
      <c r="D40">
        <v>25626.130859000001</v>
      </c>
      <c r="E40">
        <v>25554.773438</v>
      </c>
      <c r="F40">
        <v>26546.699218999998</v>
      </c>
      <c r="G40">
        <v>25991.900390999999</v>
      </c>
      <c r="H40">
        <v>26203.900390999999</v>
      </c>
      <c r="I40">
        <v>25904.800781000002</v>
      </c>
      <c r="J40">
        <v>26040.417968999998</v>
      </c>
      <c r="L40" t="str">
        <f t="shared" si="0"/>
        <v>02AUG2024:15:00:00</v>
      </c>
      <c r="M40">
        <v>15</v>
      </c>
      <c r="N40">
        <f t="shared" si="1"/>
        <v>761.87304700000095</v>
      </c>
      <c r="O40" t="str">
        <f t="shared" si="2"/>
        <v/>
      </c>
      <c r="P40">
        <f t="shared" si="3"/>
        <v>761.87304700000095</v>
      </c>
      <c r="Q40" t="str">
        <f t="shared" si="4"/>
        <v/>
      </c>
      <c r="R40">
        <f t="shared" si="5"/>
        <v>1</v>
      </c>
      <c r="S40">
        <f t="shared" si="6"/>
        <v>3.0301683839696349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25">
      <c r="A41" t="s">
        <v>65</v>
      </c>
      <c r="B41">
        <v>25612.982422000001</v>
      </c>
      <c r="C41">
        <v>26587.900390999999</v>
      </c>
      <c r="D41">
        <v>26625.027343999998</v>
      </c>
      <c r="E41">
        <v>26482.976563</v>
      </c>
      <c r="F41">
        <v>27218.699218999998</v>
      </c>
      <c r="G41">
        <v>26444.5</v>
      </c>
      <c r="H41">
        <v>26753.099609000001</v>
      </c>
      <c r="I41">
        <v>26587.900390999999</v>
      </c>
      <c r="J41">
        <v>26697.435547000001</v>
      </c>
      <c r="L41" t="str">
        <f t="shared" si="0"/>
        <v>02AUG2024:16:00:00</v>
      </c>
      <c r="M41">
        <v>16</v>
      </c>
      <c r="N41">
        <f t="shared" si="1"/>
        <v>974.91796899999827</v>
      </c>
      <c r="O41" t="str">
        <f t="shared" si="2"/>
        <v/>
      </c>
      <c r="P41">
        <f t="shared" si="3"/>
        <v>974.91796899999827</v>
      </c>
      <c r="Q41" t="str">
        <f t="shared" si="4"/>
        <v/>
      </c>
      <c r="R41">
        <f t="shared" si="5"/>
        <v>1</v>
      </c>
      <c r="S41">
        <f t="shared" si="6"/>
        <v>3.8063430214304241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66</v>
      </c>
      <c r="B42">
        <v>25911.066406000002</v>
      </c>
      <c r="C42">
        <v>27000.300781000002</v>
      </c>
      <c r="D42">
        <v>27240.683593999998</v>
      </c>
      <c r="E42">
        <v>27143.107422000001</v>
      </c>
      <c r="F42">
        <v>27591.400390999999</v>
      </c>
      <c r="G42">
        <v>26565</v>
      </c>
      <c r="H42">
        <v>26974.099609000001</v>
      </c>
      <c r="I42">
        <v>27000.300781000002</v>
      </c>
      <c r="J42">
        <v>27054.783202999999</v>
      </c>
      <c r="L42" t="str">
        <f t="shared" si="0"/>
        <v>02AUG2024:17:00:00</v>
      </c>
      <c r="M42">
        <v>17</v>
      </c>
      <c r="N42">
        <f t="shared" si="1"/>
        <v>1089.234375</v>
      </c>
      <c r="O42" t="str">
        <f t="shared" si="2"/>
        <v/>
      </c>
      <c r="P42">
        <f t="shared" si="3"/>
        <v>1089.234375</v>
      </c>
      <c r="Q42" t="str">
        <f t="shared" si="4"/>
        <v/>
      </c>
      <c r="R42">
        <f t="shared" si="5"/>
        <v>1</v>
      </c>
      <c r="S42">
        <f t="shared" si="6"/>
        <v>4.2037419762382893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67</v>
      </c>
      <c r="B43">
        <v>25874.123047000001</v>
      </c>
      <c r="C43">
        <v>26948</v>
      </c>
      <c r="D43">
        <v>27358.035156000002</v>
      </c>
      <c r="E43">
        <v>27396.958984000001</v>
      </c>
      <c r="F43">
        <v>27521.5</v>
      </c>
      <c r="G43">
        <v>26211</v>
      </c>
      <c r="H43">
        <v>26784</v>
      </c>
      <c r="I43">
        <v>26948</v>
      </c>
      <c r="J43">
        <v>26972.292968999998</v>
      </c>
      <c r="L43" t="str">
        <f t="shared" si="0"/>
        <v>02AUG2024:18:00:00</v>
      </c>
      <c r="M43">
        <v>18</v>
      </c>
      <c r="N43">
        <f t="shared" si="1"/>
        <v>1073.876952999999</v>
      </c>
      <c r="O43" t="str">
        <f t="shared" si="2"/>
        <v/>
      </c>
      <c r="P43">
        <f t="shared" si="3"/>
        <v>1073.876952999999</v>
      </c>
      <c r="Q43" t="str">
        <f t="shared" si="4"/>
        <v/>
      </c>
      <c r="R43">
        <f t="shared" si="5"/>
        <v>1</v>
      </c>
      <c r="S43">
        <f t="shared" si="6"/>
        <v>4.1503897583284886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25">
      <c r="A44" t="s">
        <v>68</v>
      </c>
      <c r="B44">
        <v>25611.169922000001</v>
      </c>
      <c r="C44">
        <v>26396.099609000001</v>
      </c>
      <c r="D44">
        <v>27061.554688</v>
      </c>
      <c r="E44">
        <v>27016.953125</v>
      </c>
      <c r="F44">
        <v>26894.599609000001</v>
      </c>
      <c r="G44">
        <v>25317.800781000002</v>
      </c>
      <c r="H44">
        <v>26105.900390999999</v>
      </c>
      <c r="I44">
        <v>26396.099609000001</v>
      </c>
      <c r="J44">
        <v>26346.271484000001</v>
      </c>
      <c r="L44" t="str">
        <f t="shared" si="0"/>
        <v>02AUG2024:19:00:00</v>
      </c>
      <c r="M44">
        <v>19</v>
      </c>
      <c r="N44">
        <f t="shared" si="1"/>
        <v>784.92968699999983</v>
      </c>
      <c r="O44" t="str">
        <f t="shared" si="2"/>
        <v/>
      </c>
      <c r="P44">
        <f t="shared" si="3"/>
        <v>784.92968699999983</v>
      </c>
      <c r="Q44" t="str">
        <f t="shared" si="4"/>
        <v/>
      </c>
      <c r="R44">
        <f t="shared" si="5"/>
        <v>1</v>
      </c>
      <c r="S44">
        <f t="shared" si="6"/>
        <v>3.06479434321251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25">
      <c r="A45" t="s">
        <v>69</v>
      </c>
      <c r="B45">
        <v>24597.044922000001</v>
      </c>
      <c r="C45">
        <v>25169.400390999999</v>
      </c>
      <c r="D45">
        <v>25729.015625</v>
      </c>
      <c r="E45">
        <v>25752.261718999998</v>
      </c>
      <c r="F45">
        <v>25679.5</v>
      </c>
      <c r="G45">
        <v>24004.099609000001</v>
      </c>
      <c r="H45">
        <v>24880.400390999999</v>
      </c>
      <c r="I45">
        <v>25169.400390999999</v>
      </c>
      <c r="J45">
        <v>25097.132813</v>
      </c>
      <c r="L45" t="str">
        <f t="shared" si="0"/>
        <v>02AUG2024:20:00:00</v>
      </c>
      <c r="M45">
        <v>20</v>
      </c>
      <c r="N45">
        <f t="shared" si="1"/>
        <v>572.35546899999827</v>
      </c>
      <c r="O45" t="str">
        <f t="shared" si="2"/>
        <v/>
      </c>
      <c r="P45">
        <f t="shared" si="3"/>
        <v>572.35546899999827</v>
      </c>
      <c r="Q45" t="str">
        <f t="shared" si="4"/>
        <v/>
      </c>
      <c r="R45">
        <f t="shared" si="5"/>
        <v>1</v>
      </c>
      <c r="S45">
        <f t="shared" si="6"/>
        <v>2.3269277704496694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25">
      <c r="A46" t="s">
        <v>70</v>
      </c>
      <c r="B46">
        <v>23418.119140999999</v>
      </c>
      <c r="C46">
        <v>23914.699218999998</v>
      </c>
      <c r="D46">
        <v>24520.519531000002</v>
      </c>
      <c r="E46">
        <v>24415.998047000001</v>
      </c>
      <c r="F46">
        <v>24463.099609000001</v>
      </c>
      <c r="G46">
        <v>22854.699218999998</v>
      </c>
      <c r="H46">
        <v>23647.199218999998</v>
      </c>
      <c r="I46">
        <v>23914.699218999998</v>
      </c>
      <c r="J46">
        <v>23859.138672000001</v>
      </c>
      <c r="L46" t="str">
        <f t="shared" si="0"/>
        <v>02AUG2024:21:00:00</v>
      </c>
      <c r="M46">
        <v>21</v>
      </c>
      <c r="N46">
        <f t="shared" si="1"/>
        <v>496.58007799999905</v>
      </c>
      <c r="O46" t="str">
        <f t="shared" si="2"/>
        <v/>
      </c>
      <c r="P46">
        <f t="shared" si="3"/>
        <v>496.58007799999905</v>
      </c>
      <c r="Q46" t="str">
        <f t="shared" si="4"/>
        <v/>
      </c>
      <c r="R46">
        <f t="shared" si="5"/>
        <v>1</v>
      </c>
      <c r="S46">
        <f t="shared" si="6"/>
        <v>2.1204951388713198</v>
      </c>
      <c r="V46" s="3">
        <v>15</v>
      </c>
      <c r="W46" s="4">
        <v>10</v>
      </c>
      <c r="X46" s="4">
        <v>20</v>
      </c>
      <c r="Z46">
        <v>15</v>
      </c>
      <c r="AA46">
        <f t="shared" si="8"/>
        <v>10</v>
      </c>
      <c r="AB46">
        <f t="shared" si="9"/>
        <v>20</v>
      </c>
    </row>
    <row r="47" spans="1:28" x14ac:dyDescent="0.25">
      <c r="A47" t="s">
        <v>71</v>
      </c>
      <c r="B47">
        <v>22444.728515999999</v>
      </c>
      <c r="C47">
        <v>22799.199218999998</v>
      </c>
      <c r="D47">
        <v>23703.978515999999</v>
      </c>
      <c r="E47">
        <v>23493.351563</v>
      </c>
      <c r="F47">
        <v>23325</v>
      </c>
      <c r="G47">
        <v>21720.699218999998</v>
      </c>
      <c r="H47">
        <v>22513.599609000001</v>
      </c>
      <c r="I47">
        <v>22799.199218999998</v>
      </c>
      <c r="J47">
        <v>22770.371093999998</v>
      </c>
      <c r="L47" t="str">
        <f t="shared" si="0"/>
        <v>02AUG2024:22:00:00</v>
      </c>
      <c r="M47">
        <v>22</v>
      </c>
      <c r="N47">
        <f t="shared" si="1"/>
        <v>354.47070299999905</v>
      </c>
      <c r="O47" t="str">
        <f t="shared" si="2"/>
        <v/>
      </c>
      <c r="P47">
        <f t="shared" si="3"/>
        <v>354.47070299999905</v>
      </c>
      <c r="Q47" t="str">
        <f t="shared" si="4"/>
        <v/>
      </c>
      <c r="R47">
        <f t="shared" si="5"/>
        <v>1</v>
      </c>
      <c r="S47">
        <f t="shared" si="6"/>
        <v>1.5793049256412715</v>
      </c>
      <c r="V47" s="3">
        <v>16</v>
      </c>
      <c r="W47" s="4">
        <v>8</v>
      </c>
      <c r="X47" s="4">
        <v>22</v>
      </c>
      <c r="Z47">
        <v>16</v>
      </c>
      <c r="AA47">
        <f t="shared" si="8"/>
        <v>8</v>
      </c>
      <c r="AB47">
        <f t="shared" si="9"/>
        <v>22</v>
      </c>
    </row>
    <row r="48" spans="1:28" x14ac:dyDescent="0.25">
      <c r="A48" t="s">
        <v>72</v>
      </c>
      <c r="B48">
        <v>21168.765625</v>
      </c>
      <c r="C48">
        <v>21313.900390999999</v>
      </c>
      <c r="D48">
        <v>22374.328125</v>
      </c>
      <c r="E48">
        <v>22104.228515999999</v>
      </c>
      <c r="F48">
        <v>21752.099609000001</v>
      </c>
      <c r="G48">
        <v>20278.800781000002</v>
      </c>
      <c r="H48">
        <v>20950.199218999998</v>
      </c>
      <c r="I48">
        <v>21313.900390999999</v>
      </c>
      <c r="J48">
        <v>21279.847656000002</v>
      </c>
      <c r="L48" t="str">
        <f t="shared" si="0"/>
        <v>02AUG2024:23:00:00</v>
      </c>
      <c r="M48">
        <v>23</v>
      </c>
      <c r="N48">
        <f t="shared" si="1"/>
        <v>145.13476599999922</v>
      </c>
      <c r="O48" t="str">
        <f t="shared" si="2"/>
        <v/>
      </c>
      <c r="P48">
        <f t="shared" si="3"/>
        <v>145.13476599999922</v>
      </c>
      <c r="Q48" t="str">
        <f t="shared" si="4"/>
        <v/>
      </c>
      <c r="R48">
        <f t="shared" si="5"/>
        <v>1</v>
      </c>
      <c r="S48">
        <f t="shared" si="6"/>
        <v>0.68560807262468437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73</v>
      </c>
      <c r="B49">
        <v>19617.839843999998</v>
      </c>
      <c r="C49">
        <v>19761.199218999998</v>
      </c>
      <c r="D49">
        <v>20700.777343999998</v>
      </c>
      <c r="E49">
        <v>20528.416015999999</v>
      </c>
      <c r="F49">
        <v>20113.199218999998</v>
      </c>
      <c r="G49">
        <v>18818.300781000002</v>
      </c>
      <c r="H49">
        <v>19329.199218999998</v>
      </c>
      <c r="I49">
        <v>19761.199218999998</v>
      </c>
      <c r="J49">
        <v>19710.0625</v>
      </c>
      <c r="L49" t="str">
        <f t="shared" si="0"/>
        <v>03AUG2024:00:00:00</v>
      </c>
      <c r="M49">
        <v>24</v>
      </c>
      <c r="N49">
        <f t="shared" si="1"/>
        <v>143.359375</v>
      </c>
      <c r="O49" t="str">
        <f t="shared" si="2"/>
        <v/>
      </c>
      <c r="P49">
        <f t="shared" si="3"/>
        <v>143.359375</v>
      </c>
      <c r="Q49" t="str">
        <f t="shared" si="4"/>
        <v/>
      </c>
      <c r="R49">
        <f t="shared" si="5"/>
        <v>1</v>
      </c>
      <c r="S49">
        <f t="shared" si="6"/>
        <v>0.73076024750933843</v>
      </c>
      <c r="V49" s="3">
        <v>18</v>
      </c>
      <c r="W49" s="4">
        <v>11</v>
      </c>
      <c r="X49" s="4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25">
      <c r="A50" t="s">
        <v>74</v>
      </c>
      <c r="B50">
        <v>18220.761718999998</v>
      </c>
      <c r="C50">
        <v>18102.699218999998</v>
      </c>
      <c r="D50">
        <v>19152.216797000001</v>
      </c>
      <c r="E50">
        <v>19038.849609000001</v>
      </c>
      <c r="F50">
        <v>18377.5</v>
      </c>
      <c r="G50">
        <v>17959.699218999998</v>
      </c>
      <c r="H50">
        <v>17883.5</v>
      </c>
      <c r="I50">
        <v>18102.699218999998</v>
      </c>
      <c r="J50">
        <v>18272.449218999998</v>
      </c>
      <c r="L50" t="str">
        <f t="shared" si="0"/>
        <v>03AUG2024:01:00:00</v>
      </c>
      <c r="M50">
        <v>1</v>
      </c>
      <c r="N50">
        <f t="shared" si="1"/>
        <v>-118.0625</v>
      </c>
      <c r="O50">
        <f t="shared" si="2"/>
        <v>-118.0625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0.64795589679924515</v>
      </c>
      <c r="V50" s="3">
        <v>19</v>
      </c>
      <c r="W50" s="4">
        <v>13</v>
      </c>
      <c r="X50" s="4">
        <v>17</v>
      </c>
      <c r="Z50">
        <v>19</v>
      </c>
      <c r="AA50">
        <f t="shared" si="8"/>
        <v>13</v>
      </c>
      <c r="AB50">
        <f t="shared" si="9"/>
        <v>17</v>
      </c>
    </row>
    <row r="51" spans="1:28" x14ac:dyDescent="0.25">
      <c r="A51" t="s">
        <v>75</v>
      </c>
      <c r="B51">
        <v>17013.494140999999</v>
      </c>
      <c r="C51">
        <v>16939.099609000001</v>
      </c>
      <c r="D51">
        <v>18052.736327999999</v>
      </c>
      <c r="E51">
        <v>17943.193359000001</v>
      </c>
      <c r="F51">
        <v>17116.099609000001</v>
      </c>
      <c r="G51">
        <v>16801.800781000002</v>
      </c>
      <c r="H51">
        <v>16634</v>
      </c>
      <c r="I51">
        <v>16939.099609000001</v>
      </c>
      <c r="J51">
        <v>17086.837890999999</v>
      </c>
      <c r="L51" t="str">
        <f t="shared" si="0"/>
        <v>03AUG2024:02:00:00</v>
      </c>
      <c r="M51">
        <v>2</v>
      </c>
      <c r="N51">
        <f t="shared" si="1"/>
        <v>-74.394531999998435</v>
      </c>
      <c r="O51">
        <f t="shared" si="2"/>
        <v>-74.394531999998435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0.43726780274205196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25">
      <c r="A52" t="s">
        <v>76</v>
      </c>
      <c r="B52">
        <v>16158.282227</v>
      </c>
      <c r="C52">
        <v>16091.599609000001</v>
      </c>
      <c r="D52">
        <v>17118.583984000001</v>
      </c>
      <c r="E52">
        <v>17009.423827999999</v>
      </c>
      <c r="F52">
        <v>16134.299805000001</v>
      </c>
      <c r="G52">
        <v>15942.599609000001</v>
      </c>
      <c r="H52">
        <v>15643</v>
      </c>
      <c r="I52">
        <v>16091.599609000001</v>
      </c>
      <c r="J52">
        <v>16164.185546999999</v>
      </c>
      <c r="L52" t="str">
        <f t="shared" si="0"/>
        <v>03AUG2024:03:00:00</v>
      </c>
      <c r="M52">
        <v>3</v>
      </c>
      <c r="N52">
        <f t="shared" si="1"/>
        <v>-66.682617999998911</v>
      </c>
      <c r="O52">
        <f t="shared" si="2"/>
        <v>-66.682617999998911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0.41268383026863015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25">
      <c r="A53" t="s">
        <v>77</v>
      </c>
      <c r="B53">
        <v>15400.881836</v>
      </c>
      <c r="C53">
        <v>15464.5</v>
      </c>
      <c r="D53">
        <v>16412.558593999998</v>
      </c>
      <c r="E53">
        <v>16334.659180000001</v>
      </c>
      <c r="F53">
        <v>15458.599609000001</v>
      </c>
      <c r="G53">
        <v>15303.400390999999</v>
      </c>
      <c r="H53">
        <v>14969.700194999999</v>
      </c>
      <c r="I53">
        <v>15464.5</v>
      </c>
      <c r="J53">
        <v>15506.172852</v>
      </c>
      <c r="L53" t="str">
        <f t="shared" si="0"/>
        <v>03AUG2024:04:00:00</v>
      </c>
      <c r="M53">
        <v>4</v>
      </c>
      <c r="N53">
        <f t="shared" si="1"/>
        <v>63.618163999999524</v>
      </c>
      <c r="O53" t="str">
        <f t="shared" si="2"/>
        <v/>
      </c>
      <c r="P53">
        <f t="shared" si="3"/>
        <v>63.618163999999524</v>
      </c>
      <c r="Q53" t="str">
        <f t="shared" si="4"/>
        <v/>
      </c>
      <c r="R53">
        <f t="shared" si="5"/>
        <v>1</v>
      </c>
      <c r="S53">
        <f t="shared" si="6"/>
        <v>0.41308130714496005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25">
      <c r="A54" t="s">
        <v>78</v>
      </c>
      <c r="B54">
        <v>14694.855469</v>
      </c>
      <c r="C54">
        <v>15018.099609000001</v>
      </c>
      <c r="D54">
        <v>15922.566406</v>
      </c>
      <c r="E54">
        <v>15780.521484000001</v>
      </c>
      <c r="F54">
        <v>14996.200194999999</v>
      </c>
      <c r="G54">
        <v>14837.299805000001</v>
      </c>
      <c r="H54">
        <v>14502.200194999999</v>
      </c>
      <c r="I54">
        <v>15018.099609000001</v>
      </c>
      <c r="J54">
        <v>15026.865234000001</v>
      </c>
      <c r="L54" t="str">
        <f t="shared" si="0"/>
        <v>03AUG2024:05:00:00</v>
      </c>
      <c r="M54">
        <v>5</v>
      </c>
      <c r="N54">
        <f t="shared" si="1"/>
        <v>323.2441400000007</v>
      </c>
      <c r="O54" t="str">
        <f t="shared" si="2"/>
        <v/>
      </c>
      <c r="P54">
        <f t="shared" si="3"/>
        <v>323.2441400000007</v>
      </c>
      <c r="Q54" t="str">
        <f t="shared" si="4"/>
        <v/>
      </c>
      <c r="R54">
        <f t="shared" si="5"/>
        <v>1</v>
      </c>
      <c r="S54">
        <f t="shared" si="6"/>
        <v>2.1997095560545703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25">
      <c r="A55" t="s">
        <v>79</v>
      </c>
      <c r="B55">
        <v>14201.056640999999</v>
      </c>
      <c r="C55">
        <v>14878.700194999999</v>
      </c>
      <c r="D55">
        <v>15782.215819999999</v>
      </c>
      <c r="E55">
        <v>15566.901367</v>
      </c>
      <c r="F55">
        <v>14793.900390999999</v>
      </c>
      <c r="G55">
        <v>14606.799805000001</v>
      </c>
      <c r="H55">
        <v>14327.599609000001</v>
      </c>
      <c r="I55">
        <v>14878.700194999999</v>
      </c>
      <c r="J55">
        <v>14834.78125</v>
      </c>
      <c r="L55" t="str">
        <f t="shared" si="0"/>
        <v>03AUG2024:06:00:00</v>
      </c>
      <c r="M55">
        <v>6</v>
      </c>
      <c r="N55">
        <f t="shared" si="1"/>
        <v>677.64355400000022</v>
      </c>
      <c r="O55" t="str">
        <f t="shared" si="2"/>
        <v/>
      </c>
      <c r="P55">
        <f t="shared" si="3"/>
        <v>677.64355400000022</v>
      </c>
      <c r="Q55" t="str">
        <f t="shared" si="4"/>
        <v/>
      </c>
      <c r="R55">
        <f t="shared" si="5"/>
        <v>1</v>
      </c>
      <c r="S55">
        <f t="shared" si="6"/>
        <v>4.7717826294951138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25">
      <c r="A56" t="s">
        <v>80</v>
      </c>
      <c r="B56">
        <v>13971.786133</v>
      </c>
      <c r="C56">
        <v>14906.799805000001</v>
      </c>
      <c r="D56">
        <v>15718.407227</v>
      </c>
      <c r="E56">
        <v>15409.770508</v>
      </c>
      <c r="F56">
        <v>14761.099609000001</v>
      </c>
      <c r="G56">
        <v>14540.799805000001</v>
      </c>
      <c r="H56">
        <v>14310.599609000001</v>
      </c>
      <c r="I56">
        <v>14906.799805000001</v>
      </c>
      <c r="J56">
        <v>14785.814453000001</v>
      </c>
      <c r="L56" t="str">
        <f t="shared" si="0"/>
        <v>03AUG2024:07:00:00</v>
      </c>
      <c r="M56">
        <v>7</v>
      </c>
      <c r="N56">
        <f t="shared" si="1"/>
        <v>935.01367200000095</v>
      </c>
      <c r="O56" t="str">
        <f t="shared" si="2"/>
        <v/>
      </c>
      <c r="P56">
        <f t="shared" si="3"/>
        <v>935.01367200000095</v>
      </c>
      <c r="Q56" t="str">
        <f t="shared" si="4"/>
        <v/>
      </c>
      <c r="R56">
        <f t="shared" si="5"/>
        <v>1</v>
      </c>
      <c r="S56">
        <f t="shared" si="6"/>
        <v>6.6921556277732428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14153.180664</v>
      </c>
      <c r="C57">
        <v>14849.5</v>
      </c>
      <c r="D57">
        <v>15934.459961</v>
      </c>
      <c r="E57">
        <v>15609.306640999999</v>
      </c>
      <c r="F57">
        <v>14795.099609000001</v>
      </c>
      <c r="G57">
        <v>14576.400390999999</v>
      </c>
      <c r="H57">
        <v>14378.799805000001</v>
      </c>
      <c r="I57">
        <v>14849.5</v>
      </c>
      <c r="J57">
        <v>14841.821289</v>
      </c>
      <c r="L57" t="str">
        <f t="shared" si="0"/>
        <v>03AUG2024:08:00:00</v>
      </c>
      <c r="M57">
        <v>8</v>
      </c>
      <c r="N57">
        <f t="shared" si="1"/>
        <v>696.31933600000048</v>
      </c>
      <c r="O57" t="str">
        <f t="shared" si="2"/>
        <v/>
      </c>
      <c r="P57">
        <f t="shared" si="3"/>
        <v>696.31933600000048</v>
      </c>
      <c r="Q57" t="str">
        <f t="shared" si="4"/>
        <v/>
      </c>
      <c r="R57">
        <f t="shared" si="5"/>
        <v>1</v>
      </c>
      <c r="S57">
        <f t="shared" si="6"/>
        <v>4.919878806967799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15091.770508</v>
      </c>
      <c r="C58">
        <v>15681.5</v>
      </c>
      <c r="D58">
        <v>17211.675781000002</v>
      </c>
      <c r="E58">
        <v>16998.617188</v>
      </c>
      <c r="F58">
        <v>15898.5</v>
      </c>
      <c r="G58">
        <v>15726.099609000001</v>
      </c>
      <c r="H58">
        <v>15530.900390999999</v>
      </c>
      <c r="I58">
        <v>15681.5</v>
      </c>
      <c r="J58">
        <v>15967.124023</v>
      </c>
      <c r="L58" t="str">
        <f t="shared" si="0"/>
        <v>03AUG2024:09:00:00</v>
      </c>
      <c r="M58">
        <v>9</v>
      </c>
      <c r="N58">
        <f t="shared" si="1"/>
        <v>589.72949200000039</v>
      </c>
      <c r="O58" t="str">
        <f t="shared" si="2"/>
        <v/>
      </c>
      <c r="P58">
        <f t="shared" si="3"/>
        <v>589.72949200000039</v>
      </c>
      <c r="Q58" t="str">
        <f t="shared" si="4"/>
        <v/>
      </c>
      <c r="R58">
        <f t="shared" si="5"/>
        <v>1</v>
      </c>
      <c r="S58">
        <f t="shared" si="6"/>
        <v>3.9076229769554911</v>
      </c>
      <c r="V58" s="3" t="s">
        <v>13</v>
      </c>
      <c r="W58" s="4">
        <v>367</v>
      </c>
      <c r="X58" s="4">
        <v>354</v>
      </c>
    </row>
    <row r="59" spans="1:28" x14ac:dyDescent="0.25">
      <c r="A59" t="s">
        <v>83</v>
      </c>
      <c r="B59">
        <v>16487.708984000001</v>
      </c>
      <c r="C59">
        <v>17144.400390999999</v>
      </c>
      <c r="D59">
        <v>18953.166015999999</v>
      </c>
      <c r="E59">
        <v>18690.505859000001</v>
      </c>
      <c r="F59">
        <v>17650.400390999999</v>
      </c>
      <c r="G59">
        <v>17477</v>
      </c>
      <c r="H59">
        <v>17254.699218999998</v>
      </c>
      <c r="I59">
        <v>17144.400390999999</v>
      </c>
      <c r="J59">
        <v>17643.402343999998</v>
      </c>
      <c r="L59" t="str">
        <f t="shared" si="0"/>
        <v>03AUG2024:10:00:00</v>
      </c>
      <c r="M59">
        <v>10</v>
      </c>
      <c r="N59">
        <f t="shared" si="1"/>
        <v>656.69140699999843</v>
      </c>
      <c r="O59" t="str">
        <f t="shared" si="2"/>
        <v/>
      </c>
      <c r="P59">
        <f t="shared" si="3"/>
        <v>656.69140699999843</v>
      </c>
      <c r="Q59" t="str">
        <f t="shared" si="4"/>
        <v/>
      </c>
      <c r="R59">
        <f t="shared" si="5"/>
        <v>1</v>
      </c>
      <c r="S59">
        <f t="shared" si="6"/>
        <v>3.9829148345428997</v>
      </c>
    </row>
    <row r="60" spans="1:28" x14ac:dyDescent="0.25">
      <c r="A60" t="s">
        <v>84</v>
      </c>
      <c r="B60">
        <v>17900.539063</v>
      </c>
      <c r="C60">
        <v>18782.900390999999</v>
      </c>
      <c r="D60">
        <v>20383.724609000001</v>
      </c>
      <c r="E60">
        <v>20063.255859000001</v>
      </c>
      <c r="F60">
        <v>19620.5</v>
      </c>
      <c r="G60">
        <v>19398.800781000002</v>
      </c>
      <c r="H60">
        <v>19162.099609000001</v>
      </c>
      <c r="I60">
        <v>18782.900390999999</v>
      </c>
      <c r="J60">
        <v>19405.511718999998</v>
      </c>
      <c r="L60" t="str">
        <f t="shared" si="0"/>
        <v>03AUG2024:11:00:00</v>
      </c>
      <c r="M60">
        <v>11</v>
      </c>
      <c r="N60">
        <f t="shared" si="1"/>
        <v>882.36132799999905</v>
      </c>
      <c r="O60" t="str">
        <f t="shared" si="2"/>
        <v/>
      </c>
      <c r="P60">
        <f t="shared" si="3"/>
        <v>882.36132799999905</v>
      </c>
      <c r="Q60" t="str">
        <f t="shared" si="4"/>
        <v/>
      </c>
      <c r="R60">
        <f t="shared" si="5"/>
        <v>1</v>
      </c>
      <c r="S60">
        <f t="shared" si="6"/>
        <v>4.9292444484189835</v>
      </c>
    </row>
    <row r="61" spans="1:28" x14ac:dyDescent="0.25">
      <c r="A61" t="s">
        <v>85</v>
      </c>
      <c r="B61">
        <v>19581.353515999999</v>
      </c>
      <c r="C61">
        <v>20517.199218999998</v>
      </c>
      <c r="D61">
        <v>21898.556640999999</v>
      </c>
      <c r="E61">
        <v>21478.990234000001</v>
      </c>
      <c r="F61">
        <v>21554.900390999999</v>
      </c>
      <c r="G61">
        <v>21180.599609000001</v>
      </c>
      <c r="H61">
        <v>21033</v>
      </c>
      <c r="I61">
        <v>20517.199218999998</v>
      </c>
      <c r="J61">
        <v>21152.9375</v>
      </c>
      <c r="L61" t="str">
        <f t="shared" si="0"/>
        <v>03AUG2024:12:00:00</v>
      </c>
      <c r="M61">
        <v>12</v>
      </c>
      <c r="N61">
        <f t="shared" si="1"/>
        <v>935.84570299999905</v>
      </c>
      <c r="O61" t="str">
        <f t="shared" si="2"/>
        <v/>
      </c>
      <c r="P61">
        <f t="shared" si="3"/>
        <v>935.84570299999905</v>
      </c>
      <c r="Q61" t="str">
        <f t="shared" si="4"/>
        <v/>
      </c>
      <c r="R61">
        <f t="shared" si="5"/>
        <v>1</v>
      </c>
      <c r="S61">
        <f t="shared" si="6"/>
        <v>4.7792697386077823</v>
      </c>
    </row>
    <row r="62" spans="1:28" x14ac:dyDescent="0.25">
      <c r="A62" t="s">
        <v>86</v>
      </c>
      <c r="B62">
        <v>21153.550781000002</v>
      </c>
      <c r="C62">
        <v>22159.800781000002</v>
      </c>
      <c r="D62">
        <v>23277.294922000001</v>
      </c>
      <c r="E62">
        <v>22764.890625</v>
      </c>
      <c r="F62">
        <v>23274.900390999999</v>
      </c>
      <c r="G62">
        <v>22745.5</v>
      </c>
      <c r="H62">
        <v>22685.699218999998</v>
      </c>
      <c r="I62">
        <v>22159.800781000002</v>
      </c>
      <c r="J62">
        <v>22726.160156000002</v>
      </c>
      <c r="L62" t="str">
        <f t="shared" si="0"/>
        <v>03AUG2024:13:00:00</v>
      </c>
      <c r="M62">
        <v>13</v>
      </c>
      <c r="N62">
        <f t="shared" si="1"/>
        <v>1006.25</v>
      </c>
      <c r="O62" t="str">
        <f t="shared" si="2"/>
        <v/>
      </c>
      <c r="P62">
        <f t="shared" si="3"/>
        <v>1006.25</v>
      </c>
      <c r="Q62" t="str">
        <f t="shared" si="4"/>
        <v/>
      </c>
      <c r="R62">
        <f t="shared" si="5"/>
        <v>1</v>
      </c>
      <c r="S62">
        <f t="shared" si="6"/>
        <v>4.7568846025784381</v>
      </c>
    </row>
    <row r="63" spans="1:28" x14ac:dyDescent="0.25">
      <c r="A63" t="s">
        <v>87</v>
      </c>
      <c r="B63">
        <v>22176.501952999999</v>
      </c>
      <c r="C63">
        <v>23458.099609000001</v>
      </c>
      <c r="D63">
        <v>24367.335938</v>
      </c>
      <c r="E63">
        <v>23744.980468999998</v>
      </c>
      <c r="F63">
        <v>24576.199218999998</v>
      </c>
      <c r="G63">
        <v>23955.099609000001</v>
      </c>
      <c r="H63">
        <v>23945.800781000002</v>
      </c>
      <c r="I63">
        <v>23458.099609000001</v>
      </c>
      <c r="J63">
        <v>23936.035156000002</v>
      </c>
      <c r="L63" t="str">
        <f t="shared" si="0"/>
        <v>03AUG2024:14:00:00</v>
      </c>
      <c r="M63">
        <v>14</v>
      </c>
      <c r="N63">
        <f t="shared" si="1"/>
        <v>1281.5976560000017</v>
      </c>
      <c r="O63" t="str">
        <f t="shared" si="2"/>
        <v/>
      </c>
      <c r="P63">
        <f t="shared" si="3"/>
        <v>1281.5976560000017</v>
      </c>
      <c r="Q63" t="str">
        <f t="shared" si="4"/>
        <v/>
      </c>
      <c r="R63">
        <f t="shared" si="5"/>
        <v>1</v>
      </c>
      <c r="S63">
        <f t="shared" si="6"/>
        <v>5.7790793999710557</v>
      </c>
    </row>
    <row r="64" spans="1:28" x14ac:dyDescent="0.25">
      <c r="A64" t="s">
        <v>88</v>
      </c>
      <c r="B64">
        <v>23040.783202999999</v>
      </c>
      <c r="C64">
        <v>24272.800781000002</v>
      </c>
      <c r="D64">
        <v>25572.582031000002</v>
      </c>
      <c r="E64">
        <v>24817.025390999999</v>
      </c>
      <c r="F64">
        <v>25455.5</v>
      </c>
      <c r="G64">
        <v>24790.599609000001</v>
      </c>
      <c r="H64">
        <v>24817</v>
      </c>
      <c r="I64">
        <v>24272.800781000002</v>
      </c>
      <c r="J64">
        <v>24830.585938</v>
      </c>
      <c r="L64" t="str">
        <f t="shared" si="0"/>
        <v>03AUG2024:15:00:00</v>
      </c>
      <c r="M64">
        <v>15</v>
      </c>
      <c r="N64">
        <f t="shared" si="1"/>
        <v>1232.0175780000027</v>
      </c>
      <c r="O64" t="str">
        <f t="shared" si="2"/>
        <v/>
      </c>
      <c r="P64">
        <f t="shared" si="3"/>
        <v>1232.0175780000027</v>
      </c>
      <c r="Q64" t="str">
        <f t="shared" si="4"/>
        <v/>
      </c>
      <c r="R64">
        <f t="shared" si="5"/>
        <v>1</v>
      </c>
      <c r="S64">
        <f t="shared" si="6"/>
        <v>5.3471167500920247</v>
      </c>
    </row>
    <row r="65" spans="1:19" x14ac:dyDescent="0.25">
      <c r="A65" t="s">
        <v>89</v>
      </c>
      <c r="B65">
        <v>23665.255859000001</v>
      </c>
      <c r="C65">
        <v>24783.5</v>
      </c>
      <c r="D65">
        <v>26193.542968999998</v>
      </c>
      <c r="E65">
        <v>25477.197265999999</v>
      </c>
      <c r="F65">
        <v>25956.599609000001</v>
      </c>
      <c r="G65">
        <v>25278.699218999998</v>
      </c>
      <c r="H65">
        <v>25329.900390999999</v>
      </c>
      <c r="I65">
        <v>24783.5</v>
      </c>
      <c r="J65">
        <v>25365.179688</v>
      </c>
      <c r="L65" t="str">
        <f t="shared" si="0"/>
        <v>03AUG2024:16:00:00</v>
      </c>
      <c r="M65">
        <v>16</v>
      </c>
      <c r="N65">
        <f t="shared" si="1"/>
        <v>1118.2441409999992</v>
      </c>
      <c r="O65" t="str">
        <f t="shared" si="2"/>
        <v/>
      </c>
      <c r="P65">
        <f t="shared" si="3"/>
        <v>1118.2441409999992</v>
      </c>
      <c r="Q65" t="str">
        <f t="shared" si="4"/>
        <v/>
      </c>
      <c r="R65">
        <f t="shared" si="5"/>
        <v>1</v>
      </c>
      <c r="S65">
        <f t="shared" si="6"/>
        <v>4.725256923747672</v>
      </c>
    </row>
    <row r="66" spans="1:19" x14ac:dyDescent="0.25">
      <c r="A66" t="s">
        <v>90</v>
      </c>
      <c r="B66">
        <v>24083.400390999999</v>
      </c>
      <c r="C66">
        <v>24937.199218999998</v>
      </c>
      <c r="D66">
        <v>26583.261718999998</v>
      </c>
      <c r="E66">
        <v>25883.722656000002</v>
      </c>
      <c r="F66">
        <v>26143.300781000002</v>
      </c>
      <c r="G66">
        <v>25464.5</v>
      </c>
      <c r="H66">
        <v>25558.300781000002</v>
      </c>
      <c r="I66">
        <v>24937.199218999998</v>
      </c>
      <c r="J66">
        <v>25597.404297000001</v>
      </c>
      <c r="L66" t="str">
        <f t="shared" si="0"/>
        <v>03AUG2024:17:00:00</v>
      </c>
      <c r="M66">
        <v>17</v>
      </c>
      <c r="N66">
        <f t="shared" si="1"/>
        <v>853.79882799999905</v>
      </c>
      <c r="O66" t="str">
        <f t="shared" si="2"/>
        <v/>
      </c>
      <c r="P66">
        <f t="shared" si="3"/>
        <v>853.79882799999905</v>
      </c>
      <c r="Q66" t="str">
        <f t="shared" si="4"/>
        <v/>
      </c>
      <c r="R66">
        <f t="shared" si="5"/>
        <v>1</v>
      </c>
      <c r="S66">
        <f t="shared" si="6"/>
        <v>3.545175573790921</v>
      </c>
    </row>
    <row r="67" spans="1:19" x14ac:dyDescent="0.25">
      <c r="A67" t="s">
        <v>91</v>
      </c>
      <c r="B67">
        <v>24125.445313</v>
      </c>
      <c r="C67">
        <v>24800.599609000001</v>
      </c>
      <c r="D67">
        <v>26421.541015999999</v>
      </c>
      <c r="E67">
        <v>25733.232422000001</v>
      </c>
      <c r="F67">
        <v>25950</v>
      </c>
      <c r="G67">
        <v>25252.800781000002</v>
      </c>
      <c r="H67">
        <v>25404.800781000002</v>
      </c>
      <c r="I67">
        <v>24800.599609000001</v>
      </c>
      <c r="J67">
        <v>25428.289063</v>
      </c>
      <c r="L67" t="str">
        <f t="shared" ref="L67:L130" si="10">A67</f>
        <v>03AUG2024:18:00:00</v>
      </c>
      <c r="M67">
        <v>18</v>
      </c>
      <c r="N67">
        <f t="shared" ref="N67:N130" si="11">C67-B67</f>
        <v>675.15429600000061</v>
      </c>
      <c r="O67" t="str">
        <f t="shared" ref="O67:O130" si="12">IF(N67&lt;0,N67,"")</f>
        <v/>
      </c>
      <c r="P67">
        <f t="shared" ref="P67:P130" si="13">IF(N67&gt;0,N67,"")</f>
        <v>675.15429600000061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2.7985153734600439</v>
      </c>
    </row>
    <row r="68" spans="1:19" x14ac:dyDescent="0.25">
      <c r="A68" t="s">
        <v>92</v>
      </c>
      <c r="B68">
        <v>23790.339843999998</v>
      </c>
      <c r="C68">
        <v>24095.199218999998</v>
      </c>
      <c r="D68">
        <v>25729.732422000001</v>
      </c>
      <c r="E68">
        <v>25013.880859000001</v>
      </c>
      <c r="F68">
        <v>25223.5</v>
      </c>
      <c r="G68">
        <v>24508.400390999999</v>
      </c>
      <c r="H68">
        <v>24696.300781000002</v>
      </c>
      <c r="I68">
        <v>24095.199218999998</v>
      </c>
      <c r="J68">
        <v>24707.457031000002</v>
      </c>
      <c r="L68" t="str">
        <f t="shared" si="10"/>
        <v>03AUG2024:19:00:00</v>
      </c>
      <c r="M68">
        <v>19</v>
      </c>
      <c r="N68">
        <f t="shared" si="11"/>
        <v>304.859375</v>
      </c>
      <c r="O68" t="str">
        <f t="shared" si="12"/>
        <v/>
      </c>
      <c r="P68">
        <f t="shared" si="13"/>
        <v>304.859375</v>
      </c>
      <c r="Q68" t="str">
        <f t="shared" si="14"/>
        <v/>
      </c>
      <c r="R68">
        <f t="shared" si="15"/>
        <v>1</v>
      </c>
      <c r="S68">
        <f t="shared" si="16"/>
        <v>1.2814418667368745</v>
      </c>
    </row>
    <row r="69" spans="1:19" x14ac:dyDescent="0.25">
      <c r="A69" t="s">
        <v>93</v>
      </c>
      <c r="B69">
        <v>22527.021484000001</v>
      </c>
      <c r="C69">
        <v>22929</v>
      </c>
      <c r="D69">
        <v>24709.662109000001</v>
      </c>
      <c r="E69">
        <v>24035.275390999999</v>
      </c>
      <c r="F69">
        <v>24034.300781000002</v>
      </c>
      <c r="G69">
        <v>23320.199218999998</v>
      </c>
      <c r="H69">
        <v>23482.800781000002</v>
      </c>
      <c r="I69">
        <v>22929</v>
      </c>
      <c r="J69">
        <v>23560.316406000002</v>
      </c>
      <c r="L69" t="str">
        <f t="shared" si="10"/>
        <v>03AUG2024:20:00:00</v>
      </c>
      <c r="M69">
        <v>20</v>
      </c>
      <c r="N69">
        <f t="shared" si="11"/>
        <v>401.97851599999922</v>
      </c>
      <c r="O69" t="str">
        <f t="shared" si="12"/>
        <v/>
      </c>
      <c r="P69">
        <f t="shared" si="13"/>
        <v>401.97851599999922</v>
      </c>
      <c r="Q69" t="str">
        <f t="shared" si="14"/>
        <v/>
      </c>
      <c r="R69">
        <f t="shared" si="15"/>
        <v>1</v>
      </c>
      <c r="S69">
        <f t="shared" si="16"/>
        <v>1.7844281645734112</v>
      </c>
    </row>
    <row r="70" spans="1:19" x14ac:dyDescent="0.25">
      <c r="A70" t="s">
        <v>94</v>
      </c>
      <c r="B70">
        <v>21262.382813</v>
      </c>
      <c r="C70">
        <v>21900.599609000001</v>
      </c>
      <c r="D70">
        <v>23349.353515999999</v>
      </c>
      <c r="E70">
        <v>22659.050781000002</v>
      </c>
      <c r="F70">
        <v>22826.400390999999</v>
      </c>
      <c r="G70">
        <v>22163.300781000002</v>
      </c>
      <c r="H70">
        <v>22266</v>
      </c>
      <c r="I70">
        <v>21900.599609000001</v>
      </c>
      <c r="J70">
        <v>22363.070313</v>
      </c>
      <c r="L70" t="str">
        <f t="shared" si="10"/>
        <v>03AUG2024:21:00:00</v>
      </c>
      <c r="M70">
        <v>21</v>
      </c>
      <c r="N70">
        <f t="shared" si="11"/>
        <v>638.21679600000061</v>
      </c>
      <c r="O70" t="str">
        <f t="shared" si="12"/>
        <v/>
      </c>
      <c r="P70">
        <f t="shared" si="13"/>
        <v>638.21679600000061</v>
      </c>
      <c r="Q70" t="str">
        <f t="shared" si="14"/>
        <v/>
      </c>
      <c r="R70">
        <f t="shared" si="15"/>
        <v>1</v>
      </c>
      <c r="S70">
        <f t="shared" si="16"/>
        <v>3.0016240494446818</v>
      </c>
    </row>
    <row r="71" spans="1:19" x14ac:dyDescent="0.25">
      <c r="A71" t="s">
        <v>95</v>
      </c>
      <c r="B71">
        <v>20361.833984000001</v>
      </c>
      <c r="C71">
        <v>20859.699218999998</v>
      </c>
      <c r="D71">
        <v>22173.029297000001</v>
      </c>
      <c r="E71">
        <v>21462.933593999998</v>
      </c>
      <c r="F71">
        <v>21697</v>
      </c>
      <c r="G71">
        <v>21077.800781000002</v>
      </c>
      <c r="H71">
        <v>21167.900390999999</v>
      </c>
      <c r="I71">
        <v>20859.699218999998</v>
      </c>
      <c r="J71">
        <v>21253.066406000002</v>
      </c>
      <c r="L71" t="str">
        <f t="shared" si="10"/>
        <v>03AUG2024:22:00:00</v>
      </c>
      <c r="M71">
        <v>22</v>
      </c>
      <c r="N71">
        <f t="shared" si="11"/>
        <v>497.86523499999748</v>
      </c>
      <c r="O71" t="str">
        <f t="shared" si="12"/>
        <v/>
      </c>
      <c r="P71">
        <f t="shared" si="13"/>
        <v>497.86523499999748</v>
      </c>
      <c r="Q71" t="str">
        <f t="shared" si="14"/>
        <v/>
      </c>
      <c r="R71">
        <f t="shared" si="15"/>
        <v>1</v>
      </c>
      <c r="S71">
        <f t="shared" si="16"/>
        <v>2.4450903361220404</v>
      </c>
    </row>
    <row r="72" spans="1:19" x14ac:dyDescent="0.25">
      <c r="A72" t="s">
        <v>96</v>
      </c>
      <c r="B72">
        <v>19189.027343999998</v>
      </c>
      <c r="C72">
        <v>19488.400390999999</v>
      </c>
      <c r="D72">
        <v>20640.507813</v>
      </c>
      <c r="E72">
        <v>19978.619140999999</v>
      </c>
      <c r="F72">
        <v>20254.5</v>
      </c>
      <c r="G72">
        <v>19640.400390999999</v>
      </c>
      <c r="H72">
        <v>19711.099609000001</v>
      </c>
      <c r="I72">
        <v>19488.400390999999</v>
      </c>
      <c r="J72">
        <v>19814.603515999999</v>
      </c>
      <c r="L72" t="str">
        <f t="shared" si="10"/>
        <v>03AUG2024:23:00:00</v>
      </c>
      <c r="M72">
        <v>23</v>
      </c>
      <c r="N72">
        <f t="shared" si="11"/>
        <v>299.37304700000095</v>
      </c>
      <c r="O72" t="str">
        <f t="shared" si="12"/>
        <v/>
      </c>
      <c r="P72">
        <f t="shared" si="13"/>
        <v>299.37304700000095</v>
      </c>
      <c r="Q72" t="str">
        <f t="shared" si="14"/>
        <v/>
      </c>
      <c r="R72">
        <f t="shared" si="15"/>
        <v>1</v>
      </c>
      <c r="S72">
        <f t="shared" si="16"/>
        <v>1.5601262202255839</v>
      </c>
    </row>
    <row r="73" spans="1:19" x14ac:dyDescent="0.25">
      <c r="A73" t="s">
        <v>97</v>
      </c>
      <c r="B73">
        <v>17727.820313</v>
      </c>
      <c r="C73">
        <v>18094</v>
      </c>
      <c r="D73">
        <v>19102.615234000001</v>
      </c>
      <c r="E73">
        <v>18425.193359000001</v>
      </c>
      <c r="F73">
        <v>18808.699218999998</v>
      </c>
      <c r="G73">
        <v>18218.199218999998</v>
      </c>
      <c r="H73">
        <v>18245.699218999998</v>
      </c>
      <c r="I73">
        <v>18094</v>
      </c>
      <c r="J73">
        <v>18358.359375</v>
      </c>
      <c r="L73" t="str">
        <f t="shared" si="10"/>
        <v>04AUG2024:00:00:00</v>
      </c>
      <c r="M73">
        <v>24</v>
      </c>
      <c r="N73">
        <f t="shared" si="11"/>
        <v>366.17968699999983</v>
      </c>
      <c r="O73" t="str">
        <f t="shared" si="12"/>
        <v/>
      </c>
      <c r="P73">
        <f t="shared" si="13"/>
        <v>366.17968699999983</v>
      </c>
      <c r="Q73" t="str">
        <f t="shared" si="14"/>
        <v/>
      </c>
      <c r="R73">
        <f t="shared" si="15"/>
        <v>1</v>
      </c>
      <c r="S73">
        <f t="shared" si="16"/>
        <v>2.0655651994141455</v>
      </c>
    </row>
    <row r="74" spans="1:19" x14ac:dyDescent="0.25">
      <c r="A74" t="s">
        <v>98</v>
      </c>
      <c r="B74">
        <v>16499.392577999999</v>
      </c>
      <c r="C74">
        <v>16528.900390999999</v>
      </c>
      <c r="D74">
        <v>17063.427734000001</v>
      </c>
      <c r="E74">
        <v>16414.599609000001</v>
      </c>
      <c r="F74">
        <v>16734.699218999998</v>
      </c>
      <c r="G74">
        <v>16417.800781000002</v>
      </c>
      <c r="H74">
        <v>16173.200194999999</v>
      </c>
      <c r="I74">
        <v>16528.900390999999</v>
      </c>
      <c r="J74">
        <v>16453.839843999998</v>
      </c>
      <c r="L74" t="str">
        <f t="shared" si="10"/>
        <v>04AUG2024:01:00:00</v>
      </c>
      <c r="M74">
        <v>1</v>
      </c>
      <c r="N74">
        <f t="shared" si="11"/>
        <v>29.507813000000169</v>
      </c>
      <c r="O74" t="str">
        <f t="shared" si="12"/>
        <v/>
      </c>
      <c r="P74">
        <f t="shared" si="13"/>
        <v>29.507813000000169</v>
      </c>
      <c r="Q74" t="str">
        <f t="shared" si="14"/>
        <v/>
      </c>
      <c r="R74">
        <f t="shared" si="15"/>
        <v>1</v>
      </c>
      <c r="S74">
        <f t="shared" si="16"/>
        <v>0.1788418140880251</v>
      </c>
    </row>
    <row r="75" spans="1:19" x14ac:dyDescent="0.25">
      <c r="A75" t="s">
        <v>99</v>
      </c>
      <c r="B75">
        <v>15515.500977</v>
      </c>
      <c r="C75">
        <v>15492.099609000001</v>
      </c>
      <c r="D75">
        <v>16133.729492</v>
      </c>
      <c r="E75">
        <v>15536.030273</v>
      </c>
      <c r="F75">
        <v>15642.900390999999</v>
      </c>
      <c r="G75">
        <v>15353.299805000001</v>
      </c>
      <c r="H75">
        <v>15068.799805000001</v>
      </c>
      <c r="I75">
        <v>15492.099609000001</v>
      </c>
      <c r="J75">
        <v>15418.625977</v>
      </c>
      <c r="L75" t="str">
        <f t="shared" si="10"/>
        <v>04AUG2024:02:00:00</v>
      </c>
      <c r="M75">
        <v>2</v>
      </c>
      <c r="N75">
        <f t="shared" si="11"/>
        <v>-23.401367999998911</v>
      </c>
      <c r="O75">
        <f t="shared" si="12"/>
        <v>-23.401367999998911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0.15082573250253942</v>
      </c>
    </row>
    <row r="76" spans="1:19" x14ac:dyDescent="0.25">
      <c r="A76" t="s">
        <v>100</v>
      </c>
      <c r="B76">
        <v>14600.190430000001</v>
      </c>
      <c r="C76">
        <v>14701.900390999999</v>
      </c>
      <c r="D76">
        <v>15169.140625</v>
      </c>
      <c r="E76">
        <v>14704.628906</v>
      </c>
      <c r="F76">
        <v>14798</v>
      </c>
      <c r="G76">
        <v>14535.900390999999</v>
      </c>
      <c r="H76">
        <v>14196.799805000001</v>
      </c>
      <c r="I76">
        <v>14701.900390999999</v>
      </c>
      <c r="J76">
        <v>14587.446289</v>
      </c>
      <c r="L76" t="str">
        <f t="shared" si="10"/>
        <v>04AUG2024:03:00:00</v>
      </c>
      <c r="M76">
        <v>3</v>
      </c>
      <c r="N76">
        <f t="shared" si="11"/>
        <v>101.70996099999866</v>
      </c>
      <c r="O76" t="str">
        <f t="shared" si="12"/>
        <v/>
      </c>
      <c r="P76">
        <f t="shared" si="13"/>
        <v>101.70996099999866</v>
      </c>
      <c r="Q76" t="str">
        <f t="shared" si="14"/>
        <v/>
      </c>
      <c r="R76">
        <f t="shared" si="15"/>
        <v>1</v>
      </c>
      <c r="S76">
        <f t="shared" si="16"/>
        <v>0.69663448218461799</v>
      </c>
    </row>
    <row r="77" spans="1:19" x14ac:dyDescent="0.25">
      <c r="A77" t="s">
        <v>101</v>
      </c>
      <c r="B77">
        <v>14017.440430000001</v>
      </c>
      <c r="C77">
        <v>14095.700194999999</v>
      </c>
      <c r="D77">
        <v>14527.802734000001</v>
      </c>
      <c r="E77">
        <v>14083.485352</v>
      </c>
      <c r="F77">
        <v>14165.799805000001</v>
      </c>
      <c r="G77">
        <v>13903.700194999999</v>
      </c>
      <c r="H77">
        <v>13556</v>
      </c>
      <c r="I77">
        <v>14095.700194999999</v>
      </c>
      <c r="J77">
        <v>13960.9375</v>
      </c>
      <c r="L77" t="str">
        <f t="shared" si="10"/>
        <v>04AUG2024:04:00:00</v>
      </c>
      <c r="M77">
        <v>4</v>
      </c>
      <c r="N77">
        <f t="shared" si="11"/>
        <v>78.259764999998879</v>
      </c>
      <c r="O77" t="str">
        <f t="shared" si="12"/>
        <v/>
      </c>
      <c r="P77">
        <f t="shared" si="13"/>
        <v>78.259764999998879</v>
      </c>
      <c r="Q77" t="str">
        <f t="shared" si="14"/>
        <v/>
      </c>
      <c r="R77">
        <f t="shared" si="15"/>
        <v>1</v>
      </c>
      <c r="S77">
        <f t="shared" si="16"/>
        <v>0.55830281848395114</v>
      </c>
    </row>
    <row r="78" spans="1:19" x14ac:dyDescent="0.25">
      <c r="A78" t="s">
        <v>102</v>
      </c>
      <c r="B78">
        <v>13518.765625</v>
      </c>
      <c r="C78">
        <v>13650.400390999999</v>
      </c>
      <c r="D78">
        <v>14116.839844</v>
      </c>
      <c r="E78">
        <v>13721.169921999999</v>
      </c>
      <c r="F78">
        <v>13709.900390999999</v>
      </c>
      <c r="G78">
        <v>13457.299805000001</v>
      </c>
      <c r="H78">
        <v>13083.099609000001</v>
      </c>
      <c r="I78">
        <v>13650.400390999999</v>
      </c>
      <c r="J78">
        <v>13524.374023</v>
      </c>
      <c r="L78" t="str">
        <f t="shared" si="10"/>
        <v>04AUG2024:05:00:00</v>
      </c>
      <c r="M78">
        <v>5</v>
      </c>
      <c r="N78">
        <f t="shared" si="11"/>
        <v>131.63476599999922</v>
      </c>
      <c r="O78" t="str">
        <f t="shared" si="12"/>
        <v/>
      </c>
      <c r="P78">
        <f t="shared" si="13"/>
        <v>131.63476599999922</v>
      </c>
      <c r="Q78" t="str">
        <f t="shared" si="14"/>
        <v/>
      </c>
      <c r="R78">
        <f t="shared" si="15"/>
        <v>1</v>
      </c>
      <c r="S78">
        <f t="shared" si="16"/>
        <v>0.97371882649233532</v>
      </c>
    </row>
    <row r="79" spans="1:19" x14ac:dyDescent="0.25">
      <c r="A79" t="s">
        <v>103</v>
      </c>
      <c r="B79">
        <v>13353.042969</v>
      </c>
      <c r="C79">
        <v>13419.700194999999</v>
      </c>
      <c r="D79">
        <v>13708.828125</v>
      </c>
      <c r="E79">
        <v>13308.799805000001</v>
      </c>
      <c r="F79">
        <v>13514</v>
      </c>
      <c r="G79">
        <v>13264.400390999999</v>
      </c>
      <c r="H79">
        <v>12899.900390999999</v>
      </c>
      <c r="I79">
        <v>13419.700194999999</v>
      </c>
      <c r="J79">
        <v>13281.361328000001</v>
      </c>
      <c r="L79" t="str">
        <f t="shared" si="10"/>
        <v>04AUG2024:06:00:00</v>
      </c>
      <c r="M79">
        <v>6</v>
      </c>
      <c r="N79">
        <f t="shared" si="11"/>
        <v>66.657225999999355</v>
      </c>
      <c r="O79" t="str">
        <f t="shared" si="12"/>
        <v/>
      </c>
      <c r="P79">
        <f t="shared" si="13"/>
        <v>66.657225999999355</v>
      </c>
      <c r="Q79" t="str">
        <f t="shared" si="14"/>
        <v/>
      </c>
      <c r="R79">
        <f t="shared" si="15"/>
        <v>1</v>
      </c>
      <c r="S79">
        <f t="shared" si="16"/>
        <v>0.49919127913201999</v>
      </c>
    </row>
    <row r="80" spans="1:19" x14ac:dyDescent="0.25">
      <c r="A80" t="s">
        <v>104</v>
      </c>
      <c r="B80">
        <v>13215.963867</v>
      </c>
      <c r="C80">
        <v>13266</v>
      </c>
      <c r="D80">
        <v>13544.950194999999</v>
      </c>
      <c r="E80">
        <v>13143.624023</v>
      </c>
      <c r="F80">
        <v>13407</v>
      </c>
      <c r="G80">
        <v>13154.900390999999</v>
      </c>
      <c r="H80">
        <v>12835.900390999999</v>
      </c>
      <c r="I80">
        <v>13266</v>
      </c>
      <c r="J80">
        <v>13161.485352</v>
      </c>
      <c r="L80" t="str">
        <f t="shared" si="10"/>
        <v>04AUG2024:07:00:00</v>
      </c>
      <c r="M80">
        <v>7</v>
      </c>
      <c r="N80">
        <f t="shared" si="11"/>
        <v>50.036132999999609</v>
      </c>
      <c r="O80" t="str">
        <f t="shared" si="12"/>
        <v/>
      </c>
      <c r="P80">
        <f t="shared" si="13"/>
        <v>50.036132999999609</v>
      </c>
      <c r="Q80" t="str">
        <f t="shared" si="14"/>
        <v/>
      </c>
      <c r="R80">
        <f t="shared" si="15"/>
        <v>1</v>
      </c>
      <c r="S80">
        <f t="shared" si="16"/>
        <v>0.37860373638686196</v>
      </c>
    </row>
    <row r="81" spans="1:19" x14ac:dyDescent="0.25">
      <c r="A81" t="s">
        <v>105</v>
      </c>
      <c r="B81">
        <v>13361.065430000001</v>
      </c>
      <c r="C81">
        <v>13257.400390999999</v>
      </c>
      <c r="D81">
        <v>13712.541992</v>
      </c>
      <c r="E81">
        <v>13308.502930000001</v>
      </c>
      <c r="F81">
        <v>13409.599609000001</v>
      </c>
      <c r="G81">
        <v>13148.799805000001</v>
      </c>
      <c r="H81">
        <v>12847</v>
      </c>
      <c r="I81">
        <v>13257.400390999999</v>
      </c>
      <c r="J81">
        <v>13194.261719</v>
      </c>
      <c r="L81" t="str">
        <f t="shared" si="10"/>
        <v>04AUG2024:08:00:00</v>
      </c>
      <c r="M81">
        <v>8</v>
      </c>
      <c r="N81">
        <f t="shared" si="11"/>
        <v>-103.66503900000134</v>
      </c>
      <c r="O81">
        <f t="shared" si="12"/>
        <v>-103.66503900000134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0.77587404644572067</v>
      </c>
    </row>
    <row r="82" spans="1:19" x14ac:dyDescent="0.25">
      <c r="A82" t="s">
        <v>106</v>
      </c>
      <c r="B82">
        <v>14515.894531</v>
      </c>
      <c r="C82">
        <v>14314.799805000001</v>
      </c>
      <c r="D82">
        <v>14913.089844</v>
      </c>
      <c r="E82">
        <v>14493.798828000001</v>
      </c>
      <c r="F82">
        <v>14460.599609000001</v>
      </c>
      <c r="G82">
        <v>14240.099609000001</v>
      </c>
      <c r="H82">
        <v>13882.799805000001</v>
      </c>
      <c r="I82">
        <v>14314.799805000001</v>
      </c>
      <c r="J82">
        <v>14278.420898</v>
      </c>
      <c r="L82" t="str">
        <f t="shared" si="10"/>
        <v>04AUG2024:09:00:00</v>
      </c>
      <c r="M82">
        <v>9</v>
      </c>
      <c r="N82">
        <f t="shared" si="11"/>
        <v>-201.09472599999935</v>
      </c>
      <c r="O82">
        <f t="shared" si="12"/>
        <v>-201.09472599999935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1.385341603099578</v>
      </c>
    </row>
    <row r="83" spans="1:19" x14ac:dyDescent="0.25">
      <c r="A83" t="s">
        <v>107</v>
      </c>
      <c r="B83">
        <v>16046.352539</v>
      </c>
      <c r="C83">
        <v>15895.200194999999</v>
      </c>
      <c r="D83">
        <v>16544.845702999999</v>
      </c>
      <c r="E83">
        <v>16021.089844</v>
      </c>
      <c r="F83">
        <v>16096.200194999999</v>
      </c>
      <c r="G83">
        <v>15895</v>
      </c>
      <c r="H83">
        <v>15514.200194999999</v>
      </c>
      <c r="I83">
        <v>15895.200194999999</v>
      </c>
      <c r="J83">
        <v>15884.337890999999</v>
      </c>
      <c r="L83" t="str">
        <f t="shared" si="10"/>
        <v>04AUG2024:10:00:00</v>
      </c>
      <c r="M83">
        <v>10</v>
      </c>
      <c r="N83">
        <f t="shared" si="11"/>
        <v>-151.15234400000008</v>
      </c>
      <c r="O83">
        <f t="shared" si="12"/>
        <v>-151.15234400000008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0.94197322184359678</v>
      </c>
    </row>
    <row r="84" spans="1:19" x14ac:dyDescent="0.25">
      <c r="A84" t="s">
        <v>108</v>
      </c>
      <c r="B84">
        <v>17927.080077999999</v>
      </c>
      <c r="C84">
        <v>17642.800781000002</v>
      </c>
      <c r="D84">
        <v>18284.716797000001</v>
      </c>
      <c r="E84">
        <v>17800.671875</v>
      </c>
      <c r="F84">
        <v>17855.099609000001</v>
      </c>
      <c r="G84">
        <v>17679.699218999998</v>
      </c>
      <c r="H84">
        <v>17277.900390999999</v>
      </c>
      <c r="I84">
        <v>17642.800781000002</v>
      </c>
      <c r="J84">
        <v>17651.234375</v>
      </c>
      <c r="L84" t="str">
        <f t="shared" si="10"/>
        <v>04AUG2024:11:00:00</v>
      </c>
      <c r="M84">
        <v>11</v>
      </c>
      <c r="N84">
        <f t="shared" si="11"/>
        <v>-284.27929699999731</v>
      </c>
      <c r="O84">
        <f t="shared" si="12"/>
        <v>-284.27929699999731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1.5857534844665702</v>
      </c>
    </row>
    <row r="85" spans="1:19" x14ac:dyDescent="0.25">
      <c r="A85" t="s">
        <v>109</v>
      </c>
      <c r="B85">
        <v>19618.207031000002</v>
      </c>
      <c r="C85">
        <v>19300.5</v>
      </c>
      <c r="D85">
        <v>19892.287109000001</v>
      </c>
      <c r="E85">
        <v>19449.779297000001</v>
      </c>
      <c r="F85">
        <v>19597.699218999998</v>
      </c>
      <c r="G85">
        <v>19463.5</v>
      </c>
      <c r="H85">
        <v>18940.199218999998</v>
      </c>
      <c r="I85">
        <v>19300.5</v>
      </c>
      <c r="J85">
        <v>19350.335938</v>
      </c>
      <c r="L85" t="str">
        <f t="shared" si="10"/>
        <v>04AUG2024:12:00:00</v>
      </c>
      <c r="M85">
        <v>12</v>
      </c>
      <c r="N85">
        <f t="shared" si="11"/>
        <v>-317.70703100000173</v>
      </c>
      <c r="O85">
        <f t="shared" si="12"/>
        <v>-317.70703100000173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1.6194498839673384</v>
      </c>
    </row>
    <row r="86" spans="1:19" x14ac:dyDescent="0.25">
      <c r="A86" t="s">
        <v>110</v>
      </c>
      <c r="B86">
        <v>21078.958984000001</v>
      </c>
      <c r="C86">
        <v>20741.400390999999</v>
      </c>
      <c r="D86">
        <v>21220.691406000002</v>
      </c>
      <c r="E86">
        <v>20848.111327999999</v>
      </c>
      <c r="F86">
        <v>21239.599609000001</v>
      </c>
      <c r="G86">
        <v>21149.099609000001</v>
      </c>
      <c r="H86">
        <v>20524.900390999999</v>
      </c>
      <c r="I86">
        <v>20741.400390999999</v>
      </c>
      <c r="J86">
        <v>20900.625</v>
      </c>
      <c r="L86" t="str">
        <f t="shared" si="10"/>
        <v>04AUG2024:13:00:00</v>
      </c>
      <c r="M86">
        <v>13</v>
      </c>
      <c r="N86">
        <f t="shared" si="11"/>
        <v>-337.55859300000157</v>
      </c>
      <c r="O86">
        <f t="shared" si="12"/>
        <v>-337.55859300000157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1.6014006823402693</v>
      </c>
    </row>
    <row r="87" spans="1:19" x14ac:dyDescent="0.25">
      <c r="A87" t="s">
        <v>111</v>
      </c>
      <c r="B87">
        <v>22099.892577999999</v>
      </c>
      <c r="C87">
        <v>22050.599609000001</v>
      </c>
      <c r="D87">
        <v>22494.753906000002</v>
      </c>
      <c r="E87">
        <v>22044.068359000001</v>
      </c>
      <c r="F87">
        <v>22588</v>
      </c>
      <c r="G87">
        <v>22507.800781000002</v>
      </c>
      <c r="H87">
        <v>21890.900390999999</v>
      </c>
      <c r="I87">
        <v>22050.599609000001</v>
      </c>
      <c r="J87">
        <v>22216.273438</v>
      </c>
      <c r="L87" t="str">
        <f t="shared" si="10"/>
        <v>04AUG2024:14:00:00</v>
      </c>
      <c r="M87">
        <v>14</v>
      </c>
      <c r="N87">
        <f t="shared" si="11"/>
        <v>-49.292968999998266</v>
      </c>
      <c r="O87">
        <f t="shared" si="12"/>
        <v>-49.292968999998266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0.22304619276325546</v>
      </c>
    </row>
    <row r="88" spans="1:19" x14ac:dyDescent="0.25">
      <c r="A88" t="s">
        <v>112</v>
      </c>
      <c r="B88">
        <v>22800.396484000001</v>
      </c>
      <c r="C88">
        <v>23022.099609000001</v>
      </c>
      <c r="D88">
        <v>23074.546875</v>
      </c>
      <c r="E88">
        <v>22566.306640999999</v>
      </c>
      <c r="F88">
        <v>23613.400390999999</v>
      </c>
      <c r="G88">
        <v>23483.599609000001</v>
      </c>
      <c r="H88">
        <v>22928.599609000001</v>
      </c>
      <c r="I88">
        <v>23022.099609000001</v>
      </c>
      <c r="J88">
        <v>23122.802734000001</v>
      </c>
      <c r="L88" t="str">
        <f t="shared" si="10"/>
        <v>04AUG2024:15:00:00</v>
      </c>
      <c r="M88">
        <v>15</v>
      </c>
      <c r="N88">
        <f t="shared" si="11"/>
        <v>221.703125</v>
      </c>
      <c r="O88" t="str">
        <f t="shared" si="12"/>
        <v/>
      </c>
      <c r="P88">
        <f t="shared" si="13"/>
        <v>221.703125</v>
      </c>
      <c r="Q88" t="str">
        <f t="shared" si="14"/>
        <v/>
      </c>
      <c r="R88">
        <f t="shared" si="15"/>
        <v>1</v>
      </c>
      <c r="S88">
        <f t="shared" si="16"/>
        <v>0.97236521810302046</v>
      </c>
    </row>
    <row r="89" spans="1:19" x14ac:dyDescent="0.25">
      <c r="A89" t="s">
        <v>113</v>
      </c>
      <c r="B89">
        <v>23420.896484000001</v>
      </c>
      <c r="C89">
        <v>23666.900390999999</v>
      </c>
      <c r="D89">
        <v>23746.763672000001</v>
      </c>
      <c r="E89">
        <v>23114.304688</v>
      </c>
      <c r="F89">
        <v>24300.400390999999</v>
      </c>
      <c r="G89">
        <v>24084.800781000002</v>
      </c>
      <c r="H89">
        <v>23591.699218999998</v>
      </c>
      <c r="I89">
        <v>23666.900390999999</v>
      </c>
      <c r="J89">
        <v>23751.623047000001</v>
      </c>
      <c r="L89" t="str">
        <f t="shared" si="10"/>
        <v>04AUG2024:16:00:00</v>
      </c>
      <c r="M89">
        <v>16</v>
      </c>
      <c r="N89">
        <f t="shared" si="11"/>
        <v>246.00390699999843</v>
      </c>
      <c r="O89" t="str">
        <f t="shared" si="12"/>
        <v/>
      </c>
      <c r="P89">
        <f t="shared" si="13"/>
        <v>246.00390699999843</v>
      </c>
      <c r="Q89" t="str">
        <f t="shared" si="14"/>
        <v/>
      </c>
      <c r="R89">
        <f t="shared" si="15"/>
        <v>1</v>
      </c>
      <c r="S89">
        <f t="shared" si="16"/>
        <v>1.0503607629539551</v>
      </c>
    </row>
    <row r="90" spans="1:19" x14ac:dyDescent="0.25">
      <c r="A90" t="s">
        <v>114</v>
      </c>
      <c r="B90">
        <v>23812.695313</v>
      </c>
      <c r="C90">
        <v>24035.800781000002</v>
      </c>
      <c r="D90">
        <v>24376.125</v>
      </c>
      <c r="E90">
        <v>23288.119140999999</v>
      </c>
      <c r="F90">
        <v>24717.900390999999</v>
      </c>
      <c r="G90">
        <v>24386</v>
      </c>
      <c r="H90">
        <v>23967.900390999999</v>
      </c>
      <c r="I90">
        <v>24035.800781000002</v>
      </c>
      <c r="J90">
        <v>24079.144531000002</v>
      </c>
      <c r="L90" t="str">
        <f t="shared" si="10"/>
        <v>04AUG2024:17:00:00</v>
      </c>
      <c r="M90">
        <v>17</v>
      </c>
      <c r="N90">
        <f t="shared" si="11"/>
        <v>223.10546800000157</v>
      </c>
      <c r="O90" t="str">
        <f t="shared" si="12"/>
        <v/>
      </c>
      <c r="P90">
        <f t="shared" si="13"/>
        <v>223.10546800000157</v>
      </c>
      <c r="Q90" t="str">
        <f t="shared" si="14"/>
        <v/>
      </c>
      <c r="R90">
        <f t="shared" si="15"/>
        <v>1</v>
      </c>
      <c r="S90">
        <f t="shared" si="16"/>
        <v>0.93691816515286375</v>
      </c>
    </row>
    <row r="91" spans="1:19" x14ac:dyDescent="0.25">
      <c r="A91" t="s">
        <v>115</v>
      </c>
      <c r="B91">
        <v>23944.078125</v>
      </c>
      <c r="C91">
        <v>24105.099609000001</v>
      </c>
      <c r="D91">
        <v>24592.863281000002</v>
      </c>
      <c r="E91">
        <v>23349.292968999998</v>
      </c>
      <c r="F91">
        <v>24748.300781000002</v>
      </c>
      <c r="G91">
        <v>24367.400390999999</v>
      </c>
      <c r="H91">
        <v>23938.199218999998</v>
      </c>
      <c r="I91">
        <v>24105.099609000001</v>
      </c>
      <c r="J91">
        <v>24101.660156000002</v>
      </c>
      <c r="L91" t="str">
        <f t="shared" si="10"/>
        <v>04AUG2024:18:00:00</v>
      </c>
      <c r="M91">
        <v>18</v>
      </c>
      <c r="N91">
        <f t="shared" si="11"/>
        <v>161.02148400000078</v>
      </c>
      <c r="O91" t="str">
        <f t="shared" si="12"/>
        <v/>
      </c>
      <c r="P91">
        <f t="shared" si="13"/>
        <v>161.02148400000078</v>
      </c>
      <c r="Q91" t="str">
        <f t="shared" si="14"/>
        <v/>
      </c>
      <c r="R91">
        <f t="shared" si="15"/>
        <v>1</v>
      </c>
      <c r="S91">
        <f t="shared" si="16"/>
        <v>0.67248980378107914</v>
      </c>
    </row>
    <row r="92" spans="1:19" x14ac:dyDescent="0.25">
      <c r="A92" t="s">
        <v>116</v>
      </c>
      <c r="B92">
        <v>23685.605468999998</v>
      </c>
      <c r="C92">
        <v>23690</v>
      </c>
      <c r="D92">
        <v>24044.9375</v>
      </c>
      <c r="E92">
        <v>23013.773438</v>
      </c>
      <c r="F92">
        <v>24248</v>
      </c>
      <c r="G92">
        <v>23872.800781000002</v>
      </c>
      <c r="H92">
        <v>23362.5</v>
      </c>
      <c r="I92">
        <v>23690</v>
      </c>
      <c r="J92">
        <v>23637.416015999999</v>
      </c>
      <c r="L92" t="str">
        <f t="shared" si="10"/>
        <v>04AUG2024:19:00:00</v>
      </c>
      <c r="M92">
        <v>19</v>
      </c>
      <c r="N92">
        <f t="shared" si="11"/>
        <v>4.3945310000017344</v>
      </c>
      <c r="O92" t="str">
        <f t="shared" si="12"/>
        <v/>
      </c>
      <c r="P92">
        <f t="shared" si="13"/>
        <v>4.3945310000017344</v>
      </c>
      <c r="Q92" t="str">
        <f t="shared" si="14"/>
        <v/>
      </c>
      <c r="R92">
        <f t="shared" si="15"/>
        <v>1</v>
      </c>
      <c r="S92">
        <f t="shared" si="16"/>
        <v>1.8553593682683556E-2</v>
      </c>
    </row>
    <row r="93" spans="1:19" x14ac:dyDescent="0.25">
      <c r="A93" t="s">
        <v>117</v>
      </c>
      <c r="B93">
        <v>22652.519531000002</v>
      </c>
      <c r="C93">
        <v>22715.199218999998</v>
      </c>
      <c r="D93">
        <v>23187.251952999999</v>
      </c>
      <c r="E93">
        <v>22219.121093999998</v>
      </c>
      <c r="F93">
        <v>23208.800781000002</v>
      </c>
      <c r="G93">
        <v>22849.5</v>
      </c>
      <c r="H93">
        <v>22309.800781000002</v>
      </c>
      <c r="I93">
        <v>22715.199218999998</v>
      </c>
      <c r="J93">
        <v>22660.484375</v>
      </c>
      <c r="L93" t="str">
        <f t="shared" si="10"/>
        <v>04AUG2024:20:00:00</v>
      </c>
      <c r="M93">
        <v>20</v>
      </c>
      <c r="N93">
        <f t="shared" si="11"/>
        <v>62.679687999996531</v>
      </c>
      <c r="O93" t="str">
        <f t="shared" si="12"/>
        <v/>
      </c>
      <c r="P93">
        <f t="shared" si="13"/>
        <v>62.679687999996531</v>
      </c>
      <c r="Q93" t="str">
        <f t="shared" si="14"/>
        <v/>
      </c>
      <c r="R93">
        <f t="shared" si="15"/>
        <v>1</v>
      </c>
      <c r="S93">
        <f t="shared" si="16"/>
        <v>0.27670073483092816</v>
      </c>
    </row>
    <row r="94" spans="1:19" x14ac:dyDescent="0.25">
      <c r="A94" t="s">
        <v>118</v>
      </c>
      <c r="B94">
        <v>21523.09375</v>
      </c>
      <c r="C94">
        <v>21716.800781000002</v>
      </c>
      <c r="D94">
        <v>22066.630859000001</v>
      </c>
      <c r="E94">
        <v>21336.390625</v>
      </c>
      <c r="F94">
        <v>22170.800781000002</v>
      </c>
      <c r="G94">
        <v>21770.800781000002</v>
      </c>
      <c r="H94">
        <v>21297.900390999999</v>
      </c>
      <c r="I94">
        <v>21716.800781000002</v>
      </c>
      <c r="J94">
        <v>21658.539063</v>
      </c>
      <c r="L94" t="str">
        <f t="shared" si="10"/>
        <v>04AUG2024:21:00:00</v>
      </c>
      <c r="M94">
        <v>21</v>
      </c>
      <c r="N94">
        <f t="shared" si="11"/>
        <v>193.70703100000173</v>
      </c>
      <c r="O94" t="str">
        <f t="shared" si="12"/>
        <v/>
      </c>
      <c r="P94">
        <f t="shared" si="13"/>
        <v>193.70703100000173</v>
      </c>
      <c r="Q94" t="str">
        <f t="shared" si="14"/>
        <v/>
      </c>
      <c r="R94">
        <f t="shared" si="15"/>
        <v>1</v>
      </c>
      <c r="S94">
        <f t="shared" si="16"/>
        <v>0.89999622382354649</v>
      </c>
    </row>
    <row r="95" spans="1:19" x14ac:dyDescent="0.25">
      <c r="A95" t="s">
        <v>119</v>
      </c>
      <c r="B95">
        <v>20797.822265999999</v>
      </c>
      <c r="C95">
        <v>20708.5</v>
      </c>
      <c r="D95">
        <v>21364.992188</v>
      </c>
      <c r="E95">
        <v>20526.1875</v>
      </c>
      <c r="F95">
        <v>21129.400390999999</v>
      </c>
      <c r="G95">
        <v>20721.5</v>
      </c>
      <c r="H95">
        <v>20267.699218999998</v>
      </c>
      <c r="I95">
        <v>20708.5</v>
      </c>
      <c r="J95">
        <v>20670.65625</v>
      </c>
      <c r="L95" t="str">
        <f t="shared" si="10"/>
        <v>04AUG2024:22:00:00</v>
      </c>
      <c r="M95">
        <v>22</v>
      </c>
      <c r="N95">
        <f t="shared" si="11"/>
        <v>-89.322265999999217</v>
      </c>
      <c r="O95">
        <f t="shared" si="12"/>
        <v>-89.322265999999217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0.42947893706170409</v>
      </c>
    </row>
    <row r="96" spans="1:19" x14ac:dyDescent="0.25">
      <c r="A96" t="s">
        <v>120</v>
      </c>
      <c r="B96">
        <v>19395.041015999999</v>
      </c>
      <c r="C96">
        <v>19175.5</v>
      </c>
      <c r="D96">
        <v>19987.863281000002</v>
      </c>
      <c r="E96">
        <v>19178.052734000001</v>
      </c>
      <c r="F96">
        <v>19558.099609000001</v>
      </c>
      <c r="G96">
        <v>19166.5</v>
      </c>
      <c r="H96">
        <v>18728.099609000001</v>
      </c>
      <c r="I96">
        <v>19175.5</v>
      </c>
      <c r="J96">
        <v>19161.25</v>
      </c>
      <c r="L96" t="str">
        <f t="shared" si="10"/>
        <v>04AUG2024:23:00:00</v>
      </c>
      <c r="M96">
        <v>23</v>
      </c>
      <c r="N96">
        <f t="shared" si="11"/>
        <v>-219.54101599999922</v>
      </c>
      <c r="O96">
        <f t="shared" si="12"/>
        <v>-219.54101599999922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1.1319440666244953</v>
      </c>
    </row>
    <row r="97" spans="1:19" x14ac:dyDescent="0.25">
      <c r="A97" t="s">
        <v>121</v>
      </c>
      <c r="B97">
        <v>17755.574218999998</v>
      </c>
      <c r="C97">
        <v>17602.699218999998</v>
      </c>
      <c r="D97">
        <v>18383.759765999999</v>
      </c>
      <c r="E97">
        <v>17557.708984000001</v>
      </c>
      <c r="F97">
        <v>17940.599609000001</v>
      </c>
      <c r="G97">
        <v>17570.400390999999</v>
      </c>
      <c r="H97">
        <v>17155.300781000002</v>
      </c>
      <c r="I97">
        <v>17602.699218999998</v>
      </c>
      <c r="J97">
        <v>17565.341797000001</v>
      </c>
      <c r="L97" t="str">
        <f t="shared" si="10"/>
        <v>05AUG2024:00:00:00</v>
      </c>
      <c r="M97">
        <v>24</v>
      </c>
      <c r="N97">
        <f t="shared" si="11"/>
        <v>-152.875</v>
      </c>
      <c r="O97">
        <f t="shared" si="12"/>
        <v>-152.875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0.86099721763101611</v>
      </c>
    </row>
    <row r="98" spans="1:19" x14ac:dyDescent="0.25">
      <c r="A98" t="s">
        <v>122</v>
      </c>
      <c r="B98">
        <v>16330.464844</v>
      </c>
      <c r="C98">
        <v>16505.199218999998</v>
      </c>
      <c r="D98">
        <v>16892.40625</v>
      </c>
      <c r="E98">
        <v>16255.449219</v>
      </c>
      <c r="F98">
        <v>16505.199218999998</v>
      </c>
      <c r="G98">
        <v>16056.900390999999</v>
      </c>
      <c r="H98">
        <v>15734.599609000001</v>
      </c>
      <c r="I98">
        <v>16041.299805000001</v>
      </c>
      <c r="J98">
        <v>16118.689453000001</v>
      </c>
      <c r="L98" t="str">
        <f t="shared" si="10"/>
        <v>05AUG2024:01:00:00</v>
      </c>
      <c r="M98">
        <v>1</v>
      </c>
      <c r="N98">
        <f t="shared" si="11"/>
        <v>174.73437499999818</v>
      </c>
      <c r="O98" t="str">
        <f t="shared" si="12"/>
        <v/>
      </c>
      <c r="P98">
        <f t="shared" si="13"/>
        <v>174.73437499999818</v>
      </c>
      <c r="Q98" t="str">
        <f t="shared" si="14"/>
        <v/>
      </c>
      <c r="R98">
        <f t="shared" si="15"/>
        <v>1</v>
      </c>
      <c r="S98">
        <f t="shared" si="16"/>
        <v>1.0699902095205671</v>
      </c>
    </row>
    <row r="99" spans="1:19" x14ac:dyDescent="0.25">
      <c r="A99" t="s">
        <v>123</v>
      </c>
      <c r="B99">
        <v>15158.415039</v>
      </c>
      <c r="C99">
        <v>15364.200194999999</v>
      </c>
      <c r="D99">
        <v>15791.629883</v>
      </c>
      <c r="E99">
        <v>15155.078125</v>
      </c>
      <c r="F99">
        <v>15364.200194999999</v>
      </c>
      <c r="G99">
        <v>14956.700194999999</v>
      </c>
      <c r="H99">
        <v>14619</v>
      </c>
      <c r="I99">
        <v>14918.700194999999</v>
      </c>
      <c r="J99">
        <v>15002.735352</v>
      </c>
      <c r="L99" t="str">
        <f t="shared" si="10"/>
        <v>05AUG2024:02:00:00</v>
      </c>
      <c r="M99">
        <v>2</v>
      </c>
      <c r="N99">
        <f t="shared" si="11"/>
        <v>205.78515599999992</v>
      </c>
      <c r="O99" t="str">
        <f t="shared" si="12"/>
        <v/>
      </c>
      <c r="P99">
        <f t="shared" si="13"/>
        <v>205.78515599999992</v>
      </c>
      <c r="Q99" t="str">
        <f t="shared" si="14"/>
        <v/>
      </c>
      <c r="R99">
        <f t="shared" si="15"/>
        <v>1</v>
      </c>
      <c r="S99">
        <f t="shared" si="16"/>
        <v>1.3575638051244148</v>
      </c>
    </row>
    <row r="100" spans="1:19" x14ac:dyDescent="0.25">
      <c r="A100" t="s">
        <v>124</v>
      </c>
      <c r="B100">
        <v>14260.391602</v>
      </c>
      <c r="C100">
        <v>14522.700194999999</v>
      </c>
      <c r="D100">
        <v>15044.244140999999</v>
      </c>
      <c r="E100">
        <v>14436.815430000001</v>
      </c>
      <c r="F100">
        <v>14522.700194999999</v>
      </c>
      <c r="G100">
        <v>14167.299805000001</v>
      </c>
      <c r="H100">
        <v>13788.299805000001</v>
      </c>
      <c r="I100">
        <v>14093.799805000001</v>
      </c>
      <c r="J100">
        <v>14201.783203000001</v>
      </c>
      <c r="L100" t="str">
        <f t="shared" si="10"/>
        <v>05AUG2024:03:00:00</v>
      </c>
      <c r="M100">
        <v>3</v>
      </c>
      <c r="N100">
        <f t="shared" si="11"/>
        <v>262.30859299999975</v>
      </c>
      <c r="O100" t="str">
        <f t="shared" si="12"/>
        <v/>
      </c>
      <c r="P100">
        <f t="shared" si="13"/>
        <v>262.30859299999975</v>
      </c>
      <c r="Q100" t="str">
        <f t="shared" si="14"/>
        <v/>
      </c>
      <c r="R100">
        <f t="shared" si="15"/>
        <v>1</v>
      </c>
      <c r="S100">
        <f t="shared" si="16"/>
        <v>1.8394206857770397</v>
      </c>
    </row>
    <row r="101" spans="1:19" x14ac:dyDescent="0.25">
      <c r="A101" t="s">
        <v>125</v>
      </c>
      <c r="B101">
        <v>13712.423828000001</v>
      </c>
      <c r="C101">
        <v>14077</v>
      </c>
      <c r="D101">
        <v>14593.731444999999</v>
      </c>
      <c r="E101">
        <v>13937.219727</v>
      </c>
      <c r="F101">
        <v>14077</v>
      </c>
      <c r="G101">
        <v>13716.599609000001</v>
      </c>
      <c r="H101">
        <v>13340.099609000001</v>
      </c>
      <c r="I101">
        <v>13635.400390999999</v>
      </c>
      <c r="J101">
        <v>13741.263671999999</v>
      </c>
      <c r="L101" t="str">
        <f t="shared" si="10"/>
        <v>05AUG2024:04:00:00</v>
      </c>
      <c r="M101">
        <v>4</v>
      </c>
      <c r="N101">
        <f t="shared" si="11"/>
        <v>364.57617199999913</v>
      </c>
      <c r="O101" t="str">
        <f t="shared" si="12"/>
        <v/>
      </c>
      <c r="P101">
        <f t="shared" si="13"/>
        <v>364.57617199999913</v>
      </c>
      <c r="Q101" t="str">
        <f t="shared" si="14"/>
        <v/>
      </c>
      <c r="R101">
        <f t="shared" si="15"/>
        <v>1</v>
      </c>
      <c r="S101">
        <f t="shared" si="16"/>
        <v>2.6587288766232198</v>
      </c>
    </row>
    <row r="102" spans="1:19" x14ac:dyDescent="0.25">
      <c r="A102" t="s">
        <v>126</v>
      </c>
      <c r="B102">
        <v>13526.612305000001</v>
      </c>
      <c r="C102">
        <v>13927.799805000001</v>
      </c>
      <c r="D102">
        <v>14473.375</v>
      </c>
      <c r="E102">
        <v>14026.909180000001</v>
      </c>
      <c r="F102">
        <v>13927.799805000001</v>
      </c>
      <c r="G102">
        <v>13558.799805000001</v>
      </c>
      <c r="H102">
        <v>13190.200194999999</v>
      </c>
      <c r="I102">
        <v>13481.400390999999</v>
      </c>
      <c r="J102">
        <v>13637.022461</v>
      </c>
      <c r="L102" t="str">
        <f t="shared" si="10"/>
        <v>05AUG2024:05:00:00</v>
      </c>
      <c r="M102">
        <v>5</v>
      </c>
      <c r="N102">
        <f t="shared" si="11"/>
        <v>401.1875</v>
      </c>
      <c r="O102" t="str">
        <f t="shared" si="12"/>
        <v/>
      </c>
      <c r="P102">
        <f t="shared" si="13"/>
        <v>401.1875</v>
      </c>
      <c r="Q102" t="str">
        <f t="shared" si="14"/>
        <v/>
      </c>
      <c r="R102">
        <f t="shared" si="15"/>
        <v>1</v>
      </c>
      <c r="S102">
        <f t="shared" si="16"/>
        <v>2.9659126095578592</v>
      </c>
    </row>
    <row r="103" spans="1:19" x14ac:dyDescent="0.25">
      <c r="A103" t="s">
        <v>127</v>
      </c>
      <c r="B103">
        <v>13755.811523</v>
      </c>
      <c r="C103">
        <v>14227.700194999999</v>
      </c>
      <c r="D103">
        <v>14529.53125</v>
      </c>
      <c r="E103">
        <v>14227.632813</v>
      </c>
      <c r="F103">
        <v>14227.700194999999</v>
      </c>
      <c r="G103">
        <v>13854.099609000001</v>
      </c>
      <c r="H103">
        <v>13519.299805000001</v>
      </c>
      <c r="I103">
        <v>13777</v>
      </c>
      <c r="J103">
        <v>13921.147461</v>
      </c>
      <c r="L103" t="str">
        <f t="shared" si="10"/>
        <v>05AUG2024:06:00:00</v>
      </c>
      <c r="M103">
        <v>6</v>
      </c>
      <c r="N103">
        <f t="shared" si="11"/>
        <v>471.88867199999913</v>
      </c>
      <c r="O103" t="str">
        <f t="shared" si="12"/>
        <v/>
      </c>
      <c r="P103">
        <f t="shared" si="13"/>
        <v>471.88867199999913</v>
      </c>
      <c r="Q103" t="str">
        <f t="shared" si="14"/>
        <v/>
      </c>
      <c r="R103">
        <f t="shared" si="15"/>
        <v>1</v>
      </c>
      <c r="S103">
        <f t="shared" si="16"/>
        <v>3.4304677060382192</v>
      </c>
    </row>
    <row r="104" spans="1:19" x14ac:dyDescent="0.25">
      <c r="A104" t="s">
        <v>128</v>
      </c>
      <c r="B104">
        <v>14261.190430000001</v>
      </c>
      <c r="C104">
        <v>14834.299805000001</v>
      </c>
      <c r="D104">
        <v>14945.735352</v>
      </c>
      <c r="E104">
        <v>14735.755859000001</v>
      </c>
      <c r="F104">
        <v>14834.299805000001</v>
      </c>
      <c r="G104">
        <v>14426.099609000001</v>
      </c>
      <c r="H104">
        <v>14154.799805000001</v>
      </c>
      <c r="I104">
        <v>14341.700194999999</v>
      </c>
      <c r="J104">
        <v>14498.53125</v>
      </c>
      <c r="L104" t="str">
        <f t="shared" si="10"/>
        <v>05AUG2024:07:00:00</v>
      </c>
      <c r="M104">
        <v>7</v>
      </c>
      <c r="N104">
        <f t="shared" si="11"/>
        <v>573.109375</v>
      </c>
      <c r="O104" t="str">
        <f t="shared" si="12"/>
        <v/>
      </c>
      <c r="P104">
        <f t="shared" si="13"/>
        <v>573.109375</v>
      </c>
      <c r="Q104" t="str">
        <f t="shared" si="14"/>
        <v/>
      </c>
      <c r="R104">
        <f t="shared" si="15"/>
        <v>1</v>
      </c>
      <c r="S104">
        <f t="shared" si="16"/>
        <v>4.0186643451194692</v>
      </c>
    </row>
    <row r="105" spans="1:19" x14ac:dyDescent="0.25">
      <c r="A105" t="s">
        <v>129</v>
      </c>
      <c r="B105">
        <v>14758.013671999999</v>
      </c>
      <c r="C105">
        <v>15106.099609000001</v>
      </c>
      <c r="D105">
        <v>15211.764648</v>
      </c>
      <c r="E105">
        <v>15068.655273</v>
      </c>
      <c r="F105">
        <v>15106.099609000001</v>
      </c>
      <c r="G105">
        <v>14712.5</v>
      </c>
      <c r="H105">
        <v>14458.900390999999</v>
      </c>
      <c r="I105">
        <v>14616.799805000001</v>
      </c>
      <c r="J105">
        <v>14792.591796999999</v>
      </c>
      <c r="L105" t="str">
        <f t="shared" si="10"/>
        <v>05AUG2024:08:00:00</v>
      </c>
      <c r="M105">
        <v>8</v>
      </c>
      <c r="N105">
        <f t="shared" si="11"/>
        <v>348.08593700000165</v>
      </c>
      <c r="O105" t="str">
        <f t="shared" si="12"/>
        <v/>
      </c>
      <c r="P105">
        <f t="shared" si="13"/>
        <v>348.08593700000165</v>
      </c>
      <c r="Q105" t="str">
        <f t="shared" si="14"/>
        <v/>
      </c>
      <c r="R105">
        <f t="shared" si="15"/>
        <v>1</v>
      </c>
      <c r="S105">
        <f t="shared" si="16"/>
        <v>2.3586232181124496</v>
      </c>
    </row>
    <row r="106" spans="1:19" x14ac:dyDescent="0.25">
      <c r="A106" t="s">
        <v>130</v>
      </c>
      <c r="B106">
        <v>15818.334961</v>
      </c>
      <c r="C106">
        <v>15980.099609000001</v>
      </c>
      <c r="D106">
        <v>16398.013672000001</v>
      </c>
      <c r="E106">
        <v>16016.146484000001</v>
      </c>
      <c r="F106">
        <v>15980.099609000001</v>
      </c>
      <c r="G106">
        <v>15644.900390999999</v>
      </c>
      <c r="H106">
        <v>15280.200194999999</v>
      </c>
      <c r="I106">
        <v>15536.900390999999</v>
      </c>
      <c r="J106">
        <v>15691.649414</v>
      </c>
      <c r="L106" t="str">
        <f t="shared" si="10"/>
        <v>05AUG2024:09:00:00</v>
      </c>
      <c r="M106">
        <v>9</v>
      </c>
      <c r="N106">
        <f t="shared" si="11"/>
        <v>161.76464800000031</v>
      </c>
      <c r="O106" t="str">
        <f t="shared" si="12"/>
        <v/>
      </c>
      <c r="P106">
        <f t="shared" si="13"/>
        <v>161.76464800000031</v>
      </c>
      <c r="Q106" t="str">
        <f t="shared" si="14"/>
        <v/>
      </c>
      <c r="R106">
        <f t="shared" si="15"/>
        <v>1</v>
      </c>
      <c r="S106">
        <f t="shared" si="16"/>
        <v>1.0226401729311585</v>
      </c>
    </row>
    <row r="107" spans="1:19" x14ac:dyDescent="0.25">
      <c r="A107" t="s">
        <v>131</v>
      </c>
      <c r="B107">
        <v>17201.341797000001</v>
      </c>
      <c r="C107">
        <v>17376.199218999998</v>
      </c>
      <c r="D107">
        <v>17660.925781000002</v>
      </c>
      <c r="E107">
        <v>17407.503906000002</v>
      </c>
      <c r="F107">
        <v>17376.199218999998</v>
      </c>
      <c r="G107">
        <v>17105.5</v>
      </c>
      <c r="H107">
        <v>16643.199218999998</v>
      </c>
      <c r="I107">
        <v>17004</v>
      </c>
      <c r="J107">
        <v>17107.28125</v>
      </c>
      <c r="L107" t="str">
        <f t="shared" si="10"/>
        <v>05AUG2024:10:00:00</v>
      </c>
      <c r="M107">
        <v>10</v>
      </c>
      <c r="N107">
        <f t="shared" si="11"/>
        <v>174.85742199999731</v>
      </c>
      <c r="O107" t="str">
        <f t="shared" si="12"/>
        <v/>
      </c>
      <c r="P107">
        <f t="shared" si="13"/>
        <v>174.85742199999731</v>
      </c>
      <c r="Q107" t="str">
        <f t="shared" si="14"/>
        <v/>
      </c>
      <c r="R107">
        <f t="shared" si="15"/>
        <v>1</v>
      </c>
      <c r="S107">
        <f t="shared" si="16"/>
        <v>1.0165336173396271</v>
      </c>
    </row>
    <row r="108" spans="1:19" x14ac:dyDescent="0.25">
      <c r="A108" t="s">
        <v>132</v>
      </c>
      <c r="B108">
        <v>18724.388672000001</v>
      </c>
      <c r="C108">
        <v>19029.199218999998</v>
      </c>
      <c r="D108">
        <v>19341.265625</v>
      </c>
      <c r="E108">
        <v>19070.53125</v>
      </c>
      <c r="F108">
        <v>19029.199218999998</v>
      </c>
      <c r="G108">
        <v>18837.900390999999</v>
      </c>
      <c r="H108">
        <v>18326.199218999998</v>
      </c>
      <c r="I108">
        <v>18700.800781000002</v>
      </c>
      <c r="J108">
        <v>18792.925781000002</v>
      </c>
      <c r="L108" t="str">
        <f t="shared" si="10"/>
        <v>05AUG2024:11:00:00</v>
      </c>
      <c r="M108">
        <v>11</v>
      </c>
      <c r="N108">
        <f t="shared" si="11"/>
        <v>304.81054699999731</v>
      </c>
      <c r="O108" t="str">
        <f t="shared" si="12"/>
        <v/>
      </c>
      <c r="P108">
        <f t="shared" si="13"/>
        <v>304.81054699999731</v>
      </c>
      <c r="Q108" t="str">
        <f t="shared" si="14"/>
        <v/>
      </c>
      <c r="R108">
        <f t="shared" si="15"/>
        <v>1</v>
      </c>
      <c r="S108">
        <f t="shared" si="16"/>
        <v>1.6278798327648669</v>
      </c>
    </row>
    <row r="109" spans="1:19" x14ac:dyDescent="0.25">
      <c r="A109" t="s">
        <v>133</v>
      </c>
      <c r="B109">
        <v>20379.021484000001</v>
      </c>
      <c r="C109">
        <v>20734.400390999999</v>
      </c>
      <c r="D109">
        <v>20872.591797000001</v>
      </c>
      <c r="E109">
        <v>20582.058593999998</v>
      </c>
      <c r="F109">
        <v>20734.400390999999</v>
      </c>
      <c r="G109">
        <v>20616.400390999999</v>
      </c>
      <c r="H109">
        <v>20034.199218999998</v>
      </c>
      <c r="I109">
        <v>20424.300781000002</v>
      </c>
      <c r="J109">
        <v>20478.271484000001</v>
      </c>
      <c r="L109" t="str">
        <f t="shared" si="10"/>
        <v>05AUG2024:12:00:00</v>
      </c>
      <c r="M109">
        <v>12</v>
      </c>
      <c r="N109">
        <f t="shared" si="11"/>
        <v>355.37890699999843</v>
      </c>
      <c r="O109" t="str">
        <f t="shared" si="12"/>
        <v/>
      </c>
      <c r="P109">
        <f t="shared" si="13"/>
        <v>355.37890699999843</v>
      </c>
      <c r="Q109" t="str">
        <f t="shared" si="14"/>
        <v/>
      </c>
      <c r="R109">
        <f t="shared" si="15"/>
        <v>1</v>
      </c>
      <c r="S109">
        <f t="shared" si="16"/>
        <v>1.7438467655525751</v>
      </c>
    </row>
    <row r="110" spans="1:19" x14ac:dyDescent="0.25">
      <c r="A110" t="s">
        <v>134</v>
      </c>
      <c r="B110">
        <v>21714.357422000001</v>
      </c>
      <c r="C110">
        <v>22260.599609000001</v>
      </c>
      <c r="D110">
        <v>22221.462890999999</v>
      </c>
      <c r="E110">
        <v>21956.837890999999</v>
      </c>
      <c r="F110">
        <v>22260.599609000001</v>
      </c>
      <c r="G110">
        <v>22230.199218999998</v>
      </c>
      <c r="H110">
        <v>21591.800781000002</v>
      </c>
      <c r="I110">
        <v>22003.099609000001</v>
      </c>
      <c r="J110">
        <v>22008.507813</v>
      </c>
      <c r="L110" t="str">
        <f t="shared" si="10"/>
        <v>05AUG2024:13:00:00</v>
      </c>
      <c r="M110">
        <v>13</v>
      </c>
      <c r="N110">
        <f t="shared" si="11"/>
        <v>546.24218699999983</v>
      </c>
      <c r="O110" t="str">
        <f t="shared" si="12"/>
        <v/>
      </c>
      <c r="P110">
        <f t="shared" si="13"/>
        <v>546.24218699999983</v>
      </c>
      <c r="Q110" t="str">
        <f t="shared" si="14"/>
        <v/>
      </c>
      <c r="R110">
        <f t="shared" si="15"/>
        <v>1</v>
      </c>
      <c r="S110">
        <f t="shared" si="16"/>
        <v>2.5155807118039424</v>
      </c>
    </row>
    <row r="111" spans="1:19" x14ac:dyDescent="0.25">
      <c r="A111" t="s">
        <v>135</v>
      </c>
      <c r="B111">
        <v>23033.71875</v>
      </c>
      <c r="C111">
        <v>23650.5</v>
      </c>
      <c r="D111">
        <v>23302.880859000001</v>
      </c>
      <c r="E111">
        <v>22886.599609000001</v>
      </c>
      <c r="F111">
        <v>23650.5</v>
      </c>
      <c r="G111">
        <v>23645.699218999998</v>
      </c>
      <c r="H111">
        <v>22993.199218999998</v>
      </c>
      <c r="I111">
        <v>23370.199218999998</v>
      </c>
      <c r="J111">
        <v>23309.242188</v>
      </c>
      <c r="L111" t="str">
        <f t="shared" si="10"/>
        <v>05AUG2024:14:00:00</v>
      </c>
      <c r="M111">
        <v>14</v>
      </c>
      <c r="N111">
        <f t="shared" si="11"/>
        <v>616.78125</v>
      </c>
      <c r="O111" t="str">
        <f t="shared" si="12"/>
        <v/>
      </c>
      <c r="P111">
        <f t="shared" si="13"/>
        <v>616.78125</v>
      </c>
      <c r="Q111" t="str">
        <f t="shared" si="14"/>
        <v/>
      </c>
      <c r="R111">
        <f t="shared" si="15"/>
        <v>1</v>
      </c>
      <c r="S111">
        <f t="shared" si="16"/>
        <v>2.6777319663156867</v>
      </c>
    </row>
    <row r="112" spans="1:19" x14ac:dyDescent="0.25">
      <c r="A112" t="s">
        <v>136</v>
      </c>
      <c r="B112">
        <v>23943.541015999999</v>
      </c>
      <c r="C112">
        <v>24673.699218999998</v>
      </c>
      <c r="D112">
        <v>23911.556640999999</v>
      </c>
      <c r="E112">
        <v>23396.791015999999</v>
      </c>
      <c r="F112">
        <v>24673.699218999998</v>
      </c>
      <c r="G112">
        <v>24664.400390999999</v>
      </c>
      <c r="H112">
        <v>24003.800781000002</v>
      </c>
      <c r="I112">
        <v>24357.5</v>
      </c>
      <c r="J112">
        <v>24219.238281000002</v>
      </c>
      <c r="L112" t="str">
        <f t="shared" si="10"/>
        <v>05AUG2024:15:00:00</v>
      </c>
      <c r="M112">
        <v>15</v>
      </c>
      <c r="N112">
        <f t="shared" si="11"/>
        <v>730.15820299999905</v>
      </c>
      <c r="O112" t="str">
        <f t="shared" si="12"/>
        <v/>
      </c>
      <c r="P112">
        <f t="shared" si="13"/>
        <v>730.15820299999905</v>
      </c>
      <c r="Q112" t="str">
        <f t="shared" si="14"/>
        <v/>
      </c>
      <c r="R112">
        <f t="shared" si="15"/>
        <v>1</v>
      </c>
      <c r="S112">
        <f t="shared" si="16"/>
        <v>3.0494996646990482</v>
      </c>
    </row>
    <row r="113" spans="1:19" x14ac:dyDescent="0.25">
      <c r="A113" t="s">
        <v>137</v>
      </c>
      <c r="B113">
        <v>24403.205077999999</v>
      </c>
      <c r="C113">
        <v>25340.099609000001</v>
      </c>
      <c r="D113">
        <v>24501.197265999999</v>
      </c>
      <c r="E113">
        <v>23834.615234000001</v>
      </c>
      <c r="F113">
        <v>25340.099609000001</v>
      </c>
      <c r="G113">
        <v>25276.599609000001</v>
      </c>
      <c r="H113">
        <v>24615.199218999998</v>
      </c>
      <c r="I113">
        <v>24980.199218999998</v>
      </c>
      <c r="J113">
        <v>24809.34375</v>
      </c>
      <c r="L113" t="str">
        <f t="shared" si="10"/>
        <v>05AUG2024:16:00:00</v>
      </c>
      <c r="M113">
        <v>16</v>
      </c>
      <c r="N113">
        <f t="shared" si="11"/>
        <v>936.89453100000173</v>
      </c>
      <c r="O113" t="str">
        <f t="shared" si="12"/>
        <v/>
      </c>
      <c r="P113">
        <f t="shared" si="13"/>
        <v>936.89453100000173</v>
      </c>
      <c r="Q113" t="str">
        <f t="shared" si="14"/>
        <v/>
      </c>
      <c r="R113">
        <f t="shared" si="15"/>
        <v>1</v>
      </c>
      <c r="S113">
        <f t="shared" si="16"/>
        <v>3.8392273801961849</v>
      </c>
    </row>
    <row r="114" spans="1:19" x14ac:dyDescent="0.25">
      <c r="A114" t="s">
        <v>138</v>
      </c>
      <c r="B114">
        <v>24702.714843999998</v>
      </c>
      <c r="C114">
        <v>25770.400390999999</v>
      </c>
      <c r="D114">
        <v>24771.953125</v>
      </c>
      <c r="E114">
        <v>24108.390625</v>
      </c>
      <c r="F114">
        <v>25770.400390999999</v>
      </c>
      <c r="G114">
        <v>25599.900390999999</v>
      </c>
      <c r="H114">
        <v>24987</v>
      </c>
      <c r="I114">
        <v>25384</v>
      </c>
      <c r="J114">
        <v>25169.939452999999</v>
      </c>
      <c r="L114" t="str">
        <f t="shared" si="10"/>
        <v>05AUG2024:17:00:00</v>
      </c>
      <c r="M114">
        <v>17</v>
      </c>
      <c r="N114">
        <f t="shared" si="11"/>
        <v>1067.685547000001</v>
      </c>
      <c r="O114" t="str">
        <f t="shared" si="12"/>
        <v/>
      </c>
      <c r="P114">
        <f t="shared" si="13"/>
        <v>1067.685547000001</v>
      </c>
      <c r="Q114" t="str">
        <f t="shared" si="14"/>
        <v/>
      </c>
      <c r="R114">
        <f t="shared" si="15"/>
        <v>1</v>
      </c>
      <c r="S114">
        <f t="shared" si="16"/>
        <v>4.322138492641546</v>
      </c>
    </row>
    <row r="115" spans="1:19" x14ac:dyDescent="0.25">
      <c r="A115" t="s">
        <v>139</v>
      </c>
      <c r="B115">
        <v>24832.289063</v>
      </c>
      <c r="C115">
        <v>25816.199218999998</v>
      </c>
      <c r="D115">
        <v>24729.744140999999</v>
      </c>
      <c r="E115">
        <v>24098.089843999998</v>
      </c>
      <c r="F115">
        <v>25816.199218999998</v>
      </c>
      <c r="G115">
        <v>25534.099609000001</v>
      </c>
      <c r="H115">
        <v>24952.099609000001</v>
      </c>
      <c r="I115">
        <v>25413.300781000002</v>
      </c>
      <c r="J115">
        <v>25162.757813</v>
      </c>
      <c r="L115" t="str">
        <f t="shared" si="10"/>
        <v>05AUG2024:18:00:00</v>
      </c>
      <c r="M115">
        <v>18</v>
      </c>
      <c r="N115">
        <f t="shared" si="11"/>
        <v>983.9101559999981</v>
      </c>
      <c r="O115" t="str">
        <f t="shared" si="12"/>
        <v/>
      </c>
      <c r="P115">
        <f t="shared" si="13"/>
        <v>983.9101559999981</v>
      </c>
      <c r="Q115" t="str">
        <f t="shared" si="14"/>
        <v/>
      </c>
      <c r="R115">
        <f t="shared" si="15"/>
        <v>1</v>
      </c>
      <c r="S115">
        <f t="shared" si="16"/>
        <v>3.9622209354272533</v>
      </c>
    </row>
    <row r="116" spans="1:19" x14ac:dyDescent="0.25">
      <c r="A116" t="s">
        <v>140</v>
      </c>
      <c r="B116">
        <v>24558.921875</v>
      </c>
      <c r="C116">
        <v>25356.900390999999</v>
      </c>
      <c r="D116">
        <v>24505.859375</v>
      </c>
      <c r="E116">
        <v>23984.480468999998</v>
      </c>
      <c r="F116">
        <v>25356.900390999999</v>
      </c>
      <c r="G116">
        <v>24991.300781000002</v>
      </c>
      <c r="H116">
        <v>24378</v>
      </c>
      <c r="I116">
        <v>24945.599609000001</v>
      </c>
      <c r="J116">
        <v>24731.257813</v>
      </c>
      <c r="L116" t="str">
        <f t="shared" si="10"/>
        <v>05AUG2024:19:00:00</v>
      </c>
      <c r="M116">
        <v>19</v>
      </c>
      <c r="N116">
        <f t="shared" si="11"/>
        <v>797.97851599999922</v>
      </c>
      <c r="O116" t="str">
        <f t="shared" si="12"/>
        <v/>
      </c>
      <c r="P116">
        <f t="shared" si="13"/>
        <v>797.97851599999922</v>
      </c>
      <c r="Q116" t="str">
        <f t="shared" si="14"/>
        <v/>
      </c>
      <c r="R116">
        <f t="shared" si="15"/>
        <v>1</v>
      </c>
      <c r="S116">
        <f t="shared" si="16"/>
        <v>3.2492408260490846</v>
      </c>
    </row>
    <row r="117" spans="1:19" x14ac:dyDescent="0.25">
      <c r="A117" t="s">
        <v>141</v>
      </c>
      <c r="B117">
        <v>23477.060547000001</v>
      </c>
      <c r="C117">
        <v>24217.599609000001</v>
      </c>
      <c r="D117">
        <v>23739.208984000001</v>
      </c>
      <c r="E117">
        <v>23283.423827999999</v>
      </c>
      <c r="F117">
        <v>24217.599609000001</v>
      </c>
      <c r="G117">
        <v>23896.599609000001</v>
      </c>
      <c r="H117">
        <v>23236.5</v>
      </c>
      <c r="I117">
        <v>23799</v>
      </c>
      <c r="J117">
        <v>23686.626952999999</v>
      </c>
      <c r="L117" t="str">
        <f t="shared" si="10"/>
        <v>05AUG2024:20:00:00</v>
      </c>
      <c r="M117">
        <v>20</v>
      </c>
      <c r="N117">
        <f t="shared" si="11"/>
        <v>740.53906199999983</v>
      </c>
      <c r="O117" t="str">
        <f t="shared" si="12"/>
        <v/>
      </c>
      <c r="P117">
        <f t="shared" si="13"/>
        <v>740.53906199999983</v>
      </c>
      <c r="Q117" t="str">
        <f t="shared" si="14"/>
        <v/>
      </c>
      <c r="R117">
        <f t="shared" si="15"/>
        <v>1</v>
      </c>
      <c r="S117">
        <f t="shared" si="16"/>
        <v>3.1543091202472922</v>
      </c>
    </row>
    <row r="118" spans="1:19" x14ac:dyDescent="0.25">
      <c r="A118" t="s">
        <v>142</v>
      </c>
      <c r="B118">
        <v>22198.849609000001</v>
      </c>
      <c r="C118">
        <v>23058.699218999998</v>
      </c>
      <c r="D118">
        <v>22467.919922000001</v>
      </c>
      <c r="E118">
        <v>22225.287109000001</v>
      </c>
      <c r="F118">
        <v>23058.699218999998</v>
      </c>
      <c r="G118">
        <v>22792.300781000002</v>
      </c>
      <c r="H118">
        <v>22116.300781000002</v>
      </c>
      <c r="I118">
        <v>22643.199218999998</v>
      </c>
      <c r="J118">
        <v>22567.158202999999</v>
      </c>
      <c r="L118" t="str">
        <f t="shared" si="10"/>
        <v>05AUG2024:21:00:00</v>
      </c>
      <c r="M118">
        <v>21</v>
      </c>
      <c r="N118">
        <f t="shared" si="11"/>
        <v>859.84960999999748</v>
      </c>
      <c r="O118" t="str">
        <f t="shared" si="12"/>
        <v/>
      </c>
      <c r="P118">
        <f t="shared" si="13"/>
        <v>859.84960999999748</v>
      </c>
      <c r="Q118" t="str">
        <f t="shared" si="14"/>
        <v/>
      </c>
      <c r="R118">
        <f t="shared" si="15"/>
        <v>1</v>
      </c>
      <c r="S118">
        <f t="shared" si="16"/>
        <v>3.8733971586139839</v>
      </c>
    </row>
    <row r="119" spans="1:19" x14ac:dyDescent="0.25">
      <c r="A119" t="s">
        <v>143</v>
      </c>
      <c r="B119">
        <v>21333.716797000001</v>
      </c>
      <c r="C119">
        <v>21890.5</v>
      </c>
      <c r="D119">
        <v>21705.214843999998</v>
      </c>
      <c r="E119">
        <v>21528.894531000002</v>
      </c>
      <c r="F119">
        <v>21890.5</v>
      </c>
      <c r="G119">
        <v>21616.300781000002</v>
      </c>
      <c r="H119">
        <v>20970.099609000001</v>
      </c>
      <c r="I119">
        <v>21474.800781000002</v>
      </c>
      <c r="J119">
        <v>21496.119140999999</v>
      </c>
      <c r="L119" t="str">
        <f t="shared" si="10"/>
        <v>05AUG2024:22:00:00</v>
      </c>
      <c r="M119">
        <v>22</v>
      </c>
      <c r="N119">
        <f t="shared" si="11"/>
        <v>556.78320299999905</v>
      </c>
      <c r="O119" t="str">
        <f t="shared" si="12"/>
        <v/>
      </c>
      <c r="P119">
        <f t="shared" si="13"/>
        <v>556.78320299999905</v>
      </c>
      <c r="Q119" t="str">
        <f t="shared" si="14"/>
        <v/>
      </c>
      <c r="R119">
        <f t="shared" si="15"/>
        <v>1</v>
      </c>
      <c r="S119">
        <f t="shared" si="16"/>
        <v>2.609874351938033</v>
      </c>
    </row>
    <row r="120" spans="1:19" x14ac:dyDescent="0.25">
      <c r="A120" t="s">
        <v>144</v>
      </c>
      <c r="B120">
        <v>19841.318359000001</v>
      </c>
      <c r="C120">
        <v>20260.800781000002</v>
      </c>
      <c r="D120">
        <v>20194.976563</v>
      </c>
      <c r="E120">
        <v>19918.849609000001</v>
      </c>
      <c r="F120">
        <v>20260.800781000002</v>
      </c>
      <c r="G120">
        <v>19959.800781000002</v>
      </c>
      <c r="H120">
        <v>19359.199218999998</v>
      </c>
      <c r="I120">
        <v>19803.300781000002</v>
      </c>
      <c r="J120">
        <v>19860.390625</v>
      </c>
      <c r="L120" t="str">
        <f t="shared" si="10"/>
        <v>05AUG2024:23:00:00</v>
      </c>
      <c r="M120">
        <v>23</v>
      </c>
      <c r="N120">
        <f t="shared" si="11"/>
        <v>419.48242200000095</v>
      </c>
      <c r="O120" t="str">
        <f t="shared" si="12"/>
        <v/>
      </c>
      <c r="P120">
        <f t="shared" si="13"/>
        <v>419.48242200000095</v>
      </c>
      <c r="Q120" t="str">
        <f t="shared" si="14"/>
        <v/>
      </c>
      <c r="R120">
        <f t="shared" si="15"/>
        <v>1</v>
      </c>
      <c r="S120">
        <f t="shared" si="16"/>
        <v>2.1141862370739299</v>
      </c>
    </row>
    <row r="121" spans="1:19" x14ac:dyDescent="0.25">
      <c r="A121" t="s">
        <v>145</v>
      </c>
      <c r="B121">
        <v>18158.357422000001</v>
      </c>
      <c r="C121">
        <v>18613.900390999999</v>
      </c>
      <c r="D121">
        <v>18637.388672000001</v>
      </c>
      <c r="E121">
        <v>18235.345702999999</v>
      </c>
      <c r="F121">
        <v>18613.900390999999</v>
      </c>
      <c r="G121">
        <v>18288.400390999999</v>
      </c>
      <c r="H121">
        <v>17739.099609000001</v>
      </c>
      <c r="I121">
        <v>18113.400390999999</v>
      </c>
      <c r="J121">
        <v>18198.029297000001</v>
      </c>
      <c r="L121" t="str">
        <f t="shared" si="10"/>
        <v>06AUG2024:00:00:00</v>
      </c>
      <c r="M121">
        <v>24</v>
      </c>
      <c r="N121">
        <f t="shared" si="11"/>
        <v>455.54296899999827</v>
      </c>
      <c r="O121" t="str">
        <f t="shared" si="12"/>
        <v/>
      </c>
      <c r="P121">
        <f t="shared" si="13"/>
        <v>455.54296899999827</v>
      </c>
      <c r="Q121" t="str">
        <f t="shared" si="14"/>
        <v/>
      </c>
      <c r="R121">
        <f t="shared" si="15"/>
        <v>1</v>
      </c>
      <c r="S121">
        <f t="shared" si="16"/>
        <v>2.5087234401944261</v>
      </c>
    </row>
    <row r="122" spans="1:19" x14ac:dyDescent="0.25">
      <c r="A122" t="s">
        <v>146</v>
      </c>
      <c r="B122">
        <v>16739.652343999998</v>
      </c>
      <c r="C122">
        <v>16608.699218999998</v>
      </c>
      <c r="D122">
        <v>17257.193359000001</v>
      </c>
      <c r="E122">
        <v>16878.412109000001</v>
      </c>
      <c r="F122">
        <v>16608.699218999998</v>
      </c>
      <c r="G122">
        <v>16310.200194999999</v>
      </c>
      <c r="H122">
        <v>16223.700194999999</v>
      </c>
      <c r="I122">
        <v>16365.700194999999</v>
      </c>
      <c r="J122">
        <v>16477.34375</v>
      </c>
      <c r="L122" t="str">
        <f t="shared" si="10"/>
        <v>06AUG2024:01:00:00</v>
      </c>
      <c r="M122">
        <v>1</v>
      </c>
      <c r="N122">
        <f t="shared" si="11"/>
        <v>-130.953125</v>
      </c>
      <c r="O122">
        <f t="shared" si="12"/>
        <v>-130.953125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0.78229297902317296</v>
      </c>
    </row>
    <row r="123" spans="1:19" x14ac:dyDescent="0.25">
      <c r="A123" t="s">
        <v>147</v>
      </c>
      <c r="B123">
        <v>15648.072265999999</v>
      </c>
      <c r="C123">
        <v>15463.700194999999</v>
      </c>
      <c r="D123">
        <v>16032.347656</v>
      </c>
      <c r="E123">
        <v>15625.863281</v>
      </c>
      <c r="F123">
        <v>15463.700194999999</v>
      </c>
      <c r="G123">
        <v>15163.299805000001</v>
      </c>
      <c r="H123">
        <v>15087.299805000001</v>
      </c>
      <c r="I123">
        <v>15232.700194999999</v>
      </c>
      <c r="J123">
        <v>15314.572265999999</v>
      </c>
      <c r="L123" t="str">
        <f t="shared" si="10"/>
        <v>06AUG2024:02:00:00</v>
      </c>
      <c r="M123">
        <v>2</v>
      </c>
      <c r="N123">
        <f t="shared" si="11"/>
        <v>-184.37207099999978</v>
      </c>
      <c r="O123">
        <f t="shared" si="12"/>
        <v>-184.37207099999978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1.1782414336148093</v>
      </c>
    </row>
    <row r="124" spans="1:19" x14ac:dyDescent="0.25">
      <c r="A124" t="s">
        <v>148</v>
      </c>
      <c r="B124">
        <v>14741.410156</v>
      </c>
      <c r="C124">
        <v>14604.200194999999</v>
      </c>
      <c r="D124">
        <v>15102.794921999999</v>
      </c>
      <c r="E124">
        <v>14643.901367</v>
      </c>
      <c r="F124">
        <v>14604.200194999999</v>
      </c>
      <c r="G124">
        <v>14309.799805000001</v>
      </c>
      <c r="H124">
        <v>14237.5</v>
      </c>
      <c r="I124">
        <v>14386.099609000001</v>
      </c>
      <c r="J124">
        <v>14436.299805000001</v>
      </c>
      <c r="L124" t="str">
        <f t="shared" si="10"/>
        <v>06AUG2024:03:00:00</v>
      </c>
      <c r="M124">
        <v>3</v>
      </c>
      <c r="N124">
        <f t="shared" si="11"/>
        <v>-137.20996100000048</v>
      </c>
      <c r="O124">
        <f t="shared" si="12"/>
        <v>-137.20996100000048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0.93077907437609497</v>
      </c>
    </row>
    <row r="125" spans="1:19" x14ac:dyDescent="0.25">
      <c r="A125" t="s">
        <v>149</v>
      </c>
      <c r="B125">
        <v>14188.891602</v>
      </c>
      <c r="C125">
        <v>14131.400390999999</v>
      </c>
      <c r="D125">
        <v>14549.15625</v>
      </c>
      <c r="E125">
        <v>14113.316406</v>
      </c>
      <c r="F125">
        <v>14131.400390999999</v>
      </c>
      <c r="G125">
        <v>13775.599609000001</v>
      </c>
      <c r="H125">
        <v>13748.400390999999</v>
      </c>
      <c r="I125">
        <v>13898</v>
      </c>
      <c r="J125">
        <v>13933.34375</v>
      </c>
      <c r="L125" t="str">
        <f t="shared" si="10"/>
        <v>06AUG2024:04:00:00</v>
      </c>
      <c r="M125">
        <v>4</v>
      </c>
      <c r="N125">
        <f t="shared" si="11"/>
        <v>-57.491211000000476</v>
      </c>
      <c r="O125">
        <f t="shared" si="12"/>
        <v>-57.491211000000476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0.40518465157558031</v>
      </c>
    </row>
    <row r="126" spans="1:19" x14ac:dyDescent="0.25">
      <c r="A126" t="s">
        <v>150</v>
      </c>
      <c r="B126">
        <v>13985.532227</v>
      </c>
      <c r="C126">
        <v>13953.099609000001</v>
      </c>
      <c r="D126">
        <v>14429.624023</v>
      </c>
      <c r="E126">
        <v>14066.553711</v>
      </c>
      <c r="F126">
        <v>13953.099609000001</v>
      </c>
      <c r="G126">
        <v>13552.5</v>
      </c>
      <c r="H126">
        <v>13572.5</v>
      </c>
      <c r="I126">
        <v>13717.299805000001</v>
      </c>
      <c r="J126">
        <v>13772.390625</v>
      </c>
      <c r="L126" t="str">
        <f t="shared" si="10"/>
        <v>06AUG2024:05:00:00</v>
      </c>
      <c r="M126">
        <v>5</v>
      </c>
      <c r="N126">
        <f t="shared" si="11"/>
        <v>-32.432617999998911</v>
      </c>
      <c r="O126">
        <f t="shared" si="12"/>
        <v>-32.432617999998911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0.23190120671550551</v>
      </c>
    </row>
    <row r="127" spans="1:19" x14ac:dyDescent="0.25">
      <c r="A127" t="s">
        <v>151</v>
      </c>
      <c r="B127">
        <v>14202.579102</v>
      </c>
      <c r="C127">
        <v>14246.200194999999</v>
      </c>
      <c r="D127">
        <v>14466.572265999999</v>
      </c>
      <c r="E127">
        <v>14216.422852</v>
      </c>
      <c r="F127">
        <v>14246.200194999999</v>
      </c>
      <c r="G127">
        <v>13841.299805000001</v>
      </c>
      <c r="H127">
        <v>13923.400390999999</v>
      </c>
      <c r="I127">
        <v>14019.200194999999</v>
      </c>
      <c r="J127">
        <v>14049.304688</v>
      </c>
      <c r="L127" t="str">
        <f t="shared" si="10"/>
        <v>06AUG2024:06:00:00</v>
      </c>
      <c r="M127">
        <v>6</v>
      </c>
      <c r="N127">
        <f t="shared" si="11"/>
        <v>43.621092999999746</v>
      </c>
      <c r="O127" t="str">
        <f t="shared" si="12"/>
        <v/>
      </c>
      <c r="P127">
        <f t="shared" si="13"/>
        <v>43.621092999999746</v>
      </c>
      <c r="Q127" t="str">
        <f t="shared" si="14"/>
        <v/>
      </c>
      <c r="R127">
        <f t="shared" si="15"/>
        <v>1</v>
      </c>
      <c r="S127">
        <f t="shared" si="16"/>
        <v>0.30713501179413988</v>
      </c>
    </row>
    <row r="128" spans="1:19" x14ac:dyDescent="0.25">
      <c r="A128" t="s">
        <v>152</v>
      </c>
      <c r="B128">
        <v>14622.197265999999</v>
      </c>
      <c r="C128">
        <v>14811.5</v>
      </c>
      <c r="D128">
        <v>14817.039063</v>
      </c>
      <c r="E128">
        <v>14638.806640999999</v>
      </c>
      <c r="F128">
        <v>14811.5</v>
      </c>
      <c r="G128">
        <v>14398.5</v>
      </c>
      <c r="H128">
        <v>14591.5</v>
      </c>
      <c r="I128">
        <v>14607.700194999999</v>
      </c>
      <c r="J128">
        <v>14609.601563</v>
      </c>
      <c r="L128" t="str">
        <f t="shared" si="10"/>
        <v>06AUG2024:07:00:00</v>
      </c>
      <c r="M128">
        <v>7</v>
      </c>
      <c r="N128">
        <f t="shared" si="11"/>
        <v>189.30273400000078</v>
      </c>
      <c r="O128" t="str">
        <f t="shared" si="12"/>
        <v/>
      </c>
      <c r="P128">
        <f t="shared" si="13"/>
        <v>189.30273400000078</v>
      </c>
      <c r="Q128" t="str">
        <f t="shared" si="14"/>
        <v/>
      </c>
      <c r="R128">
        <f t="shared" si="15"/>
        <v>1</v>
      </c>
      <c r="S128">
        <f t="shared" si="16"/>
        <v>1.2946257703701862</v>
      </c>
    </row>
    <row r="129" spans="1:19" x14ac:dyDescent="0.25">
      <c r="A129" t="s">
        <v>153</v>
      </c>
      <c r="B129">
        <v>15082.473633</v>
      </c>
      <c r="C129">
        <v>15088.200194999999</v>
      </c>
      <c r="D129">
        <v>15233.867188</v>
      </c>
      <c r="E129">
        <v>15088.086914</v>
      </c>
      <c r="F129">
        <v>15088.200194999999</v>
      </c>
      <c r="G129">
        <v>14583.299805000001</v>
      </c>
      <c r="H129">
        <v>14884.5</v>
      </c>
      <c r="I129">
        <v>14878.400390999999</v>
      </c>
      <c r="J129">
        <v>14904.498046999999</v>
      </c>
      <c r="L129" t="str">
        <f t="shared" si="10"/>
        <v>06AUG2024:08:00:00</v>
      </c>
      <c r="M129">
        <v>8</v>
      </c>
      <c r="N129">
        <f t="shared" si="11"/>
        <v>5.7265619999998307</v>
      </c>
      <c r="O129" t="str">
        <f t="shared" si="12"/>
        <v/>
      </c>
      <c r="P129">
        <f t="shared" si="13"/>
        <v>5.7265619999998307</v>
      </c>
      <c r="Q129" t="str">
        <f t="shared" si="14"/>
        <v/>
      </c>
      <c r="R129">
        <f t="shared" si="15"/>
        <v>1</v>
      </c>
      <c r="S129">
        <f t="shared" si="16"/>
        <v>3.7968320975349065E-2</v>
      </c>
    </row>
    <row r="130" spans="1:19" x14ac:dyDescent="0.25">
      <c r="A130" t="s">
        <v>154</v>
      </c>
      <c r="B130">
        <v>16083.080078000001</v>
      </c>
      <c r="C130">
        <v>15951.400390999999</v>
      </c>
      <c r="D130">
        <v>16263.890625</v>
      </c>
      <c r="E130">
        <v>15997.088867</v>
      </c>
      <c r="F130">
        <v>15951.400390999999</v>
      </c>
      <c r="G130">
        <v>15391.900390999999</v>
      </c>
      <c r="H130">
        <v>15710.5</v>
      </c>
      <c r="I130">
        <v>15793.700194999999</v>
      </c>
      <c r="J130">
        <v>15768.917969</v>
      </c>
      <c r="L130" t="str">
        <f t="shared" si="10"/>
        <v>06AUG2024:09:00:00</v>
      </c>
      <c r="M130">
        <v>9</v>
      </c>
      <c r="N130">
        <f t="shared" si="11"/>
        <v>-131.67968700000165</v>
      </c>
      <c r="O130">
        <f t="shared" si="12"/>
        <v>-131.67968700000165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0.81874669753168683</v>
      </c>
    </row>
    <row r="131" spans="1:19" x14ac:dyDescent="0.25">
      <c r="A131" t="s">
        <v>155</v>
      </c>
      <c r="B131">
        <v>17592.59375</v>
      </c>
      <c r="C131">
        <v>17370.199218999998</v>
      </c>
      <c r="D131">
        <v>17923.939452999999</v>
      </c>
      <c r="E131">
        <v>17449.769531000002</v>
      </c>
      <c r="F131">
        <v>17370.199218999998</v>
      </c>
      <c r="G131">
        <v>16820.599609000001</v>
      </c>
      <c r="H131">
        <v>17138.099609000001</v>
      </c>
      <c r="I131">
        <v>17285.099609000001</v>
      </c>
      <c r="J131">
        <v>17212.753906000002</v>
      </c>
      <c r="L131" t="str">
        <f t="shared" ref="L131:L194" si="17">A131</f>
        <v>06AUG2024:10:00:00</v>
      </c>
      <c r="M131">
        <v>10</v>
      </c>
      <c r="N131">
        <f t="shared" ref="N131:N194" si="18">C131-B131</f>
        <v>-222.39453100000173</v>
      </c>
      <c r="O131">
        <f t="shared" ref="O131:O194" si="19">IF(N131&lt;0,N131,"")</f>
        <v>-222.39453100000173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1.2641372509383486</v>
      </c>
    </row>
    <row r="132" spans="1:19" x14ac:dyDescent="0.25">
      <c r="A132" t="s">
        <v>156</v>
      </c>
      <c r="B132">
        <v>19247.751952999999</v>
      </c>
      <c r="C132">
        <v>19054.599609000001</v>
      </c>
      <c r="D132">
        <v>19667.558593999998</v>
      </c>
      <c r="E132">
        <v>19236.707031000002</v>
      </c>
      <c r="F132">
        <v>19054.599609000001</v>
      </c>
      <c r="G132">
        <v>18548.800781000002</v>
      </c>
      <c r="H132">
        <v>18880.599609000001</v>
      </c>
      <c r="I132">
        <v>19022</v>
      </c>
      <c r="J132">
        <v>18948.541015999999</v>
      </c>
      <c r="L132" t="str">
        <f t="shared" si="17"/>
        <v>06AUG2024:11:00:00</v>
      </c>
      <c r="M132">
        <v>11</v>
      </c>
      <c r="N132">
        <f t="shared" si="18"/>
        <v>-193.15234399999827</v>
      </c>
      <c r="O132">
        <f t="shared" si="19"/>
        <v>-193.15234399999827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1.0035059910977973</v>
      </c>
    </row>
    <row r="133" spans="1:19" x14ac:dyDescent="0.25">
      <c r="A133" t="s">
        <v>157</v>
      </c>
      <c r="B133">
        <v>21092.703125</v>
      </c>
      <c r="C133">
        <v>20859.699218999998</v>
      </c>
      <c r="D133">
        <v>21421.490234000001</v>
      </c>
      <c r="E133">
        <v>20946.277343999998</v>
      </c>
      <c r="F133">
        <v>20859.699218999998</v>
      </c>
      <c r="G133">
        <v>20447.400390999999</v>
      </c>
      <c r="H133">
        <v>20660.099609000001</v>
      </c>
      <c r="I133">
        <v>20840</v>
      </c>
      <c r="J133">
        <v>20750.695313</v>
      </c>
      <c r="L133" t="str">
        <f t="shared" si="17"/>
        <v>06AUG2024:12:00:00</v>
      </c>
      <c r="M133">
        <v>12</v>
      </c>
      <c r="N133">
        <f t="shared" si="18"/>
        <v>-233.00390600000173</v>
      </c>
      <c r="O133">
        <f t="shared" si="19"/>
        <v>-233.00390600000173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1.1046659340871072</v>
      </c>
    </row>
    <row r="134" spans="1:19" x14ac:dyDescent="0.25">
      <c r="A134" t="s">
        <v>158</v>
      </c>
      <c r="B134">
        <v>22695.226563</v>
      </c>
      <c r="C134">
        <v>22536.900390999999</v>
      </c>
      <c r="D134">
        <v>22911.796875</v>
      </c>
      <c r="E134">
        <v>22502.21875</v>
      </c>
      <c r="F134">
        <v>22536.900390999999</v>
      </c>
      <c r="G134">
        <v>22230.800781000002</v>
      </c>
      <c r="H134">
        <v>22317.199218999998</v>
      </c>
      <c r="I134">
        <v>22531</v>
      </c>
      <c r="J134">
        <v>22423.625</v>
      </c>
      <c r="L134" t="str">
        <f t="shared" si="17"/>
        <v>06AUG2024:13:00:00</v>
      </c>
      <c r="M134">
        <v>13</v>
      </c>
      <c r="N134">
        <f t="shared" si="18"/>
        <v>-158.32617200000095</v>
      </c>
      <c r="O134">
        <f t="shared" si="19"/>
        <v>-158.32617200000095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0.6976188211230282</v>
      </c>
    </row>
    <row r="135" spans="1:19" x14ac:dyDescent="0.25">
      <c r="A135" t="s">
        <v>159</v>
      </c>
      <c r="B135">
        <v>23976.513672000001</v>
      </c>
      <c r="C135">
        <v>24046.199218999998</v>
      </c>
      <c r="D135">
        <v>24270.380859000001</v>
      </c>
      <c r="E135">
        <v>23879.896484000001</v>
      </c>
      <c r="F135">
        <v>24046.199218999998</v>
      </c>
      <c r="G135">
        <v>23838.800781000002</v>
      </c>
      <c r="H135">
        <v>23849.300781000002</v>
      </c>
      <c r="I135">
        <v>24015.699218999998</v>
      </c>
      <c r="J135">
        <v>23925.980468999998</v>
      </c>
      <c r="L135" t="str">
        <f t="shared" si="17"/>
        <v>06AUG2024:14:00:00</v>
      </c>
      <c r="M135">
        <v>14</v>
      </c>
      <c r="N135">
        <f t="shared" si="18"/>
        <v>69.685546999997314</v>
      </c>
      <c r="O135" t="str">
        <f t="shared" si="19"/>
        <v/>
      </c>
      <c r="P135">
        <f t="shared" si="20"/>
        <v>69.685546999997314</v>
      </c>
      <c r="Q135" t="str">
        <f t="shared" si="21"/>
        <v/>
      </c>
      <c r="R135">
        <f t="shared" si="22"/>
        <v>1</v>
      </c>
      <c r="S135">
        <f t="shared" si="23"/>
        <v>0.29064086611297768</v>
      </c>
    </row>
    <row r="136" spans="1:19" x14ac:dyDescent="0.25">
      <c r="A136" t="s">
        <v>160</v>
      </c>
      <c r="B136">
        <v>24713.447265999999</v>
      </c>
      <c r="C136">
        <v>25142.699218999998</v>
      </c>
      <c r="D136">
        <v>25020.769531000002</v>
      </c>
      <c r="E136">
        <v>24668.570313</v>
      </c>
      <c r="F136">
        <v>25142.699218999998</v>
      </c>
      <c r="G136">
        <v>24985.400390999999</v>
      </c>
      <c r="H136">
        <v>24908.800781000002</v>
      </c>
      <c r="I136">
        <v>25066.300781000002</v>
      </c>
      <c r="J136">
        <v>24954.353515999999</v>
      </c>
      <c r="L136" t="str">
        <f t="shared" si="17"/>
        <v>06AUG2024:15:00:00</v>
      </c>
      <c r="M136">
        <v>15</v>
      </c>
      <c r="N136">
        <f t="shared" si="18"/>
        <v>429.25195299999905</v>
      </c>
      <c r="O136" t="str">
        <f t="shared" si="19"/>
        <v/>
      </c>
      <c r="P136">
        <f t="shared" si="20"/>
        <v>429.25195299999905</v>
      </c>
      <c r="Q136" t="str">
        <f t="shared" si="21"/>
        <v/>
      </c>
      <c r="R136">
        <f t="shared" si="22"/>
        <v>1</v>
      </c>
      <c r="S136">
        <f t="shared" si="23"/>
        <v>1.736916539322908</v>
      </c>
    </row>
    <row r="137" spans="1:19" x14ac:dyDescent="0.25">
      <c r="A137" t="s">
        <v>161</v>
      </c>
      <c r="B137">
        <v>25100.074218999998</v>
      </c>
      <c r="C137">
        <v>25817.300781000002</v>
      </c>
      <c r="D137">
        <v>25618.126952999999</v>
      </c>
      <c r="E137">
        <v>25288.460938</v>
      </c>
      <c r="F137">
        <v>25817.300781000002</v>
      </c>
      <c r="G137">
        <v>25698.400390999999</v>
      </c>
      <c r="H137">
        <v>25465.800781000002</v>
      </c>
      <c r="I137">
        <v>25695.599609000001</v>
      </c>
      <c r="J137">
        <v>25593.113281000002</v>
      </c>
      <c r="L137" t="str">
        <f t="shared" si="17"/>
        <v>06AUG2024:16:00:00</v>
      </c>
      <c r="M137">
        <v>16</v>
      </c>
      <c r="N137">
        <f t="shared" si="18"/>
        <v>717.22656200000347</v>
      </c>
      <c r="O137" t="str">
        <f t="shared" si="19"/>
        <v/>
      </c>
      <c r="P137">
        <f t="shared" si="20"/>
        <v>717.22656200000347</v>
      </c>
      <c r="Q137" t="str">
        <f t="shared" si="21"/>
        <v/>
      </c>
      <c r="R137">
        <f t="shared" si="22"/>
        <v>1</v>
      </c>
      <c r="S137">
        <f t="shared" si="23"/>
        <v>2.8574678932904694</v>
      </c>
    </row>
    <row r="138" spans="1:19" x14ac:dyDescent="0.25">
      <c r="A138" t="s">
        <v>162</v>
      </c>
      <c r="B138">
        <v>25392.761718999998</v>
      </c>
      <c r="C138">
        <v>26261.099609000001</v>
      </c>
      <c r="D138">
        <v>25901.529297000001</v>
      </c>
      <c r="E138">
        <v>25618.158202999999</v>
      </c>
      <c r="F138">
        <v>26261.099609000001</v>
      </c>
      <c r="G138">
        <v>26120.199218999998</v>
      </c>
      <c r="H138">
        <v>25770.400390999999</v>
      </c>
      <c r="I138">
        <v>26091.099609000001</v>
      </c>
      <c r="J138">
        <v>25972.193359000001</v>
      </c>
      <c r="L138" t="str">
        <f t="shared" si="17"/>
        <v>06AUG2024:17:00:00</v>
      </c>
      <c r="M138">
        <v>17</v>
      </c>
      <c r="N138">
        <f t="shared" si="18"/>
        <v>868.33789000000252</v>
      </c>
      <c r="O138" t="str">
        <f t="shared" si="19"/>
        <v/>
      </c>
      <c r="P138">
        <f t="shared" si="20"/>
        <v>868.33789000000252</v>
      </c>
      <c r="Q138" t="str">
        <f t="shared" si="21"/>
        <v/>
      </c>
      <c r="R138">
        <f t="shared" si="22"/>
        <v>1</v>
      </c>
      <c r="S138">
        <f t="shared" si="23"/>
        <v>3.4196276073046179</v>
      </c>
    </row>
    <row r="139" spans="1:19" x14ac:dyDescent="0.25">
      <c r="A139" t="s">
        <v>163</v>
      </c>
      <c r="B139">
        <v>25563.642577999999</v>
      </c>
      <c r="C139">
        <v>26316.699218999998</v>
      </c>
      <c r="D139">
        <v>25962.789063</v>
      </c>
      <c r="E139">
        <v>25821.023438</v>
      </c>
      <c r="F139">
        <v>26316.699218999998</v>
      </c>
      <c r="G139">
        <v>26087.199218999998</v>
      </c>
      <c r="H139">
        <v>25693.599609000001</v>
      </c>
      <c r="I139">
        <v>26102.5</v>
      </c>
      <c r="J139">
        <v>26004.205077999999</v>
      </c>
      <c r="L139" t="str">
        <f t="shared" si="17"/>
        <v>06AUG2024:18:00:00</v>
      </c>
      <c r="M139">
        <v>18</v>
      </c>
      <c r="N139">
        <f t="shared" si="18"/>
        <v>753.05664099999922</v>
      </c>
      <c r="O139" t="str">
        <f t="shared" si="19"/>
        <v/>
      </c>
      <c r="P139">
        <f t="shared" si="20"/>
        <v>753.05664099999922</v>
      </c>
      <c r="Q139" t="str">
        <f t="shared" si="21"/>
        <v/>
      </c>
      <c r="R139">
        <f t="shared" si="22"/>
        <v>1</v>
      </c>
      <c r="S139">
        <f t="shared" si="23"/>
        <v>2.9458111796950162</v>
      </c>
    </row>
    <row r="140" spans="1:19" x14ac:dyDescent="0.25">
      <c r="A140" t="s">
        <v>164</v>
      </c>
      <c r="B140">
        <v>25296.535156000002</v>
      </c>
      <c r="C140">
        <v>25900.900390999999</v>
      </c>
      <c r="D140">
        <v>25810.154297000001</v>
      </c>
      <c r="E140">
        <v>25732.234375</v>
      </c>
      <c r="F140">
        <v>25900.900390999999</v>
      </c>
      <c r="G140">
        <v>25517.800781000002</v>
      </c>
      <c r="H140">
        <v>25139.900390999999</v>
      </c>
      <c r="I140">
        <v>25657.900390999999</v>
      </c>
      <c r="J140">
        <v>25589.748047000001</v>
      </c>
      <c r="L140" t="str">
        <f t="shared" si="17"/>
        <v>06AUG2024:19:00:00</v>
      </c>
      <c r="M140">
        <v>19</v>
      </c>
      <c r="N140">
        <f t="shared" si="18"/>
        <v>604.36523499999748</v>
      </c>
      <c r="O140" t="str">
        <f t="shared" si="19"/>
        <v/>
      </c>
      <c r="P140">
        <f t="shared" si="20"/>
        <v>604.36523499999748</v>
      </c>
      <c r="Q140" t="str">
        <f t="shared" si="21"/>
        <v/>
      </c>
      <c r="R140">
        <f t="shared" si="22"/>
        <v>1</v>
      </c>
      <c r="S140">
        <f t="shared" si="23"/>
        <v>2.3891225864450059</v>
      </c>
    </row>
    <row r="141" spans="1:19" x14ac:dyDescent="0.25">
      <c r="A141" t="s">
        <v>165</v>
      </c>
      <c r="B141">
        <v>24204.646484000001</v>
      </c>
      <c r="C141">
        <v>24846.5</v>
      </c>
      <c r="D141">
        <v>25008.664063</v>
      </c>
      <c r="E141">
        <v>24974.734375</v>
      </c>
      <c r="F141">
        <v>24846.5</v>
      </c>
      <c r="G141">
        <v>24306.400390999999</v>
      </c>
      <c r="H141">
        <v>24006.800781000002</v>
      </c>
      <c r="I141">
        <v>24564.699218999998</v>
      </c>
      <c r="J141">
        <v>24539.826172000001</v>
      </c>
      <c r="L141" t="str">
        <f t="shared" si="17"/>
        <v>06AUG2024:20:00:00</v>
      </c>
      <c r="M141">
        <v>20</v>
      </c>
      <c r="N141">
        <f t="shared" si="18"/>
        <v>641.85351599999922</v>
      </c>
      <c r="O141" t="str">
        <f t="shared" si="19"/>
        <v/>
      </c>
      <c r="P141">
        <f t="shared" si="20"/>
        <v>641.85351599999922</v>
      </c>
      <c r="Q141" t="str">
        <f t="shared" si="21"/>
        <v/>
      </c>
      <c r="R141">
        <f t="shared" si="22"/>
        <v>1</v>
      </c>
      <c r="S141">
        <f t="shared" si="23"/>
        <v>2.65177810559755</v>
      </c>
    </row>
    <row r="142" spans="1:19" x14ac:dyDescent="0.25">
      <c r="A142" t="s">
        <v>166</v>
      </c>
      <c r="B142">
        <v>23041.679688</v>
      </c>
      <c r="C142">
        <v>23697.400390999999</v>
      </c>
      <c r="D142">
        <v>23737.095702999999</v>
      </c>
      <c r="E142">
        <v>23800.125</v>
      </c>
      <c r="F142">
        <v>23697.400390999999</v>
      </c>
      <c r="G142">
        <v>23128.199218999998</v>
      </c>
      <c r="H142">
        <v>22865.300781000002</v>
      </c>
      <c r="I142">
        <v>23411.400390999999</v>
      </c>
      <c r="J142">
        <v>23380.484375</v>
      </c>
      <c r="L142" t="str">
        <f t="shared" si="17"/>
        <v>06AUG2024:21:00:00</v>
      </c>
      <c r="M142">
        <v>21</v>
      </c>
      <c r="N142">
        <f t="shared" si="18"/>
        <v>655.72070299999905</v>
      </c>
      <c r="O142" t="str">
        <f t="shared" si="19"/>
        <v/>
      </c>
      <c r="P142">
        <f t="shared" si="20"/>
        <v>655.72070299999905</v>
      </c>
      <c r="Q142" t="str">
        <f t="shared" si="21"/>
        <v/>
      </c>
      <c r="R142">
        <f t="shared" si="22"/>
        <v>1</v>
      </c>
      <c r="S142">
        <f t="shared" si="23"/>
        <v>2.8458025277623111</v>
      </c>
    </row>
    <row r="143" spans="1:19" x14ac:dyDescent="0.25">
      <c r="A143" t="s">
        <v>167</v>
      </c>
      <c r="B143">
        <v>22118.123047000001</v>
      </c>
      <c r="C143">
        <v>22533.900390999999</v>
      </c>
      <c r="D143">
        <v>22768.464843999998</v>
      </c>
      <c r="E143">
        <v>22802.917968999998</v>
      </c>
      <c r="F143">
        <v>22533.900390999999</v>
      </c>
      <c r="G143">
        <v>21881.900390999999</v>
      </c>
      <c r="H143">
        <v>21688.400390999999</v>
      </c>
      <c r="I143">
        <v>22224</v>
      </c>
      <c r="J143">
        <v>22226.224609000001</v>
      </c>
      <c r="L143" t="str">
        <f t="shared" si="17"/>
        <v>06AUG2024:22:00:00</v>
      </c>
      <c r="M143">
        <v>22</v>
      </c>
      <c r="N143">
        <f t="shared" si="18"/>
        <v>415.77734399999827</v>
      </c>
      <c r="O143" t="str">
        <f t="shared" si="19"/>
        <v/>
      </c>
      <c r="P143">
        <f t="shared" si="20"/>
        <v>415.77734399999827</v>
      </c>
      <c r="Q143" t="str">
        <f t="shared" si="21"/>
        <v/>
      </c>
      <c r="R143">
        <f t="shared" si="22"/>
        <v>1</v>
      </c>
      <c r="S143">
        <f t="shared" si="23"/>
        <v>1.8798039196928709</v>
      </c>
    </row>
    <row r="144" spans="1:19" x14ac:dyDescent="0.25">
      <c r="A144" t="s">
        <v>168</v>
      </c>
      <c r="B144">
        <v>20690.691406000002</v>
      </c>
      <c r="C144">
        <v>20847.400390999999</v>
      </c>
      <c r="D144">
        <v>21272.134765999999</v>
      </c>
      <c r="E144">
        <v>21124.822265999999</v>
      </c>
      <c r="F144">
        <v>20847.400390999999</v>
      </c>
      <c r="G144">
        <v>20178.5</v>
      </c>
      <c r="H144">
        <v>20007.300781000002</v>
      </c>
      <c r="I144">
        <v>20535.800781000002</v>
      </c>
      <c r="J144">
        <v>20538.765625</v>
      </c>
      <c r="L144" t="str">
        <f t="shared" si="17"/>
        <v>06AUG2024:23:00:00</v>
      </c>
      <c r="M144">
        <v>23</v>
      </c>
      <c r="N144">
        <f t="shared" si="18"/>
        <v>156.70898499999748</v>
      </c>
      <c r="O144" t="str">
        <f t="shared" si="19"/>
        <v/>
      </c>
      <c r="P144">
        <f t="shared" si="20"/>
        <v>156.70898499999748</v>
      </c>
      <c r="Q144" t="str">
        <f t="shared" si="21"/>
        <v/>
      </c>
      <c r="R144">
        <f t="shared" si="22"/>
        <v>1</v>
      </c>
      <c r="S144">
        <f t="shared" si="23"/>
        <v>0.75738882729918899</v>
      </c>
    </row>
    <row r="145" spans="1:19" x14ac:dyDescent="0.25">
      <c r="A145" t="s">
        <v>169</v>
      </c>
      <c r="B145">
        <v>19038.859375</v>
      </c>
      <c r="C145">
        <v>19176.699218999998</v>
      </c>
      <c r="D145">
        <v>19516.921875</v>
      </c>
      <c r="E145">
        <v>19201.792968999998</v>
      </c>
      <c r="F145">
        <v>19176.699218999998</v>
      </c>
      <c r="G145">
        <v>18520.5</v>
      </c>
      <c r="H145">
        <v>18355.199218999998</v>
      </c>
      <c r="I145">
        <v>18865.800781000002</v>
      </c>
      <c r="J145">
        <v>18824</v>
      </c>
      <c r="L145" t="str">
        <f t="shared" si="17"/>
        <v>07AUG2024:00:00:00</v>
      </c>
      <c r="M145">
        <v>24</v>
      </c>
      <c r="N145">
        <f t="shared" si="18"/>
        <v>137.83984399999827</v>
      </c>
      <c r="O145" t="str">
        <f t="shared" si="19"/>
        <v/>
      </c>
      <c r="P145">
        <f t="shared" si="20"/>
        <v>137.83984399999827</v>
      </c>
      <c r="Q145" t="str">
        <f t="shared" si="21"/>
        <v/>
      </c>
      <c r="R145">
        <f t="shared" si="22"/>
        <v>1</v>
      </c>
      <c r="S145">
        <f t="shared" si="23"/>
        <v>0.72399213253813044</v>
      </c>
    </row>
    <row r="146" spans="1:19" x14ac:dyDescent="0.25">
      <c r="A146" t="s">
        <v>170</v>
      </c>
      <c r="B146">
        <v>17545.5</v>
      </c>
      <c r="C146">
        <v>17336.800781000002</v>
      </c>
      <c r="D146">
        <v>17746.863281000002</v>
      </c>
      <c r="E146">
        <v>17367.035156000002</v>
      </c>
      <c r="F146">
        <v>17336.800781000002</v>
      </c>
      <c r="G146">
        <v>17037.300781000002</v>
      </c>
      <c r="H146">
        <v>16963.900390999999</v>
      </c>
      <c r="I146">
        <v>17381.699218999998</v>
      </c>
      <c r="J146">
        <v>17217.347656000002</v>
      </c>
      <c r="L146" t="str">
        <f t="shared" si="17"/>
        <v>07AUG2024:01:00:00</v>
      </c>
      <c r="M146">
        <v>1</v>
      </c>
      <c r="N146">
        <f t="shared" si="18"/>
        <v>-208.69921899999827</v>
      </c>
      <c r="O146">
        <f t="shared" si="19"/>
        <v>-208.69921899999827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1.189474332449906</v>
      </c>
    </row>
    <row r="147" spans="1:19" x14ac:dyDescent="0.25">
      <c r="A147" t="s">
        <v>171</v>
      </c>
      <c r="B147">
        <v>16434.777343999998</v>
      </c>
      <c r="C147">
        <v>16087.099609000001</v>
      </c>
      <c r="D147">
        <v>16502.554688</v>
      </c>
      <c r="E147">
        <v>16120.086914</v>
      </c>
      <c r="F147">
        <v>16087.099609000001</v>
      </c>
      <c r="G147">
        <v>15772.400390999999</v>
      </c>
      <c r="H147">
        <v>15755.799805000001</v>
      </c>
      <c r="I147">
        <v>16174.599609000001</v>
      </c>
      <c r="J147">
        <v>15981.998046999999</v>
      </c>
      <c r="L147" t="str">
        <f t="shared" si="17"/>
        <v>07AUG2024:02:00:00</v>
      </c>
      <c r="M147">
        <v>2</v>
      </c>
      <c r="N147">
        <f t="shared" si="18"/>
        <v>-347.67773499999748</v>
      </c>
      <c r="O147">
        <f t="shared" si="19"/>
        <v>-347.67773499999748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2.1155001234435802</v>
      </c>
    </row>
    <row r="148" spans="1:19" x14ac:dyDescent="0.25">
      <c r="A148" t="s">
        <v>172</v>
      </c>
      <c r="B148">
        <v>15598.063477</v>
      </c>
      <c r="C148">
        <v>15148.599609000001</v>
      </c>
      <c r="D148">
        <v>15652.471680000001</v>
      </c>
      <c r="E148">
        <v>15209.172852</v>
      </c>
      <c r="F148">
        <v>15148.599609000001</v>
      </c>
      <c r="G148">
        <v>14823.099609000001</v>
      </c>
      <c r="H148">
        <v>14849.5</v>
      </c>
      <c r="I148">
        <v>15278.400390999999</v>
      </c>
      <c r="J148">
        <v>15061.755859000001</v>
      </c>
      <c r="L148" t="str">
        <f t="shared" si="17"/>
        <v>07AUG2024:03:00:00</v>
      </c>
      <c r="M148">
        <v>3</v>
      </c>
      <c r="N148">
        <f t="shared" si="18"/>
        <v>-449.46386799999891</v>
      </c>
      <c r="O148">
        <f t="shared" si="19"/>
        <v>-449.46386799999891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2.8815363436797923</v>
      </c>
    </row>
    <row r="149" spans="1:19" x14ac:dyDescent="0.25">
      <c r="A149" t="s">
        <v>173</v>
      </c>
      <c r="B149">
        <v>14976.602539</v>
      </c>
      <c r="C149">
        <v>14578</v>
      </c>
      <c r="D149">
        <v>15147.989258</v>
      </c>
      <c r="E149">
        <v>14749.512694999999</v>
      </c>
      <c r="F149">
        <v>14578</v>
      </c>
      <c r="G149">
        <v>14242</v>
      </c>
      <c r="H149">
        <v>14319.099609000001</v>
      </c>
      <c r="I149">
        <v>14698.5</v>
      </c>
      <c r="J149">
        <v>14517.423828000001</v>
      </c>
      <c r="L149" t="str">
        <f t="shared" si="17"/>
        <v>07AUG2024:04:00:00</v>
      </c>
      <c r="M149">
        <v>4</v>
      </c>
      <c r="N149">
        <f t="shared" si="18"/>
        <v>-398.60253899999952</v>
      </c>
      <c r="O149">
        <f t="shared" si="19"/>
        <v>-398.60253899999952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2.6615017522299458</v>
      </c>
    </row>
    <row r="150" spans="1:19" x14ac:dyDescent="0.25">
      <c r="A150" t="s">
        <v>174</v>
      </c>
      <c r="B150">
        <v>14725.75</v>
      </c>
      <c r="C150">
        <v>14314.900390999999</v>
      </c>
      <c r="D150">
        <v>14865.132813</v>
      </c>
      <c r="E150">
        <v>14528.381836</v>
      </c>
      <c r="F150">
        <v>14314.900390999999</v>
      </c>
      <c r="G150">
        <v>13987.700194999999</v>
      </c>
      <c r="H150">
        <v>14111</v>
      </c>
      <c r="I150">
        <v>14429.099609000001</v>
      </c>
      <c r="J150">
        <v>14274.217773</v>
      </c>
      <c r="L150" t="str">
        <f t="shared" si="17"/>
        <v>07AUG2024:05:00:00</v>
      </c>
      <c r="M150">
        <v>5</v>
      </c>
      <c r="N150">
        <f t="shared" si="18"/>
        <v>-410.84960900000078</v>
      </c>
      <c r="O150">
        <f t="shared" si="19"/>
        <v>-410.84960900000078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2.7900080403375096</v>
      </c>
    </row>
    <row r="151" spans="1:19" x14ac:dyDescent="0.25">
      <c r="A151" t="s">
        <v>175</v>
      </c>
      <c r="B151">
        <v>14894.962890999999</v>
      </c>
      <c r="C151">
        <v>14513.5</v>
      </c>
      <c r="D151">
        <v>14961.389648</v>
      </c>
      <c r="E151">
        <v>14704.262694999999</v>
      </c>
      <c r="F151">
        <v>14513.5</v>
      </c>
      <c r="G151">
        <v>14205.299805000001</v>
      </c>
      <c r="H151">
        <v>14338</v>
      </c>
      <c r="I151">
        <v>14627.700194999999</v>
      </c>
      <c r="J151">
        <v>14477.752930000001</v>
      </c>
      <c r="L151" t="str">
        <f t="shared" si="17"/>
        <v>07AUG2024:06:00:00</v>
      </c>
      <c r="M151">
        <v>6</v>
      </c>
      <c r="N151">
        <f t="shared" si="18"/>
        <v>-381.46289099999922</v>
      </c>
      <c r="O151">
        <f t="shared" si="19"/>
        <v>-381.46289099999922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2.5610194116729956</v>
      </c>
    </row>
    <row r="152" spans="1:19" x14ac:dyDescent="0.25">
      <c r="A152" t="s">
        <v>176</v>
      </c>
      <c r="B152">
        <v>15149.964844</v>
      </c>
      <c r="C152">
        <v>14981.799805000001</v>
      </c>
      <c r="D152">
        <v>15393.886719</v>
      </c>
      <c r="E152">
        <v>15156.044921999999</v>
      </c>
      <c r="F152">
        <v>14981.799805000001</v>
      </c>
      <c r="G152">
        <v>14718.099609000001</v>
      </c>
      <c r="H152">
        <v>14868.599609000001</v>
      </c>
      <c r="I152">
        <v>15099.400390999999</v>
      </c>
      <c r="J152">
        <v>14964.789063</v>
      </c>
      <c r="L152" t="str">
        <f t="shared" si="17"/>
        <v>07AUG2024:07:00:00</v>
      </c>
      <c r="M152">
        <v>7</v>
      </c>
      <c r="N152">
        <f t="shared" si="18"/>
        <v>-168.16503899999952</v>
      </c>
      <c r="O152">
        <f t="shared" si="19"/>
        <v>-168.16503899999952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1.1100028332184526</v>
      </c>
    </row>
    <row r="153" spans="1:19" x14ac:dyDescent="0.25">
      <c r="A153" t="s">
        <v>177</v>
      </c>
      <c r="B153">
        <v>15459.792969</v>
      </c>
      <c r="C153">
        <v>15149.200194999999</v>
      </c>
      <c r="D153">
        <v>15832.708008</v>
      </c>
      <c r="E153">
        <v>15638.700194999999</v>
      </c>
      <c r="F153">
        <v>15149.200194999999</v>
      </c>
      <c r="G153">
        <v>14924</v>
      </c>
      <c r="H153">
        <v>15159.099609000001</v>
      </c>
      <c r="I153">
        <v>15260.599609000001</v>
      </c>
      <c r="J153">
        <v>15226.320313</v>
      </c>
      <c r="L153" t="str">
        <f t="shared" si="17"/>
        <v>07AUG2024:08:00:00</v>
      </c>
      <c r="M153">
        <v>8</v>
      </c>
      <c r="N153">
        <f t="shared" si="18"/>
        <v>-310.59277400000065</v>
      </c>
      <c r="O153">
        <f t="shared" si="19"/>
        <v>-310.59277400000065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2.0090357912476691</v>
      </c>
    </row>
    <row r="154" spans="1:19" x14ac:dyDescent="0.25">
      <c r="A154" t="s">
        <v>178</v>
      </c>
      <c r="B154">
        <v>16578.925781000002</v>
      </c>
      <c r="C154">
        <v>16030.700194999999</v>
      </c>
      <c r="D154">
        <v>16913.777343999998</v>
      </c>
      <c r="E154">
        <v>16680.357422000001</v>
      </c>
      <c r="F154">
        <v>16030.700194999999</v>
      </c>
      <c r="G154">
        <v>15843.5</v>
      </c>
      <c r="H154">
        <v>16155.299805000001</v>
      </c>
      <c r="I154">
        <v>16139.099609000001</v>
      </c>
      <c r="J154">
        <v>16169.792969</v>
      </c>
      <c r="L154" t="str">
        <f t="shared" si="17"/>
        <v>07AUG2024:09:00:00</v>
      </c>
      <c r="M154">
        <v>9</v>
      </c>
      <c r="N154">
        <f t="shared" si="18"/>
        <v>-548.22558600000229</v>
      </c>
      <c r="O154">
        <f t="shared" si="19"/>
        <v>-548.22558600000229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3.3067618085864585</v>
      </c>
    </row>
    <row r="155" spans="1:19" x14ac:dyDescent="0.25">
      <c r="A155" t="s">
        <v>179</v>
      </c>
      <c r="B155">
        <v>18069.425781000002</v>
      </c>
      <c r="C155">
        <v>17522.599609000001</v>
      </c>
      <c r="D155">
        <v>18488.976563</v>
      </c>
      <c r="E155">
        <v>18061.384765999999</v>
      </c>
      <c r="F155">
        <v>17522.599609000001</v>
      </c>
      <c r="G155">
        <v>17419.699218999998</v>
      </c>
      <c r="H155">
        <v>17716.400390999999</v>
      </c>
      <c r="I155">
        <v>17648.300781000002</v>
      </c>
      <c r="J155">
        <v>17673.675781000002</v>
      </c>
      <c r="L155" t="str">
        <f t="shared" si="17"/>
        <v>07AUG2024:10:00:00</v>
      </c>
      <c r="M155">
        <v>10</v>
      </c>
      <c r="N155">
        <f t="shared" si="18"/>
        <v>-546.82617200000095</v>
      </c>
      <c r="O155">
        <f t="shared" si="19"/>
        <v>-546.82617200000095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3.0262509646266049</v>
      </c>
    </row>
    <row r="156" spans="1:19" x14ac:dyDescent="0.25">
      <c r="A156" t="s">
        <v>180</v>
      </c>
      <c r="B156">
        <v>20027.638672000001</v>
      </c>
      <c r="C156">
        <v>19363.199218999998</v>
      </c>
      <c r="D156">
        <v>20226.15625</v>
      </c>
      <c r="E156">
        <v>19714.986327999999</v>
      </c>
      <c r="F156">
        <v>19363.199218999998</v>
      </c>
      <c r="G156">
        <v>19380.300781000002</v>
      </c>
      <c r="H156">
        <v>19643.599609000001</v>
      </c>
      <c r="I156">
        <v>19507.099609000001</v>
      </c>
      <c r="J156">
        <v>19521.835938</v>
      </c>
      <c r="L156" t="str">
        <f t="shared" si="17"/>
        <v>07AUG2024:11:00:00</v>
      </c>
      <c r="M156">
        <v>11</v>
      </c>
      <c r="N156">
        <f t="shared" si="18"/>
        <v>-664.43945300000269</v>
      </c>
      <c r="O156">
        <f t="shared" si="19"/>
        <v>-664.43945300000269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3.3176125447526377</v>
      </c>
    </row>
    <row r="157" spans="1:19" x14ac:dyDescent="0.25">
      <c r="A157" t="s">
        <v>181</v>
      </c>
      <c r="B157">
        <v>22250.863281000002</v>
      </c>
      <c r="C157">
        <v>21347.099609000001</v>
      </c>
      <c r="D157">
        <v>22268.759765999999</v>
      </c>
      <c r="E157">
        <v>21735.257813</v>
      </c>
      <c r="F157">
        <v>21347.099609000001</v>
      </c>
      <c r="G157">
        <v>21467.900390999999</v>
      </c>
      <c r="H157">
        <v>21657.699218999998</v>
      </c>
      <c r="I157">
        <v>21490.800781000002</v>
      </c>
      <c r="J157">
        <v>21539.751952999999</v>
      </c>
      <c r="L157" t="str">
        <f t="shared" si="17"/>
        <v>07AUG2024:12:00:00</v>
      </c>
      <c r="M157">
        <v>12</v>
      </c>
      <c r="N157">
        <f t="shared" si="18"/>
        <v>-903.76367200000095</v>
      </c>
      <c r="O157">
        <f t="shared" si="19"/>
        <v>-903.76367200000095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4.0617016094459766</v>
      </c>
    </row>
    <row r="158" spans="1:19" x14ac:dyDescent="0.25">
      <c r="A158" t="s">
        <v>182</v>
      </c>
      <c r="B158">
        <v>23820.324218999998</v>
      </c>
      <c r="C158">
        <v>23244.300781000002</v>
      </c>
      <c r="D158">
        <v>23945.441406000002</v>
      </c>
      <c r="E158">
        <v>23554.457031000002</v>
      </c>
      <c r="F158">
        <v>23244.300781000002</v>
      </c>
      <c r="G158">
        <v>23414.5</v>
      </c>
      <c r="H158">
        <v>23534.400390999999</v>
      </c>
      <c r="I158">
        <v>23364.900390999999</v>
      </c>
      <c r="J158">
        <v>23422.513672000001</v>
      </c>
      <c r="L158" t="str">
        <f t="shared" si="17"/>
        <v>07AUG2024:13:00:00</v>
      </c>
      <c r="M158">
        <v>13</v>
      </c>
      <c r="N158">
        <f t="shared" si="18"/>
        <v>-576.02343799999653</v>
      </c>
      <c r="O158">
        <f t="shared" si="19"/>
        <v>-576.02343799999653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2.4182015018105347</v>
      </c>
    </row>
    <row r="159" spans="1:19" x14ac:dyDescent="0.25">
      <c r="A159" t="s">
        <v>183</v>
      </c>
      <c r="B159">
        <v>25249.623047000001</v>
      </c>
      <c r="C159">
        <v>24906</v>
      </c>
      <c r="D159">
        <v>25318.183593999998</v>
      </c>
      <c r="E159">
        <v>25092.111327999999</v>
      </c>
      <c r="F159">
        <v>24906</v>
      </c>
      <c r="G159">
        <v>25060.599609000001</v>
      </c>
      <c r="H159">
        <v>25093.5</v>
      </c>
      <c r="I159">
        <v>24980.199218999998</v>
      </c>
      <c r="J159">
        <v>25026.484375</v>
      </c>
      <c r="L159" t="str">
        <f t="shared" si="17"/>
        <v>07AUG2024:14:00:00</v>
      </c>
      <c r="M159">
        <v>14</v>
      </c>
      <c r="N159">
        <f t="shared" si="18"/>
        <v>-343.62304700000095</v>
      </c>
      <c r="O159">
        <f t="shared" si="19"/>
        <v>-343.62304700000095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1.360903671157293</v>
      </c>
    </row>
    <row r="160" spans="1:19" x14ac:dyDescent="0.25">
      <c r="A160" t="s">
        <v>184</v>
      </c>
      <c r="B160">
        <v>26020.248047000001</v>
      </c>
      <c r="C160">
        <v>26096.5</v>
      </c>
      <c r="D160">
        <v>26175.990234000001</v>
      </c>
      <c r="E160">
        <v>26019.125</v>
      </c>
      <c r="F160">
        <v>26096.5</v>
      </c>
      <c r="G160">
        <v>26181.5</v>
      </c>
      <c r="H160">
        <v>26144.599609000001</v>
      </c>
      <c r="I160">
        <v>26121.5</v>
      </c>
      <c r="J160">
        <v>26112.646484000001</v>
      </c>
      <c r="L160" t="str">
        <f t="shared" si="17"/>
        <v>07AUG2024:15:00:00</v>
      </c>
      <c r="M160">
        <v>15</v>
      </c>
      <c r="N160">
        <f t="shared" si="18"/>
        <v>76.251952999999048</v>
      </c>
      <c r="O160" t="str">
        <f t="shared" si="19"/>
        <v/>
      </c>
      <c r="P160">
        <f t="shared" si="20"/>
        <v>76.251952999999048</v>
      </c>
      <c r="Q160" t="str">
        <f t="shared" si="21"/>
        <v/>
      </c>
      <c r="R160">
        <f t="shared" si="22"/>
        <v>1</v>
      </c>
      <c r="S160">
        <f t="shared" si="23"/>
        <v>0.29304852460386327</v>
      </c>
    </row>
    <row r="161" spans="1:19" x14ac:dyDescent="0.25">
      <c r="A161" t="s">
        <v>185</v>
      </c>
      <c r="B161">
        <v>26541.222656000002</v>
      </c>
      <c r="C161">
        <v>26823.099609000001</v>
      </c>
      <c r="D161">
        <v>26825.646484000001</v>
      </c>
      <c r="E161">
        <v>26773.451172000001</v>
      </c>
      <c r="F161">
        <v>26823.099609000001</v>
      </c>
      <c r="G161">
        <v>26818.5</v>
      </c>
      <c r="H161">
        <v>26721.699218999998</v>
      </c>
      <c r="I161">
        <v>26807.699218999998</v>
      </c>
      <c r="J161">
        <v>26788.890625</v>
      </c>
      <c r="L161" t="str">
        <f t="shared" si="17"/>
        <v>07AUG2024:16:00:00</v>
      </c>
      <c r="M161">
        <v>16</v>
      </c>
      <c r="N161">
        <f t="shared" si="18"/>
        <v>281.87695299999905</v>
      </c>
      <c r="O161" t="str">
        <f t="shared" si="19"/>
        <v/>
      </c>
      <c r="P161">
        <f t="shared" si="20"/>
        <v>281.87695299999905</v>
      </c>
      <c r="Q161" t="str">
        <f t="shared" si="21"/>
        <v/>
      </c>
      <c r="R161">
        <f t="shared" si="22"/>
        <v>1</v>
      </c>
      <c r="S161">
        <f t="shared" si="23"/>
        <v>1.0620345439748495</v>
      </c>
    </row>
    <row r="162" spans="1:19" x14ac:dyDescent="0.25">
      <c r="A162" t="s">
        <v>186</v>
      </c>
      <c r="B162">
        <v>26807.007813</v>
      </c>
      <c r="C162">
        <v>27263.699218999998</v>
      </c>
      <c r="D162">
        <v>27115.505859000001</v>
      </c>
      <c r="E162">
        <v>27201.703125</v>
      </c>
      <c r="F162">
        <v>27263.699218999998</v>
      </c>
      <c r="G162">
        <v>27148.5</v>
      </c>
      <c r="H162">
        <v>27033.199218999998</v>
      </c>
      <c r="I162">
        <v>27203.300781000002</v>
      </c>
      <c r="J162">
        <v>27170.080077999999</v>
      </c>
      <c r="L162" t="str">
        <f t="shared" si="17"/>
        <v>07AUG2024:17:00:00</v>
      </c>
      <c r="M162">
        <v>17</v>
      </c>
      <c r="N162">
        <f t="shared" si="18"/>
        <v>456.6914059999981</v>
      </c>
      <c r="O162" t="str">
        <f t="shared" si="19"/>
        <v/>
      </c>
      <c r="P162">
        <f t="shared" si="20"/>
        <v>456.6914059999981</v>
      </c>
      <c r="Q162" t="str">
        <f t="shared" si="21"/>
        <v/>
      </c>
      <c r="R162">
        <f t="shared" si="22"/>
        <v>1</v>
      </c>
      <c r="S162">
        <f t="shared" si="23"/>
        <v>1.7036269366047134</v>
      </c>
    </row>
    <row r="163" spans="1:19" x14ac:dyDescent="0.25">
      <c r="A163" t="s">
        <v>187</v>
      </c>
      <c r="B163">
        <v>26924.822265999999</v>
      </c>
      <c r="C163">
        <v>27294.300781000002</v>
      </c>
      <c r="D163">
        <v>27161.431640999999</v>
      </c>
      <c r="E163">
        <v>27468.886718999998</v>
      </c>
      <c r="F163">
        <v>27294.300781000002</v>
      </c>
      <c r="G163">
        <v>27061.800781000002</v>
      </c>
      <c r="H163">
        <v>26973.400390999999</v>
      </c>
      <c r="I163">
        <v>27190.300781000002</v>
      </c>
      <c r="J163">
        <v>27197.738281000002</v>
      </c>
      <c r="L163" t="str">
        <f t="shared" si="17"/>
        <v>07AUG2024:18:00:00</v>
      </c>
      <c r="M163">
        <v>18</v>
      </c>
      <c r="N163">
        <f t="shared" si="18"/>
        <v>369.47851500000252</v>
      </c>
      <c r="O163" t="str">
        <f t="shared" si="19"/>
        <v/>
      </c>
      <c r="P163">
        <f t="shared" si="20"/>
        <v>369.47851500000252</v>
      </c>
      <c r="Q163" t="str">
        <f t="shared" si="21"/>
        <v/>
      </c>
      <c r="R163">
        <f t="shared" si="22"/>
        <v>1</v>
      </c>
      <c r="S163">
        <f t="shared" si="23"/>
        <v>1.3722598104819093</v>
      </c>
    </row>
    <row r="164" spans="1:19" x14ac:dyDescent="0.25">
      <c r="A164" t="s">
        <v>188</v>
      </c>
      <c r="B164">
        <v>26561.71875</v>
      </c>
      <c r="C164">
        <v>26822.199218999998</v>
      </c>
      <c r="D164">
        <v>26918.947265999999</v>
      </c>
      <c r="E164">
        <v>27265.082031000002</v>
      </c>
      <c r="F164">
        <v>26822.199218999998</v>
      </c>
      <c r="G164">
        <v>26457.400390999999</v>
      </c>
      <c r="H164">
        <v>26429.800781000002</v>
      </c>
      <c r="I164">
        <v>26674.199218999998</v>
      </c>
      <c r="J164">
        <v>26729.738281000002</v>
      </c>
      <c r="L164" t="str">
        <f t="shared" si="17"/>
        <v>07AUG2024:19:00:00</v>
      </c>
      <c r="M164">
        <v>19</v>
      </c>
      <c r="N164">
        <f t="shared" si="18"/>
        <v>260.48046899999827</v>
      </c>
      <c r="O164" t="str">
        <f t="shared" si="19"/>
        <v/>
      </c>
      <c r="P164">
        <f t="shared" si="20"/>
        <v>260.48046899999827</v>
      </c>
      <c r="Q164" t="str">
        <f t="shared" si="21"/>
        <v/>
      </c>
      <c r="R164">
        <f t="shared" si="22"/>
        <v>1</v>
      </c>
      <c r="S164">
        <f t="shared" si="23"/>
        <v>0.98066119685872466</v>
      </c>
    </row>
    <row r="165" spans="1:19" x14ac:dyDescent="0.25">
      <c r="A165" t="s">
        <v>189</v>
      </c>
      <c r="B165">
        <v>25532.863281000002</v>
      </c>
      <c r="C165">
        <v>25650.800781000002</v>
      </c>
      <c r="D165">
        <v>25870.845702999999</v>
      </c>
      <c r="E165">
        <v>26171.179688</v>
      </c>
      <c r="F165">
        <v>25650.800781000002</v>
      </c>
      <c r="G165">
        <v>25186.599609000001</v>
      </c>
      <c r="H165">
        <v>25262.400390999999</v>
      </c>
      <c r="I165">
        <v>25466.300781000002</v>
      </c>
      <c r="J165">
        <v>25547.457031000002</v>
      </c>
      <c r="L165" t="str">
        <f t="shared" si="17"/>
        <v>07AUG2024:20:00:00</v>
      </c>
      <c r="M165">
        <v>20</v>
      </c>
      <c r="N165">
        <f t="shared" si="18"/>
        <v>117.9375</v>
      </c>
      <c r="O165" t="str">
        <f t="shared" si="19"/>
        <v/>
      </c>
      <c r="P165">
        <f t="shared" si="20"/>
        <v>117.9375</v>
      </c>
      <c r="Q165" t="str">
        <f t="shared" si="21"/>
        <v/>
      </c>
      <c r="R165">
        <f t="shared" si="22"/>
        <v>1</v>
      </c>
      <c r="S165">
        <f t="shared" si="23"/>
        <v>0.461904717469591</v>
      </c>
    </row>
    <row r="166" spans="1:19" x14ac:dyDescent="0.25">
      <c r="A166" t="s">
        <v>190</v>
      </c>
      <c r="B166">
        <v>24223.251952999999</v>
      </c>
      <c r="C166">
        <v>24383.099609000001</v>
      </c>
      <c r="D166">
        <v>24487.910156000002</v>
      </c>
      <c r="E166">
        <v>24770.800781000002</v>
      </c>
      <c r="F166">
        <v>24383.099609000001</v>
      </c>
      <c r="G166">
        <v>23895.599609000001</v>
      </c>
      <c r="H166">
        <v>23980.300781000002</v>
      </c>
      <c r="I166">
        <v>24198.800781000002</v>
      </c>
      <c r="J166">
        <v>24245.720702999999</v>
      </c>
      <c r="L166" t="str">
        <f t="shared" si="17"/>
        <v>07AUG2024:21:00:00</v>
      </c>
      <c r="M166">
        <v>21</v>
      </c>
      <c r="N166">
        <f t="shared" si="18"/>
        <v>159.84765600000173</v>
      </c>
      <c r="O166" t="str">
        <f t="shared" si="19"/>
        <v/>
      </c>
      <c r="P166">
        <f t="shared" si="20"/>
        <v>159.84765600000173</v>
      </c>
      <c r="Q166" t="str">
        <f t="shared" si="21"/>
        <v/>
      </c>
      <c r="R166">
        <f t="shared" si="22"/>
        <v>1</v>
      </c>
      <c r="S166">
        <f t="shared" si="23"/>
        <v>0.65989346232352153</v>
      </c>
    </row>
    <row r="167" spans="1:19" x14ac:dyDescent="0.25">
      <c r="A167" t="s">
        <v>191</v>
      </c>
      <c r="B167">
        <v>23289.498047000001</v>
      </c>
      <c r="C167">
        <v>23095.599609000001</v>
      </c>
      <c r="D167">
        <v>23664.285156000002</v>
      </c>
      <c r="E167">
        <v>23929.894531000002</v>
      </c>
      <c r="F167">
        <v>23095.599609000001</v>
      </c>
      <c r="G167">
        <v>22578.199218999998</v>
      </c>
      <c r="H167">
        <v>22735.300781000002</v>
      </c>
      <c r="I167">
        <v>22904.300781000002</v>
      </c>
      <c r="J167">
        <v>23048.660156000002</v>
      </c>
      <c r="L167" t="str">
        <f t="shared" si="17"/>
        <v>07AUG2024:22:00:00</v>
      </c>
      <c r="M167">
        <v>22</v>
      </c>
      <c r="N167">
        <f t="shared" si="18"/>
        <v>-193.89843800000017</v>
      </c>
      <c r="O167">
        <f t="shared" si="19"/>
        <v>-193.89843800000017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0.83255739393222716</v>
      </c>
    </row>
    <row r="168" spans="1:19" x14ac:dyDescent="0.25">
      <c r="A168" t="s">
        <v>192</v>
      </c>
      <c r="B168">
        <v>21702.208984000001</v>
      </c>
      <c r="C168">
        <v>21363.300781000002</v>
      </c>
      <c r="D168">
        <v>22135.15625</v>
      </c>
      <c r="E168">
        <v>22256.128906000002</v>
      </c>
      <c r="F168">
        <v>21363.300781000002</v>
      </c>
      <c r="G168">
        <v>20873.599609000001</v>
      </c>
      <c r="H168">
        <v>21045.300781000002</v>
      </c>
      <c r="I168">
        <v>21179.900390999999</v>
      </c>
      <c r="J168">
        <v>21343.648438</v>
      </c>
      <c r="L168" t="str">
        <f t="shared" si="17"/>
        <v>07AUG2024:23:00:00</v>
      </c>
      <c r="M168">
        <v>23</v>
      </c>
      <c r="N168">
        <f t="shared" si="18"/>
        <v>-338.90820299999905</v>
      </c>
      <c r="O168">
        <f t="shared" si="19"/>
        <v>-338.90820299999905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1.56162998545383</v>
      </c>
    </row>
    <row r="169" spans="1:19" x14ac:dyDescent="0.25">
      <c r="A169" t="s">
        <v>193</v>
      </c>
      <c r="B169">
        <v>19953.535156000002</v>
      </c>
      <c r="C169">
        <v>19606.599609000001</v>
      </c>
      <c r="D169">
        <v>20226.076172000001</v>
      </c>
      <c r="E169">
        <v>20176.550781000002</v>
      </c>
      <c r="F169">
        <v>19606.599609000001</v>
      </c>
      <c r="G169">
        <v>19148.599609000001</v>
      </c>
      <c r="H169">
        <v>19308.099609000001</v>
      </c>
      <c r="I169">
        <v>19441.400390999999</v>
      </c>
      <c r="J169">
        <v>19536.25</v>
      </c>
      <c r="L169" t="str">
        <f t="shared" si="17"/>
        <v>08AUG2024:00:00:00</v>
      </c>
      <c r="M169">
        <v>24</v>
      </c>
      <c r="N169">
        <f t="shared" si="18"/>
        <v>-346.93554700000095</v>
      </c>
      <c r="O169">
        <f t="shared" si="19"/>
        <v>-346.93554700000095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1.7387171961639987</v>
      </c>
    </row>
    <row r="170" spans="1:19" x14ac:dyDescent="0.25">
      <c r="A170" t="s">
        <v>194</v>
      </c>
      <c r="B170">
        <v>18380.029297000001</v>
      </c>
      <c r="C170">
        <v>17943.099609000001</v>
      </c>
      <c r="D170">
        <v>18471.074218999998</v>
      </c>
      <c r="E170">
        <v>18333.765625</v>
      </c>
      <c r="F170">
        <v>17943.099609000001</v>
      </c>
      <c r="G170">
        <v>17943.099609000001</v>
      </c>
      <c r="H170">
        <v>17909.800781000002</v>
      </c>
      <c r="I170">
        <v>17786.900390999999</v>
      </c>
      <c r="J170">
        <v>17983.333984000001</v>
      </c>
      <c r="L170" t="str">
        <f t="shared" si="17"/>
        <v>08AUG2024:01:00:00</v>
      </c>
      <c r="M170">
        <v>1</v>
      </c>
      <c r="N170">
        <f t="shared" si="18"/>
        <v>-436.92968800000017</v>
      </c>
      <c r="O170">
        <f t="shared" si="19"/>
        <v>-436.92968800000017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2.3771979953879403</v>
      </c>
    </row>
    <row r="171" spans="1:19" x14ac:dyDescent="0.25">
      <c r="A171" t="s">
        <v>195</v>
      </c>
      <c r="B171">
        <v>17185.802734000001</v>
      </c>
      <c r="C171">
        <v>16721.599609000001</v>
      </c>
      <c r="D171">
        <v>17117.9375</v>
      </c>
      <c r="E171">
        <v>16923.125</v>
      </c>
      <c r="F171">
        <v>16721.599609000001</v>
      </c>
      <c r="G171">
        <v>16721.599609000001</v>
      </c>
      <c r="H171">
        <v>16735.400390999999</v>
      </c>
      <c r="I171">
        <v>16621.800781000002</v>
      </c>
      <c r="J171">
        <v>16744.705077999999</v>
      </c>
      <c r="L171" t="str">
        <f t="shared" si="17"/>
        <v>08AUG2024:02:00:00</v>
      </c>
      <c r="M171">
        <v>2</v>
      </c>
      <c r="N171">
        <f t="shared" si="18"/>
        <v>-464.203125</v>
      </c>
      <c r="O171">
        <f t="shared" si="19"/>
        <v>-464.203125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2.7010849140123732</v>
      </c>
    </row>
    <row r="172" spans="1:19" x14ac:dyDescent="0.25">
      <c r="A172" t="s">
        <v>196</v>
      </c>
      <c r="B172">
        <v>16283.154296999999</v>
      </c>
      <c r="C172">
        <v>15792.599609000001</v>
      </c>
      <c r="D172">
        <v>16321.880859000001</v>
      </c>
      <c r="E172">
        <v>16053.026367</v>
      </c>
      <c r="F172">
        <v>15792.599609000001</v>
      </c>
      <c r="G172">
        <v>15792.599609000001</v>
      </c>
      <c r="H172">
        <v>15846.900390999999</v>
      </c>
      <c r="I172">
        <v>15743.799805000001</v>
      </c>
      <c r="J172">
        <v>15845.784180000001</v>
      </c>
      <c r="L172" t="str">
        <f t="shared" si="17"/>
        <v>08AUG2024:03:00:00</v>
      </c>
      <c r="M172">
        <v>3</v>
      </c>
      <c r="N172">
        <f t="shared" si="18"/>
        <v>-490.55468799999835</v>
      </c>
      <c r="O172">
        <f t="shared" si="19"/>
        <v>-490.55468799999835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3.01265147435456</v>
      </c>
    </row>
    <row r="173" spans="1:19" x14ac:dyDescent="0.25">
      <c r="A173" t="s">
        <v>197</v>
      </c>
      <c r="B173">
        <v>15637.151367</v>
      </c>
      <c r="C173">
        <v>15234.900390999999</v>
      </c>
      <c r="D173">
        <v>15491.086914</v>
      </c>
      <c r="E173">
        <v>15288.806640999999</v>
      </c>
      <c r="F173">
        <v>15234.900390999999</v>
      </c>
      <c r="G173">
        <v>15234.900390999999</v>
      </c>
      <c r="H173">
        <v>15270.400390999999</v>
      </c>
      <c r="I173">
        <v>15186.5</v>
      </c>
      <c r="J173">
        <v>15243.101563</v>
      </c>
      <c r="L173" t="str">
        <f t="shared" si="17"/>
        <v>08AUG2024:04:00:00</v>
      </c>
      <c r="M173">
        <v>4</v>
      </c>
      <c r="N173">
        <f t="shared" si="18"/>
        <v>-402.25097600000117</v>
      </c>
      <c r="O173">
        <f t="shared" si="19"/>
        <v>-402.25097600000117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2.5724057186585472</v>
      </c>
    </row>
    <row r="174" spans="1:19" x14ac:dyDescent="0.25">
      <c r="A174" t="s">
        <v>198</v>
      </c>
      <c r="B174">
        <v>15379.058594</v>
      </c>
      <c r="C174">
        <v>14980.599609000001</v>
      </c>
      <c r="D174">
        <v>15373.050781</v>
      </c>
      <c r="E174">
        <v>15072.912109000001</v>
      </c>
      <c r="F174">
        <v>14980.599609000001</v>
      </c>
      <c r="G174">
        <v>14980.599609000001</v>
      </c>
      <c r="H174">
        <v>15007.799805000001</v>
      </c>
      <c r="I174">
        <v>14933.599609000001</v>
      </c>
      <c r="J174">
        <v>14995.102539</v>
      </c>
      <c r="L174" t="str">
        <f t="shared" si="17"/>
        <v>08AUG2024:05:00:00</v>
      </c>
      <c r="M174">
        <v>5</v>
      </c>
      <c r="N174">
        <f t="shared" si="18"/>
        <v>-398.4589849999993</v>
      </c>
      <c r="O174">
        <f t="shared" si="19"/>
        <v>-398.4589849999993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2.5909192202145226</v>
      </c>
    </row>
    <row r="175" spans="1:19" x14ac:dyDescent="0.25">
      <c r="A175" t="s">
        <v>199</v>
      </c>
      <c r="B175">
        <v>15356.165039</v>
      </c>
      <c r="C175">
        <v>15152.099609000001</v>
      </c>
      <c r="D175">
        <v>15467.796875</v>
      </c>
      <c r="E175">
        <v>15261.741211</v>
      </c>
      <c r="F175">
        <v>15152.099609000001</v>
      </c>
      <c r="G175">
        <v>15152.099609000001</v>
      </c>
      <c r="H175">
        <v>15175.099609000001</v>
      </c>
      <c r="I175">
        <v>15105.299805000001</v>
      </c>
      <c r="J175">
        <v>15169.269531</v>
      </c>
      <c r="L175" t="str">
        <f t="shared" si="17"/>
        <v>08AUG2024:06:00:00</v>
      </c>
      <c r="M175">
        <v>6</v>
      </c>
      <c r="N175">
        <f t="shared" si="18"/>
        <v>-204.06542999999874</v>
      </c>
      <c r="O175">
        <f t="shared" si="19"/>
        <v>-204.06542999999874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1.3288827612996765</v>
      </c>
    </row>
    <row r="176" spans="1:19" x14ac:dyDescent="0.25">
      <c r="A176" t="s">
        <v>200</v>
      </c>
      <c r="B176">
        <v>15705.374023</v>
      </c>
      <c r="C176">
        <v>15598.900390999999</v>
      </c>
      <c r="D176">
        <v>15867.521484000001</v>
      </c>
      <c r="E176">
        <v>15748.787109000001</v>
      </c>
      <c r="F176">
        <v>15598.900390999999</v>
      </c>
      <c r="G176">
        <v>15598.900390999999</v>
      </c>
      <c r="H176">
        <v>15638.599609000001</v>
      </c>
      <c r="I176">
        <v>15561.299805000001</v>
      </c>
      <c r="J176">
        <v>15629.296875</v>
      </c>
      <c r="L176" t="str">
        <f t="shared" si="17"/>
        <v>08AUG2024:07:00:00</v>
      </c>
      <c r="M176">
        <v>7</v>
      </c>
      <c r="N176">
        <f t="shared" si="18"/>
        <v>-106.47363200000109</v>
      </c>
      <c r="O176">
        <f t="shared" si="19"/>
        <v>-106.47363200000109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0.67794394354489096</v>
      </c>
    </row>
    <row r="177" spans="1:19" x14ac:dyDescent="0.25">
      <c r="A177" t="s">
        <v>201</v>
      </c>
      <c r="B177">
        <v>15959.219727</v>
      </c>
      <c r="C177">
        <v>15831.700194999999</v>
      </c>
      <c r="D177">
        <v>16403.482422000001</v>
      </c>
      <c r="E177">
        <v>16322.542969</v>
      </c>
      <c r="F177">
        <v>15831.700194999999</v>
      </c>
      <c r="G177">
        <v>15831.700194999999</v>
      </c>
      <c r="H177">
        <v>15876.700194999999</v>
      </c>
      <c r="I177">
        <v>15794.599609000001</v>
      </c>
      <c r="J177">
        <v>15931.448242</v>
      </c>
      <c r="L177" t="str">
        <f t="shared" si="17"/>
        <v>08AUG2024:08:00:00</v>
      </c>
      <c r="M177">
        <v>8</v>
      </c>
      <c r="N177">
        <f t="shared" si="18"/>
        <v>-127.51953200000025</v>
      </c>
      <c r="O177">
        <f t="shared" si="19"/>
        <v>-127.51953200000025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0.79903362558672708</v>
      </c>
    </row>
    <row r="178" spans="1:19" x14ac:dyDescent="0.25">
      <c r="A178" t="s">
        <v>202</v>
      </c>
      <c r="B178">
        <v>17068.695313</v>
      </c>
      <c r="C178">
        <v>16803.099609000001</v>
      </c>
      <c r="D178">
        <v>17444.148438</v>
      </c>
      <c r="E178">
        <v>17272.765625</v>
      </c>
      <c r="F178">
        <v>16803.099609000001</v>
      </c>
      <c r="G178">
        <v>16803.099609000001</v>
      </c>
      <c r="H178">
        <v>16859.099609000001</v>
      </c>
      <c r="I178">
        <v>16756.5</v>
      </c>
      <c r="J178">
        <v>16898.914063</v>
      </c>
      <c r="L178" t="str">
        <f t="shared" si="17"/>
        <v>08AUG2024:09:00:00</v>
      </c>
      <c r="M178">
        <v>9</v>
      </c>
      <c r="N178">
        <f t="shared" si="18"/>
        <v>-265.59570399999939</v>
      </c>
      <c r="O178">
        <f t="shared" si="19"/>
        <v>-265.59570399999939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1.5560398678961374</v>
      </c>
    </row>
    <row r="179" spans="1:19" x14ac:dyDescent="0.25">
      <c r="A179" t="s">
        <v>203</v>
      </c>
      <c r="B179">
        <v>18646.974609000001</v>
      </c>
      <c r="C179">
        <v>18347</v>
      </c>
      <c r="D179">
        <v>19021.695313</v>
      </c>
      <c r="E179">
        <v>18682.742188</v>
      </c>
      <c r="F179">
        <v>18347</v>
      </c>
      <c r="G179">
        <v>18347</v>
      </c>
      <c r="H179">
        <v>18437.400390999999</v>
      </c>
      <c r="I179">
        <v>18293.800781000002</v>
      </c>
      <c r="J179">
        <v>18421.589843999998</v>
      </c>
      <c r="L179" t="str">
        <f t="shared" si="17"/>
        <v>08AUG2024:10:00:00</v>
      </c>
      <c r="M179">
        <v>10</v>
      </c>
      <c r="N179">
        <f t="shared" si="18"/>
        <v>-299.97460900000078</v>
      </c>
      <c r="O179">
        <f t="shared" si="19"/>
        <v>-299.97460900000078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1.6087039066123756</v>
      </c>
    </row>
    <row r="180" spans="1:19" x14ac:dyDescent="0.25">
      <c r="A180" t="s">
        <v>204</v>
      </c>
      <c r="B180">
        <v>20405.412109000001</v>
      </c>
      <c r="C180">
        <v>20165.199218999998</v>
      </c>
      <c r="D180">
        <v>20867.53125</v>
      </c>
      <c r="E180">
        <v>20568.205077999999</v>
      </c>
      <c r="F180">
        <v>20165.199218999998</v>
      </c>
      <c r="G180">
        <v>20165.199218999998</v>
      </c>
      <c r="H180">
        <v>20296.099609000001</v>
      </c>
      <c r="I180">
        <v>20091.699218999998</v>
      </c>
      <c r="J180">
        <v>20257.28125</v>
      </c>
      <c r="L180" t="str">
        <f t="shared" si="17"/>
        <v>08AUG2024:11:00:00</v>
      </c>
      <c r="M180">
        <v>11</v>
      </c>
      <c r="N180">
        <f t="shared" si="18"/>
        <v>-240.21289000000252</v>
      </c>
      <c r="O180">
        <f t="shared" si="19"/>
        <v>-240.21289000000252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1.1772018556491408</v>
      </c>
    </row>
    <row r="181" spans="1:19" x14ac:dyDescent="0.25">
      <c r="A181" t="s">
        <v>205</v>
      </c>
      <c r="B181">
        <v>22276.445313</v>
      </c>
      <c r="C181">
        <v>22077.099609000001</v>
      </c>
      <c r="D181">
        <v>22845.105468999998</v>
      </c>
      <c r="E181">
        <v>22523.029297000001</v>
      </c>
      <c r="F181">
        <v>22077.099609000001</v>
      </c>
      <c r="G181">
        <v>22077.099609000001</v>
      </c>
      <c r="H181">
        <v>22196.099609000001</v>
      </c>
      <c r="I181">
        <v>21978.199218999998</v>
      </c>
      <c r="J181">
        <v>22170.306640999999</v>
      </c>
      <c r="L181" t="str">
        <f t="shared" si="17"/>
        <v>08AUG2024:12:00:00</v>
      </c>
      <c r="M181">
        <v>12</v>
      </c>
      <c r="N181">
        <f t="shared" si="18"/>
        <v>-199.34570399999939</v>
      </c>
      <c r="O181">
        <f t="shared" si="19"/>
        <v>-199.34570399999939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0.89487214499014356</v>
      </c>
    </row>
    <row r="182" spans="1:19" x14ac:dyDescent="0.25">
      <c r="A182" t="s">
        <v>206</v>
      </c>
      <c r="B182">
        <v>24077.34375</v>
      </c>
      <c r="C182">
        <v>23854</v>
      </c>
      <c r="D182">
        <v>24480.177734000001</v>
      </c>
      <c r="E182">
        <v>24282.089843999998</v>
      </c>
      <c r="F182">
        <v>23854</v>
      </c>
      <c r="G182">
        <v>23854</v>
      </c>
      <c r="H182">
        <v>23916.099609000001</v>
      </c>
      <c r="I182">
        <v>23721.900390999999</v>
      </c>
      <c r="J182">
        <v>23925.621093999998</v>
      </c>
      <c r="L182" t="str">
        <f t="shared" si="17"/>
        <v>08AUG2024:13:00:00</v>
      </c>
      <c r="M182">
        <v>13</v>
      </c>
      <c r="N182">
        <f t="shared" si="18"/>
        <v>-223.34375</v>
      </c>
      <c r="O182">
        <f t="shared" si="19"/>
        <v>-223.34375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0.92760959148577171</v>
      </c>
    </row>
    <row r="183" spans="1:19" x14ac:dyDescent="0.25">
      <c r="A183" t="s">
        <v>207</v>
      </c>
      <c r="B183">
        <v>25501.505859000001</v>
      </c>
      <c r="C183">
        <v>25373.400390999999</v>
      </c>
      <c r="D183">
        <v>25777.521484000001</v>
      </c>
      <c r="E183">
        <v>25660.876952999999</v>
      </c>
      <c r="F183">
        <v>25373.400390999999</v>
      </c>
      <c r="G183">
        <v>25373.400390999999</v>
      </c>
      <c r="H183">
        <v>25323.199218999998</v>
      </c>
      <c r="I183">
        <v>25170.900390999999</v>
      </c>
      <c r="J183">
        <v>25380.355468999998</v>
      </c>
      <c r="L183" t="str">
        <f t="shared" si="17"/>
        <v>08AUG2024:14:00:00</v>
      </c>
      <c r="M183">
        <v>14</v>
      </c>
      <c r="N183">
        <f t="shared" si="18"/>
        <v>-128.10546800000157</v>
      </c>
      <c r="O183">
        <f t="shared" si="19"/>
        <v>-128.10546800000157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0.50234471920328005</v>
      </c>
    </row>
    <row r="184" spans="1:19" x14ac:dyDescent="0.25">
      <c r="A184" t="s">
        <v>208</v>
      </c>
      <c r="B184">
        <v>26491.804688</v>
      </c>
      <c r="C184">
        <v>26420.599609000001</v>
      </c>
      <c r="D184">
        <v>26930.654297000001</v>
      </c>
      <c r="E184">
        <v>26990.189452999999</v>
      </c>
      <c r="F184">
        <v>26420.599609000001</v>
      </c>
      <c r="G184">
        <v>26420.599609000001</v>
      </c>
      <c r="H184">
        <v>26244.900390999999</v>
      </c>
      <c r="I184">
        <v>26175.900390999999</v>
      </c>
      <c r="J184">
        <v>26450.4375</v>
      </c>
      <c r="L184" t="str">
        <f t="shared" si="17"/>
        <v>08AUG2024:15:00:00</v>
      </c>
      <c r="M184">
        <v>15</v>
      </c>
      <c r="N184">
        <f t="shared" si="18"/>
        <v>-71.205078999999387</v>
      </c>
      <c r="O184">
        <f t="shared" si="19"/>
        <v>-71.205078999999387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0.26878153390679788</v>
      </c>
    </row>
    <row r="185" spans="1:19" x14ac:dyDescent="0.25">
      <c r="A185" t="s">
        <v>209</v>
      </c>
      <c r="B185">
        <v>26998.863281000002</v>
      </c>
      <c r="C185">
        <v>27043.699218999998</v>
      </c>
      <c r="D185">
        <v>27348.880859000001</v>
      </c>
      <c r="E185">
        <v>27518.898438</v>
      </c>
      <c r="F185">
        <v>27043.699218999998</v>
      </c>
      <c r="G185">
        <v>27043.699218999998</v>
      </c>
      <c r="H185">
        <v>26741.199218999998</v>
      </c>
      <c r="I185">
        <v>26787.400390999999</v>
      </c>
      <c r="J185">
        <v>27026.980468999998</v>
      </c>
      <c r="L185" t="str">
        <f t="shared" si="17"/>
        <v>08AUG2024:16:00:00</v>
      </c>
      <c r="M185">
        <v>16</v>
      </c>
      <c r="N185">
        <f t="shared" si="18"/>
        <v>44.835937999996531</v>
      </c>
      <c r="O185" t="str">
        <f t="shared" si="19"/>
        <v/>
      </c>
      <c r="P185">
        <f t="shared" si="20"/>
        <v>44.835937999996531</v>
      </c>
      <c r="Q185" t="str">
        <f t="shared" si="21"/>
        <v/>
      </c>
      <c r="R185">
        <f t="shared" si="22"/>
        <v>1</v>
      </c>
      <c r="S185">
        <f t="shared" si="23"/>
        <v>0.16606602112596744</v>
      </c>
    </row>
    <row r="186" spans="1:19" x14ac:dyDescent="0.25">
      <c r="A186" t="s">
        <v>210</v>
      </c>
      <c r="B186">
        <v>27314.919922000001</v>
      </c>
      <c r="C186">
        <v>27361.300781000002</v>
      </c>
      <c r="D186">
        <v>27680.960938</v>
      </c>
      <c r="E186">
        <v>27975.048827999999</v>
      </c>
      <c r="F186">
        <v>27361.300781000002</v>
      </c>
      <c r="G186">
        <v>27361.300781000002</v>
      </c>
      <c r="H186">
        <v>26931.300781000002</v>
      </c>
      <c r="I186">
        <v>27121.900390999999</v>
      </c>
      <c r="J186">
        <v>27350.169922000001</v>
      </c>
      <c r="L186" t="str">
        <f t="shared" si="17"/>
        <v>08AUG2024:17:00:00</v>
      </c>
      <c r="M186">
        <v>17</v>
      </c>
      <c r="N186">
        <f t="shared" si="18"/>
        <v>46.380859000000783</v>
      </c>
      <c r="O186" t="str">
        <f t="shared" si="19"/>
        <v/>
      </c>
      <c r="P186">
        <f t="shared" si="20"/>
        <v>46.380859000000783</v>
      </c>
      <c r="Q186" t="str">
        <f t="shared" si="21"/>
        <v/>
      </c>
      <c r="R186">
        <f t="shared" si="22"/>
        <v>1</v>
      </c>
      <c r="S186">
        <f t="shared" si="23"/>
        <v>0.16980045752447798</v>
      </c>
    </row>
    <row r="187" spans="1:19" x14ac:dyDescent="0.25">
      <c r="A187" t="s">
        <v>211</v>
      </c>
      <c r="B187">
        <v>27392.392577999999</v>
      </c>
      <c r="C187">
        <v>27332.5</v>
      </c>
      <c r="D187">
        <v>27776.564452999999</v>
      </c>
      <c r="E187">
        <v>28264.845702999999</v>
      </c>
      <c r="F187">
        <v>27332.5</v>
      </c>
      <c r="G187">
        <v>27332.5</v>
      </c>
      <c r="H187">
        <v>26753.099609000001</v>
      </c>
      <c r="I187">
        <v>27089.900390999999</v>
      </c>
      <c r="J187">
        <v>27354.570313</v>
      </c>
      <c r="L187" t="str">
        <f t="shared" si="17"/>
        <v>08AUG2024:18:00:00</v>
      </c>
      <c r="M187">
        <v>18</v>
      </c>
      <c r="N187">
        <f t="shared" si="18"/>
        <v>-59.892577999999048</v>
      </c>
      <c r="O187">
        <f t="shared" si="19"/>
        <v>-59.892577999999048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0.21864675686672705</v>
      </c>
    </row>
    <row r="188" spans="1:19" x14ac:dyDescent="0.25">
      <c r="A188" t="s">
        <v>212</v>
      </c>
      <c r="B188">
        <v>27010.685547000001</v>
      </c>
      <c r="C188">
        <v>26863.800781000002</v>
      </c>
      <c r="D188">
        <v>27349.929688</v>
      </c>
      <c r="E188">
        <v>27903.820313</v>
      </c>
      <c r="F188">
        <v>26863.800781000002</v>
      </c>
      <c r="G188">
        <v>26863.800781000002</v>
      </c>
      <c r="H188">
        <v>26158.099609000001</v>
      </c>
      <c r="I188">
        <v>26611.599609000001</v>
      </c>
      <c r="J188">
        <v>26880.226563</v>
      </c>
      <c r="L188" t="str">
        <f t="shared" si="17"/>
        <v>08AUG2024:19:00:00</v>
      </c>
      <c r="M188">
        <v>19</v>
      </c>
      <c r="N188">
        <f t="shared" si="18"/>
        <v>-146.88476599999922</v>
      </c>
      <c r="O188">
        <f t="shared" si="19"/>
        <v>-146.88476599999922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0.54380243605595302</v>
      </c>
    </row>
    <row r="189" spans="1:19" x14ac:dyDescent="0.25">
      <c r="A189" t="s">
        <v>213</v>
      </c>
      <c r="B189">
        <v>26206.927734000001</v>
      </c>
      <c r="C189">
        <v>25867.400390999999</v>
      </c>
      <c r="D189">
        <v>26254.876952999999</v>
      </c>
      <c r="E189">
        <v>26800.777343999998</v>
      </c>
      <c r="F189">
        <v>25867.400390999999</v>
      </c>
      <c r="G189">
        <v>25867.400390999999</v>
      </c>
      <c r="H189">
        <v>25074.099609000001</v>
      </c>
      <c r="I189">
        <v>25552.099609000001</v>
      </c>
      <c r="J189">
        <v>25832.355468999998</v>
      </c>
      <c r="L189" t="str">
        <f t="shared" si="17"/>
        <v>08AUG2024:20:00:00</v>
      </c>
      <c r="M189">
        <v>20</v>
      </c>
      <c r="N189">
        <f t="shared" si="18"/>
        <v>-339.52734300000157</v>
      </c>
      <c r="O189">
        <f t="shared" si="19"/>
        <v>-339.52734300000157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1.2955633199213581</v>
      </c>
    </row>
    <row r="190" spans="1:19" x14ac:dyDescent="0.25">
      <c r="A190" t="s">
        <v>214</v>
      </c>
      <c r="B190">
        <v>25134.814452999999</v>
      </c>
      <c r="C190">
        <v>24732</v>
      </c>
      <c r="D190">
        <v>25136.859375</v>
      </c>
      <c r="E190">
        <v>25700.839843999998</v>
      </c>
      <c r="F190">
        <v>24732</v>
      </c>
      <c r="G190">
        <v>24732</v>
      </c>
      <c r="H190">
        <v>23936.199218999998</v>
      </c>
      <c r="I190">
        <v>24317.5</v>
      </c>
      <c r="J190">
        <v>24683.708984000001</v>
      </c>
      <c r="L190" t="str">
        <f t="shared" si="17"/>
        <v>08AUG2024:21:00:00</v>
      </c>
      <c r="M190">
        <v>21</v>
      </c>
      <c r="N190">
        <f t="shared" si="18"/>
        <v>-402.81445299999905</v>
      </c>
      <c r="O190">
        <f t="shared" si="19"/>
        <v>-402.81445299999905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1.6026155822762425</v>
      </c>
    </row>
    <row r="191" spans="1:19" x14ac:dyDescent="0.25">
      <c r="A191" t="s">
        <v>215</v>
      </c>
      <c r="B191">
        <v>24107.367188</v>
      </c>
      <c r="C191">
        <v>23576.300781000002</v>
      </c>
      <c r="D191">
        <v>24369.730468999998</v>
      </c>
      <c r="E191">
        <v>24926.726563</v>
      </c>
      <c r="F191">
        <v>23576.300781000002</v>
      </c>
      <c r="G191">
        <v>23576.300781000002</v>
      </c>
      <c r="H191">
        <v>22773.699218999998</v>
      </c>
      <c r="I191">
        <v>23186.099609000001</v>
      </c>
      <c r="J191">
        <v>23607.826172000001</v>
      </c>
      <c r="L191" t="str">
        <f t="shared" si="17"/>
        <v>08AUG2024:22:00:00</v>
      </c>
      <c r="M191">
        <v>22</v>
      </c>
      <c r="N191">
        <f t="shared" si="18"/>
        <v>-531.06640699999843</v>
      </c>
      <c r="O191">
        <f t="shared" si="19"/>
        <v>-531.06640699999843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2.2029216332854009</v>
      </c>
    </row>
    <row r="192" spans="1:19" x14ac:dyDescent="0.25">
      <c r="A192" t="s">
        <v>216</v>
      </c>
      <c r="B192">
        <v>22605.550781000002</v>
      </c>
      <c r="C192">
        <v>21939.099609000001</v>
      </c>
      <c r="D192">
        <v>22670.412109000001</v>
      </c>
      <c r="E192">
        <v>23080.056640999999</v>
      </c>
      <c r="F192">
        <v>21939.099609000001</v>
      </c>
      <c r="G192">
        <v>21939.099609000001</v>
      </c>
      <c r="H192">
        <v>21199.099609000001</v>
      </c>
      <c r="I192">
        <v>21623.699218999998</v>
      </c>
      <c r="J192">
        <v>21956.210938</v>
      </c>
      <c r="L192" t="str">
        <f t="shared" si="17"/>
        <v>08AUG2024:23:00:00</v>
      </c>
      <c r="M192">
        <v>23</v>
      </c>
      <c r="N192">
        <f t="shared" si="18"/>
        <v>-666.45117200000095</v>
      </c>
      <c r="O192">
        <f t="shared" si="19"/>
        <v>-666.45117200000095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2.9481748905678251</v>
      </c>
    </row>
    <row r="193" spans="1:19" x14ac:dyDescent="0.25">
      <c r="A193" t="s">
        <v>217</v>
      </c>
      <c r="B193">
        <v>20909.861327999999</v>
      </c>
      <c r="C193">
        <v>20236.099609000001</v>
      </c>
      <c r="D193">
        <v>20491.730468999998</v>
      </c>
      <c r="E193">
        <v>20771.46875</v>
      </c>
      <c r="F193">
        <v>20236.099609000001</v>
      </c>
      <c r="G193">
        <v>20236.099609000001</v>
      </c>
      <c r="H193">
        <v>19574.599609000001</v>
      </c>
      <c r="I193">
        <v>20002.699218999998</v>
      </c>
      <c r="J193">
        <v>20164.193359000001</v>
      </c>
      <c r="L193" t="str">
        <f t="shared" si="17"/>
        <v>09AUG2024:00:00:00</v>
      </c>
      <c r="M193">
        <v>24</v>
      </c>
      <c r="N193">
        <f t="shared" si="18"/>
        <v>-673.76171899999827</v>
      </c>
      <c r="O193">
        <f t="shared" si="19"/>
        <v>-673.76171899999827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3.2222199297791456</v>
      </c>
    </row>
    <row r="194" spans="1:19" x14ac:dyDescent="0.25">
      <c r="A194" t="s">
        <v>218</v>
      </c>
      <c r="B194">
        <v>19496.779297000001</v>
      </c>
      <c r="C194">
        <v>18534.800781000002</v>
      </c>
      <c r="D194">
        <v>18372.214843999998</v>
      </c>
      <c r="E194">
        <v>18541.769531000002</v>
      </c>
      <c r="F194">
        <v>18405.5</v>
      </c>
      <c r="G194">
        <v>18405.5</v>
      </c>
      <c r="H194">
        <v>18214.400390999999</v>
      </c>
      <c r="I194">
        <v>18534.800781000002</v>
      </c>
      <c r="J194">
        <v>18420.394531000002</v>
      </c>
      <c r="L194" t="str">
        <f t="shared" si="17"/>
        <v>09AUG2024:01:00:00</v>
      </c>
      <c r="M194">
        <v>1</v>
      </c>
      <c r="N194">
        <f t="shared" si="18"/>
        <v>-961.97851599999922</v>
      </c>
      <c r="O194">
        <f t="shared" si="19"/>
        <v>-961.97851599999922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4.9340380857058799</v>
      </c>
    </row>
    <row r="195" spans="1:19" x14ac:dyDescent="0.25">
      <c r="A195" t="s">
        <v>219</v>
      </c>
      <c r="B195">
        <v>18248.529297000001</v>
      </c>
      <c r="C195">
        <v>17450.599609000001</v>
      </c>
      <c r="D195">
        <v>17148.185547000001</v>
      </c>
      <c r="E195">
        <v>17210.53125</v>
      </c>
      <c r="F195">
        <v>17249.800781000002</v>
      </c>
      <c r="G195">
        <v>17249.800781000002</v>
      </c>
      <c r="H195">
        <v>17072.599609000001</v>
      </c>
      <c r="I195">
        <v>17450.599609000001</v>
      </c>
      <c r="J195">
        <v>17246.666015999999</v>
      </c>
      <c r="L195" t="str">
        <f t="shared" ref="L195:L258" si="24">A195</f>
        <v>09AUG2024:02:00:00</v>
      </c>
      <c r="M195">
        <v>2</v>
      </c>
      <c r="N195">
        <f t="shared" ref="N195:N258" si="25">C195-B195</f>
        <v>-797.92968800000017</v>
      </c>
      <c r="O195">
        <f t="shared" ref="O195:O258" si="26">IF(N195&lt;0,N195,"")</f>
        <v>-797.92968800000017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4.3725698384426916</v>
      </c>
    </row>
    <row r="196" spans="1:19" x14ac:dyDescent="0.25">
      <c r="A196" t="s">
        <v>220</v>
      </c>
      <c r="B196">
        <v>17270.841797000001</v>
      </c>
      <c r="C196">
        <v>16653.199218999998</v>
      </c>
      <c r="D196">
        <v>16252.018555000001</v>
      </c>
      <c r="E196">
        <v>16285.115234000001</v>
      </c>
      <c r="F196">
        <v>16392.099609000001</v>
      </c>
      <c r="G196">
        <v>16392.099609000001</v>
      </c>
      <c r="H196">
        <v>16204.5</v>
      </c>
      <c r="I196">
        <v>16653.199218999998</v>
      </c>
      <c r="J196">
        <v>16385.404297000001</v>
      </c>
      <c r="L196" t="str">
        <f t="shared" si="24"/>
        <v>09AUG2024:03:00:00</v>
      </c>
      <c r="M196">
        <v>3</v>
      </c>
      <c r="N196">
        <f t="shared" si="25"/>
        <v>-617.64257800000269</v>
      </c>
      <c r="O196">
        <f t="shared" si="26"/>
        <v>-617.64257800000269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3.5762158281554588</v>
      </c>
    </row>
    <row r="197" spans="1:19" x14ac:dyDescent="0.25">
      <c r="A197" t="s">
        <v>221</v>
      </c>
      <c r="B197">
        <v>16573.296875</v>
      </c>
      <c r="C197">
        <v>16145.799805000001</v>
      </c>
      <c r="D197">
        <v>15632.817383</v>
      </c>
      <c r="E197">
        <v>15625.074219</v>
      </c>
      <c r="F197">
        <v>15882.799805000001</v>
      </c>
      <c r="G197">
        <v>15882.799805000001</v>
      </c>
      <c r="H197">
        <v>15649.700194999999</v>
      </c>
      <c r="I197">
        <v>16145.799805000001</v>
      </c>
      <c r="J197">
        <v>15837.235352</v>
      </c>
      <c r="L197" t="str">
        <f t="shared" si="24"/>
        <v>09AUG2024:04:00:00</v>
      </c>
      <c r="M197">
        <v>4</v>
      </c>
      <c r="N197">
        <f t="shared" si="25"/>
        <v>-427.49706999999944</v>
      </c>
      <c r="O197">
        <f t="shared" si="26"/>
        <v>-427.49706999999944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2.5794328866748151</v>
      </c>
    </row>
    <row r="198" spans="1:19" x14ac:dyDescent="0.25">
      <c r="A198" t="s">
        <v>222</v>
      </c>
      <c r="B198">
        <v>16174.780273</v>
      </c>
      <c r="C198">
        <v>15944.099609000001</v>
      </c>
      <c r="D198">
        <v>15407.205078000001</v>
      </c>
      <c r="E198">
        <v>15321.506836</v>
      </c>
      <c r="F198">
        <v>15616.900390999999</v>
      </c>
      <c r="G198">
        <v>15616.900390999999</v>
      </c>
      <c r="H198">
        <v>15366.400390999999</v>
      </c>
      <c r="I198">
        <v>15944.099609000001</v>
      </c>
      <c r="J198">
        <v>15573.162109000001</v>
      </c>
      <c r="L198" t="str">
        <f t="shared" si="24"/>
        <v>09AUG2024:05:00:00</v>
      </c>
      <c r="M198">
        <v>5</v>
      </c>
      <c r="N198">
        <f t="shared" si="25"/>
        <v>-230.68066399999952</v>
      </c>
      <c r="O198">
        <f t="shared" si="26"/>
        <v>-230.68066399999952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1.4261749470876384</v>
      </c>
    </row>
    <row r="199" spans="1:19" x14ac:dyDescent="0.25">
      <c r="A199" t="s">
        <v>223</v>
      </c>
      <c r="B199">
        <v>16151.628906</v>
      </c>
      <c r="C199">
        <v>16160.900390999999</v>
      </c>
      <c r="D199">
        <v>15445.146484000001</v>
      </c>
      <c r="E199">
        <v>15404.351563</v>
      </c>
      <c r="F199">
        <v>15793</v>
      </c>
      <c r="G199">
        <v>15793</v>
      </c>
      <c r="H199">
        <v>15539.5</v>
      </c>
      <c r="I199">
        <v>16160.900390999999</v>
      </c>
      <c r="J199">
        <v>15738.150390999999</v>
      </c>
      <c r="L199" t="str">
        <f t="shared" si="24"/>
        <v>09AUG2024:06:00:00</v>
      </c>
      <c r="M199">
        <v>6</v>
      </c>
      <c r="N199">
        <f t="shared" si="25"/>
        <v>9.2714849999993021</v>
      </c>
      <c r="O199" t="str">
        <f t="shared" si="26"/>
        <v/>
      </c>
      <c r="P199">
        <f t="shared" si="27"/>
        <v>9.2714849999993021</v>
      </c>
      <c r="Q199" t="str">
        <f t="shared" si="28"/>
        <v/>
      </c>
      <c r="R199">
        <f t="shared" si="29"/>
        <v>1</v>
      </c>
      <c r="S199">
        <f t="shared" si="30"/>
        <v>5.7402786145954197E-2</v>
      </c>
    </row>
    <row r="200" spans="1:19" x14ac:dyDescent="0.25">
      <c r="A200" t="s">
        <v>224</v>
      </c>
      <c r="B200">
        <v>16300.160156</v>
      </c>
      <c r="C200">
        <v>16629.400390999999</v>
      </c>
      <c r="D200">
        <v>15829.520508</v>
      </c>
      <c r="E200">
        <v>15658.129883</v>
      </c>
      <c r="F200">
        <v>16197.700194999999</v>
      </c>
      <c r="G200">
        <v>16197.700194999999</v>
      </c>
      <c r="H200">
        <v>15981</v>
      </c>
      <c r="I200">
        <v>16629.400390999999</v>
      </c>
      <c r="J200">
        <v>16132.786133</v>
      </c>
      <c r="L200" t="str">
        <f t="shared" si="24"/>
        <v>09AUG2024:07:00:00</v>
      </c>
      <c r="M200">
        <v>7</v>
      </c>
      <c r="N200">
        <f t="shared" si="25"/>
        <v>329.2402349999993</v>
      </c>
      <c r="O200" t="str">
        <f t="shared" si="26"/>
        <v/>
      </c>
      <c r="P200">
        <f t="shared" si="27"/>
        <v>329.2402349999993</v>
      </c>
      <c r="Q200" t="str">
        <f t="shared" si="28"/>
        <v/>
      </c>
      <c r="R200">
        <f t="shared" si="29"/>
        <v>1</v>
      </c>
      <c r="S200">
        <f t="shared" si="30"/>
        <v>2.0198588961643287</v>
      </c>
    </row>
    <row r="201" spans="1:19" x14ac:dyDescent="0.25">
      <c r="A201" t="s">
        <v>225</v>
      </c>
      <c r="B201">
        <v>16503.888672000001</v>
      </c>
      <c r="C201">
        <v>16733.400390999999</v>
      </c>
      <c r="D201">
        <v>16152.705078000001</v>
      </c>
      <c r="E201">
        <v>15961.725586</v>
      </c>
      <c r="F201">
        <v>16327.599609000001</v>
      </c>
      <c r="G201">
        <v>16327.599609000001</v>
      </c>
      <c r="H201">
        <v>16170.599609000001</v>
      </c>
      <c r="I201">
        <v>16733.400390999999</v>
      </c>
      <c r="J201">
        <v>16304.185546999999</v>
      </c>
      <c r="L201" t="str">
        <f t="shared" si="24"/>
        <v>09AUG2024:08:00:00</v>
      </c>
      <c r="M201">
        <v>8</v>
      </c>
      <c r="N201">
        <f t="shared" si="25"/>
        <v>229.51171899999827</v>
      </c>
      <c r="O201" t="str">
        <f t="shared" si="26"/>
        <v/>
      </c>
      <c r="P201">
        <f t="shared" si="27"/>
        <v>229.51171899999827</v>
      </c>
      <c r="Q201" t="str">
        <f t="shared" si="28"/>
        <v/>
      </c>
      <c r="R201">
        <f t="shared" si="29"/>
        <v>1</v>
      </c>
      <c r="S201">
        <f t="shared" si="30"/>
        <v>1.3906523702464191</v>
      </c>
    </row>
    <row r="202" spans="1:19" x14ac:dyDescent="0.25">
      <c r="A202" t="s">
        <v>226</v>
      </c>
      <c r="B202">
        <v>17231.910156000002</v>
      </c>
      <c r="C202">
        <v>17354.800781000002</v>
      </c>
      <c r="D202">
        <v>16938.783202999999</v>
      </c>
      <c r="E202">
        <v>16724.560547000001</v>
      </c>
      <c r="F202">
        <v>17099.199218999998</v>
      </c>
      <c r="G202">
        <v>17099.199218999998</v>
      </c>
      <c r="H202">
        <v>16995.900390999999</v>
      </c>
      <c r="I202">
        <v>17354.800781000002</v>
      </c>
      <c r="J202">
        <v>17054.732422000001</v>
      </c>
      <c r="L202" t="str">
        <f t="shared" si="24"/>
        <v>09AUG2024:09:00:00</v>
      </c>
      <c r="M202">
        <v>9</v>
      </c>
      <c r="N202">
        <f t="shared" si="25"/>
        <v>122.890625</v>
      </c>
      <c r="O202" t="str">
        <f t="shared" si="26"/>
        <v/>
      </c>
      <c r="P202">
        <f t="shared" si="27"/>
        <v>122.890625</v>
      </c>
      <c r="Q202" t="str">
        <f t="shared" si="28"/>
        <v/>
      </c>
      <c r="R202">
        <f t="shared" si="29"/>
        <v>1</v>
      </c>
      <c r="S202">
        <f t="shared" si="30"/>
        <v>0.71315729879899914</v>
      </c>
    </row>
    <row r="203" spans="1:19" x14ac:dyDescent="0.25">
      <c r="A203" t="s">
        <v>227</v>
      </c>
      <c r="B203">
        <v>18030.414063</v>
      </c>
      <c r="C203">
        <v>18477.800781000002</v>
      </c>
      <c r="D203">
        <v>18030.892577999999</v>
      </c>
      <c r="E203">
        <v>17765.070313</v>
      </c>
      <c r="F203">
        <v>18355</v>
      </c>
      <c r="G203">
        <v>18355</v>
      </c>
      <c r="H203">
        <v>18281.5</v>
      </c>
      <c r="I203">
        <v>18477.800781000002</v>
      </c>
      <c r="J203">
        <v>18246.873047000001</v>
      </c>
      <c r="L203" t="str">
        <f t="shared" si="24"/>
        <v>09AUG2024:10:00:00</v>
      </c>
      <c r="M203">
        <v>10</v>
      </c>
      <c r="N203">
        <f t="shared" si="25"/>
        <v>447.38671800000157</v>
      </c>
      <c r="O203" t="str">
        <f t="shared" si="26"/>
        <v/>
      </c>
      <c r="P203">
        <f t="shared" si="27"/>
        <v>447.38671800000157</v>
      </c>
      <c r="Q203" t="str">
        <f t="shared" si="28"/>
        <v/>
      </c>
      <c r="R203">
        <f t="shared" si="29"/>
        <v>1</v>
      </c>
      <c r="S203">
        <f t="shared" si="30"/>
        <v>2.4812892063198846</v>
      </c>
    </row>
    <row r="204" spans="1:19" x14ac:dyDescent="0.25">
      <c r="A204" t="s">
        <v>228</v>
      </c>
      <c r="B204">
        <v>18746.716797000001</v>
      </c>
      <c r="C204">
        <v>19779.400390999999</v>
      </c>
      <c r="D204">
        <v>19341.574218999998</v>
      </c>
      <c r="E204">
        <v>19095.824218999998</v>
      </c>
      <c r="F204">
        <v>19783.199218999998</v>
      </c>
      <c r="G204">
        <v>19783.199218999998</v>
      </c>
      <c r="H204">
        <v>19671.900390999999</v>
      </c>
      <c r="I204">
        <v>19779.400390999999</v>
      </c>
      <c r="J204">
        <v>19622.705077999999</v>
      </c>
      <c r="L204" t="str">
        <f t="shared" si="24"/>
        <v>09AUG2024:11:00:00</v>
      </c>
      <c r="M204">
        <v>11</v>
      </c>
      <c r="N204">
        <f t="shared" si="25"/>
        <v>1032.6835939999983</v>
      </c>
      <c r="O204" t="str">
        <f t="shared" si="26"/>
        <v/>
      </c>
      <c r="P204">
        <f t="shared" si="27"/>
        <v>1032.6835939999983</v>
      </c>
      <c r="Q204" t="str">
        <f t="shared" si="28"/>
        <v/>
      </c>
      <c r="R204">
        <f t="shared" si="29"/>
        <v>1</v>
      </c>
      <c r="S204">
        <f t="shared" si="30"/>
        <v>5.5086104152661894</v>
      </c>
    </row>
    <row r="205" spans="1:19" x14ac:dyDescent="0.25">
      <c r="A205" t="s">
        <v>229</v>
      </c>
      <c r="B205">
        <v>19415.839843999998</v>
      </c>
      <c r="C205">
        <v>21155.400390999999</v>
      </c>
      <c r="D205">
        <v>21036.802734000001</v>
      </c>
      <c r="E205">
        <v>20702.0625</v>
      </c>
      <c r="F205">
        <v>21169.400390999999</v>
      </c>
      <c r="G205">
        <v>21169.400390999999</v>
      </c>
      <c r="H205">
        <v>20995.199218999998</v>
      </c>
      <c r="I205">
        <v>21155.400390999999</v>
      </c>
      <c r="J205">
        <v>21038.294922000001</v>
      </c>
      <c r="L205" t="str">
        <f t="shared" si="24"/>
        <v>09AUG2024:12:00:00</v>
      </c>
      <c r="M205">
        <v>12</v>
      </c>
      <c r="N205">
        <f t="shared" si="25"/>
        <v>1739.560547000001</v>
      </c>
      <c r="O205" t="str">
        <f t="shared" si="26"/>
        <v/>
      </c>
      <c r="P205">
        <f t="shared" si="27"/>
        <v>1739.560547000001</v>
      </c>
      <c r="Q205" t="str">
        <f t="shared" si="28"/>
        <v/>
      </c>
      <c r="R205">
        <f t="shared" si="29"/>
        <v>1</v>
      </c>
      <c r="S205">
        <f t="shared" si="30"/>
        <v>8.9594916366060282</v>
      </c>
    </row>
    <row r="206" spans="1:19" x14ac:dyDescent="0.25">
      <c r="A206" t="s">
        <v>230</v>
      </c>
      <c r="B206">
        <v>20058.027343999998</v>
      </c>
      <c r="C206">
        <v>22489.699218999998</v>
      </c>
      <c r="D206">
        <v>22381.908202999999</v>
      </c>
      <c r="E206">
        <v>21973.058593999998</v>
      </c>
      <c r="F206">
        <v>22452</v>
      </c>
      <c r="G206">
        <v>22452</v>
      </c>
      <c r="H206">
        <v>22256</v>
      </c>
      <c r="I206">
        <v>22489.699218999998</v>
      </c>
      <c r="J206">
        <v>22324.552734000001</v>
      </c>
      <c r="L206" t="str">
        <f t="shared" si="24"/>
        <v>09AUG2024:13:00:00</v>
      </c>
      <c r="M206">
        <v>13</v>
      </c>
      <c r="N206">
        <f t="shared" si="25"/>
        <v>2431.671875</v>
      </c>
      <c r="O206" t="str">
        <f t="shared" si="26"/>
        <v/>
      </c>
      <c r="P206">
        <f t="shared" si="27"/>
        <v>2431.671875</v>
      </c>
      <c r="Q206" t="str">
        <f t="shared" si="28"/>
        <v/>
      </c>
      <c r="R206">
        <f t="shared" si="29"/>
        <v>1</v>
      </c>
      <c r="S206">
        <f t="shared" si="30"/>
        <v>12.123185562050754</v>
      </c>
    </row>
    <row r="207" spans="1:19" x14ac:dyDescent="0.25">
      <c r="A207" t="s">
        <v>231</v>
      </c>
      <c r="B207">
        <v>20338.320313</v>
      </c>
      <c r="C207">
        <v>23646.900390999999</v>
      </c>
      <c r="D207">
        <v>23418.521484000001</v>
      </c>
      <c r="E207">
        <v>23092.203125</v>
      </c>
      <c r="F207">
        <v>23579.199218999998</v>
      </c>
      <c r="G207">
        <v>23579.199218999998</v>
      </c>
      <c r="H207">
        <v>23389.699218999998</v>
      </c>
      <c r="I207">
        <v>23646.900390999999</v>
      </c>
      <c r="J207">
        <v>23457.441406000002</v>
      </c>
      <c r="L207" t="str">
        <f t="shared" si="24"/>
        <v>09AUG2024:14:00:00</v>
      </c>
      <c r="M207">
        <v>14</v>
      </c>
      <c r="N207">
        <f t="shared" si="25"/>
        <v>3308.580077999999</v>
      </c>
      <c r="O207" t="str">
        <f t="shared" si="26"/>
        <v/>
      </c>
      <c r="P207">
        <f t="shared" si="27"/>
        <v>3308.580077999999</v>
      </c>
      <c r="Q207" t="str">
        <f t="shared" si="28"/>
        <v/>
      </c>
      <c r="R207">
        <f t="shared" si="29"/>
        <v>1</v>
      </c>
      <c r="S207">
        <f t="shared" si="30"/>
        <v>16.267715460677429</v>
      </c>
    </row>
    <row r="208" spans="1:19" x14ac:dyDescent="0.25">
      <c r="A208" t="s">
        <v>232</v>
      </c>
      <c r="B208">
        <v>20656.458984000001</v>
      </c>
      <c r="C208">
        <v>24384.599609000001</v>
      </c>
      <c r="D208">
        <v>24290.210938</v>
      </c>
      <c r="E208">
        <v>24117.576172000001</v>
      </c>
      <c r="F208">
        <v>24380.099609000001</v>
      </c>
      <c r="G208">
        <v>24380.099609000001</v>
      </c>
      <c r="H208">
        <v>24129.900390999999</v>
      </c>
      <c r="I208">
        <v>24384.599609000001</v>
      </c>
      <c r="J208">
        <v>24278.455077999999</v>
      </c>
      <c r="L208" t="str">
        <f t="shared" si="24"/>
        <v>09AUG2024:15:00:00</v>
      </c>
      <c r="M208">
        <v>15</v>
      </c>
      <c r="N208">
        <f t="shared" si="25"/>
        <v>3728.140625</v>
      </c>
      <c r="O208" t="str">
        <f t="shared" si="26"/>
        <v/>
      </c>
      <c r="P208">
        <f t="shared" si="27"/>
        <v>3728.140625</v>
      </c>
      <c r="Q208" t="str">
        <f t="shared" si="28"/>
        <v/>
      </c>
      <c r="R208">
        <f t="shared" si="29"/>
        <v>1</v>
      </c>
      <c r="S208">
        <f t="shared" si="30"/>
        <v>18.048304541875879</v>
      </c>
    </row>
    <row r="209" spans="1:19" x14ac:dyDescent="0.25">
      <c r="A209" t="s">
        <v>233</v>
      </c>
      <c r="B209">
        <v>21098.583984000001</v>
      </c>
      <c r="C209">
        <v>24699.199218999998</v>
      </c>
      <c r="D209">
        <v>24838.300781000002</v>
      </c>
      <c r="E209">
        <v>24842.53125</v>
      </c>
      <c r="F209">
        <v>24819.099609000001</v>
      </c>
      <c r="G209">
        <v>24819.099609000001</v>
      </c>
      <c r="H209">
        <v>24435</v>
      </c>
      <c r="I209">
        <v>24699.199218999998</v>
      </c>
      <c r="J209">
        <v>24722.986327999999</v>
      </c>
      <c r="L209" t="str">
        <f t="shared" si="24"/>
        <v>09AUG2024:16:00:00</v>
      </c>
      <c r="M209">
        <v>16</v>
      </c>
      <c r="N209">
        <f t="shared" si="25"/>
        <v>3600.6152349999975</v>
      </c>
      <c r="O209" t="str">
        <f t="shared" si="26"/>
        <v/>
      </c>
      <c r="P209">
        <f t="shared" si="27"/>
        <v>3600.6152349999975</v>
      </c>
      <c r="Q209" t="str">
        <f t="shared" si="28"/>
        <v/>
      </c>
      <c r="R209">
        <f t="shared" si="29"/>
        <v>1</v>
      </c>
      <c r="S209">
        <f t="shared" si="30"/>
        <v>17.065672453329121</v>
      </c>
    </row>
    <row r="210" spans="1:19" x14ac:dyDescent="0.25">
      <c r="A210" t="s">
        <v>234</v>
      </c>
      <c r="B210">
        <v>21590.955077999999</v>
      </c>
      <c r="C210">
        <v>24677.5</v>
      </c>
      <c r="D210">
        <v>24959.162109000001</v>
      </c>
      <c r="E210">
        <v>25166.871093999998</v>
      </c>
      <c r="F210">
        <v>25007.5</v>
      </c>
      <c r="G210">
        <v>25007.5</v>
      </c>
      <c r="H210">
        <v>24439.699218999998</v>
      </c>
      <c r="I210">
        <v>24677.5</v>
      </c>
      <c r="J210">
        <v>24859.814452999999</v>
      </c>
      <c r="L210" t="str">
        <f t="shared" si="24"/>
        <v>09AUG2024:17:00:00</v>
      </c>
      <c r="M210">
        <v>17</v>
      </c>
      <c r="N210">
        <f t="shared" si="25"/>
        <v>3086.544922000001</v>
      </c>
      <c r="O210" t="str">
        <f t="shared" si="26"/>
        <v/>
      </c>
      <c r="P210">
        <f t="shared" si="27"/>
        <v>3086.544922000001</v>
      </c>
      <c r="Q210" t="str">
        <f t="shared" si="28"/>
        <v/>
      </c>
      <c r="R210">
        <f t="shared" si="29"/>
        <v>1</v>
      </c>
      <c r="S210">
        <f t="shared" si="30"/>
        <v>14.295546032352322</v>
      </c>
    </row>
    <row r="211" spans="1:19" x14ac:dyDescent="0.25">
      <c r="A211" t="s">
        <v>235</v>
      </c>
      <c r="B211">
        <v>21678.962890999999</v>
      </c>
      <c r="C211">
        <v>24280.900390999999</v>
      </c>
      <c r="D211">
        <v>25113.601563</v>
      </c>
      <c r="E211">
        <v>25462.054688</v>
      </c>
      <c r="F211">
        <v>24776.300781000002</v>
      </c>
      <c r="G211">
        <v>24776.300781000002</v>
      </c>
      <c r="H211">
        <v>24064.699218999998</v>
      </c>
      <c r="I211">
        <v>24280.900390999999</v>
      </c>
      <c r="J211">
        <v>24672.050781000002</v>
      </c>
      <c r="L211" t="str">
        <f t="shared" si="24"/>
        <v>09AUG2024:18:00:00</v>
      </c>
      <c r="M211">
        <v>18</v>
      </c>
      <c r="N211">
        <f t="shared" si="25"/>
        <v>2601.9375</v>
      </c>
      <c r="O211" t="str">
        <f t="shared" si="26"/>
        <v/>
      </c>
      <c r="P211">
        <f t="shared" si="27"/>
        <v>2601.9375</v>
      </c>
      <c r="Q211" t="str">
        <f t="shared" si="28"/>
        <v/>
      </c>
      <c r="R211">
        <f t="shared" si="29"/>
        <v>1</v>
      </c>
      <c r="S211">
        <f t="shared" si="30"/>
        <v>12.002130881824574</v>
      </c>
    </row>
    <row r="212" spans="1:19" x14ac:dyDescent="0.25">
      <c r="A212" t="s">
        <v>236</v>
      </c>
      <c r="B212">
        <v>21297.666015999999</v>
      </c>
      <c r="C212">
        <v>23496.599609000001</v>
      </c>
      <c r="D212">
        <v>24790.425781000002</v>
      </c>
      <c r="E212">
        <v>25100.630859000001</v>
      </c>
      <c r="F212">
        <v>24095.400390999999</v>
      </c>
      <c r="G212">
        <v>24095.400390999999</v>
      </c>
      <c r="H212">
        <v>23294.699218999998</v>
      </c>
      <c r="I212">
        <v>23496.599609000001</v>
      </c>
      <c r="J212">
        <v>24016.546875</v>
      </c>
      <c r="L212" t="str">
        <f t="shared" si="24"/>
        <v>09AUG2024:19:00:00</v>
      </c>
      <c r="M212">
        <v>19</v>
      </c>
      <c r="N212">
        <f t="shared" si="25"/>
        <v>2198.9335930000016</v>
      </c>
      <c r="O212" t="str">
        <f t="shared" si="26"/>
        <v/>
      </c>
      <c r="P212">
        <f t="shared" si="27"/>
        <v>2198.9335930000016</v>
      </c>
      <c r="Q212" t="str">
        <f t="shared" si="28"/>
        <v/>
      </c>
      <c r="R212">
        <f t="shared" si="29"/>
        <v>1</v>
      </c>
      <c r="S212">
        <f t="shared" si="30"/>
        <v>10.324763245644098</v>
      </c>
    </row>
    <row r="213" spans="1:19" x14ac:dyDescent="0.25">
      <c r="A213" t="s">
        <v>237</v>
      </c>
      <c r="B213">
        <v>20699.289063</v>
      </c>
      <c r="C213">
        <v>22404.900390999999</v>
      </c>
      <c r="D213">
        <v>23543.576172000001</v>
      </c>
      <c r="E213">
        <v>23946.775390999999</v>
      </c>
      <c r="F213">
        <v>22970.099609000001</v>
      </c>
      <c r="G213">
        <v>22970.099609000001</v>
      </c>
      <c r="H213">
        <v>22216.900390999999</v>
      </c>
      <c r="I213">
        <v>22404.900390999999</v>
      </c>
      <c r="J213">
        <v>22901.755859000001</v>
      </c>
      <c r="L213" t="str">
        <f t="shared" si="24"/>
        <v>09AUG2024:20:00:00</v>
      </c>
      <c r="M213">
        <v>20</v>
      </c>
      <c r="N213">
        <f t="shared" si="25"/>
        <v>1705.611327999999</v>
      </c>
      <c r="O213" t="str">
        <f t="shared" si="26"/>
        <v/>
      </c>
      <c r="P213">
        <f t="shared" si="27"/>
        <v>1705.611327999999</v>
      </c>
      <c r="Q213" t="str">
        <f t="shared" si="28"/>
        <v/>
      </c>
      <c r="R213">
        <f t="shared" si="29"/>
        <v>1</v>
      </c>
      <c r="S213">
        <f t="shared" si="30"/>
        <v>8.2399512505421306</v>
      </c>
    </row>
    <row r="214" spans="1:19" x14ac:dyDescent="0.25">
      <c r="A214" t="s">
        <v>238</v>
      </c>
      <c r="B214">
        <v>19990.308593999998</v>
      </c>
      <c r="C214">
        <v>21595</v>
      </c>
      <c r="D214">
        <v>22408.591797000001</v>
      </c>
      <c r="E214">
        <v>22774.365234000001</v>
      </c>
      <c r="F214">
        <v>21988.599609000001</v>
      </c>
      <c r="G214">
        <v>21988.599609000001</v>
      </c>
      <c r="H214">
        <v>21396.900390999999</v>
      </c>
      <c r="I214">
        <v>21595</v>
      </c>
      <c r="J214">
        <v>21948.695313</v>
      </c>
      <c r="L214" t="str">
        <f t="shared" si="24"/>
        <v>09AUG2024:21:00:00</v>
      </c>
      <c r="M214">
        <v>21</v>
      </c>
      <c r="N214">
        <f t="shared" si="25"/>
        <v>1604.6914060000017</v>
      </c>
      <c r="O214" t="str">
        <f t="shared" si="26"/>
        <v/>
      </c>
      <c r="P214">
        <f t="shared" si="27"/>
        <v>1604.6914060000017</v>
      </c>
      <c r="Q214" t="str">
        <f t="shared" si="28"/>
        <v/>
      </c>
      <c r="R214">
        <f t="shared" si="29"/>
        <v>1</v>
      </c>
      <c r="S214">
        <f t="shared" si="30"/>
        <v>8.0273468438683473</v>
      </c>
    </row>
    <row r="215" spans="1:19" x14ac:dyDescent="0.25">
      <c r="A215" t="s">
        <v>239</v>
      </c>
      <c r="B215">
        <v>19321.46875</v>
      </c>
      <c r="C215">
        <v>20684</v>
      </c>
      <c r="D215">
        <v>21921.800781000002</v>
      </c>
      <c r="E215">
        <v>22236.322265999999</v>
      </c>
      <c r="F215">
        <v>21039.699218999998</v>
      </c>
      <c r="G215">
        <v>21039.699218999998</v>
      </c>
      <c r="H215">
        <v>20497.800781000002</v>
      </c>
      <c r="I215">
        <v>20684</v>
      </c>
      <c r="J215">
        <v>21099.505859000001</v>
      </c>
      <c r="L215" t="str">
        <f t="shared" si="24"/>
        <v>09AUG2024:22:00:00</v>
      </c>
      <c r="M215">
        <v>22</v>
      </c>
      <c r="N215">
        <f t="shared" si="25"/>
        <v>1362.53125</v>
      </c>
      <c r="O215" t="str">
        <f t="shared" si="26"/>
        <v/>
      </c>
      <c r="P215">
        <f t="shared" si="27"/>
        <v>1362.53125</v>
      </c>
      <c r="Q215" t="str">
        <f t="shared" si="28"/>
        <v/>
      </c>
      <c r="R215">
        <f t="shared" si="29"/>
        <v>1</v>
      </c>
      <c r="S215">
        <f t="shared" si="30"/>
        <v>7.0519030806081959</v>
      </c>
    </row>
    <row r="216" spans="1:19" x14ac:dyDescent="0.25">
      <c r="A216" t="s">
        <v>240</v>
      </c>
      <c r="B216">
        <v>18293.623047000001</v>
      </c>
      <c r="C216">
        <v>19419.400390999999</v>
      </c>
      <c r="D216">
        <v>20500.132813</v>
      </c>
      <c r="E216">
        <v>20831.642577999999</v>
      </c>
      <c r="F216">
        <v>19727.400390999999</v>
      </c>
      <c r="G216">
        <v>19727.400390999999</v>
      </c>
      <c r="H216">
        <v>19264.699218999998</v>
      </c>
      <c r="I216">
        <v>19419.400390999999</v>
      </c>
      <c r="J216">
        <v>19794.109375</v>
      </c>
      <c r="L216" t="str">
        <f t="shared" si="24"/>
        <v>09AUG2024:23:00:00</v>
      </c>
      <c r="M216">
        <v>23</v>
      </c>
      <c r="N216">
        <f t="shared" si="25"/>
        <v>1125.7773439999983</v>
      </c>
      <c r="O216" t="str">
        <f t="shared" si="26"/>
        <v/>
      </c>
      <c r="P216">
        <f t="shared" si="27"/>
        <v>1125.7773439999983</v>
      </c>
      <c r="Q216" t="str">
        <f t="shared" si="28"/>
        <v/>
      </c>
      <c r="R216">
        <f t="shared" si="29"/>
        <v>1</v>
      </c>
      <c r="S216">
        <f t="shared" si="30"/>
        <v>6.1539332099915338</v>
      </c>
    </row>
    <row r="217" spans="1:19" x14ac:dyDescent="0.25">
      <c r="A217" t="s">
        <v>241</v>
      </c>
      <c r="B217">
        <v>17039.285156000002</v>
      </c>
      <c r="C217">
        <v>18120.400390999999</v>
      </c>
      <c r="D217">
        <v>18756.087890999999</v>
      </c>
      <c r="E217">
        <v>19192.496093999998</v>
      </c>
      <c r="F217">
        <v>18371.400390999999</v>
      </c>
      <c r="G217">
        <v>18371.400390999999</v>
      </c>
      <c r="H217">
        <v>17978.099609000001</v>
      </c>
      <c r="I217">
        <v>18120.400390999999</v>
      </c>
      <c r="J217">
        <v>18406.759765999999</v>
      </c>
      <c r="L217" t="str">
        <f t="shared" si="24"/>
        <v>10AUG2024:00:00:00</v>
      </c>
      <c r="M217">
        <v>24</v>
      </c>
      <c r="N217">
        <f t="shared" si="25"/>
        <v>1081.1152349999975</v>
      </c>
      <c r="O217" t="str">
        <f t="shared" si="26"/>
        <v/>
      </c>
      <c r="P217">
        <f t="shared" si="27"/>
        <v>1081.1152349999975</v>
      </c>
      <c r="Q217" t="str">
        <f t="shared" si="28"/>
        <v/>
      </c>
      <c r="R217">
        <f t="shared" si="29"/>
        <v>1</v>
      </c>
      <c r="S217">
        <f t="shared" si="30"/>
        <v>6.344839147311923</v>
      </c>
    </row>
    <row r="218" spans="1:19" x14ac:dyDescent="0.25">
      <c r="A218" t="s">
        <v>242</v>
      </c>
      <c r="B218">
        <v>15861.243164</v>
      </c>
      <c r="C218">
        <v>16751.5</v>
      </c>
      <c r="D218">
        <v>16907.984375</v>
      </c>
      <c r="E218">
        <v>17488.328125</v>
      </c>
      <c r="F218">
        <v>16574.599609000001</v>
      </c>
      <c r="G218">
        <v>16574.599609000001</v>
      </c>
      <c r="H218">
        <v>16050.599609000001</v>
      </c>
      <c r="I218">
        <v>16751.5</v>
      </c>
      <c r="J218">
        <v>16687.925781000002</v>
      </c>
      <c r="L218" t="str">
        <f t="shared" si="24"/>
        <v>10AUG2024:01:00:00</v>
      </c>
      <c r="M218">
        <v>1</v>
      </c>
      <c r="N218">
        <f t="shared" si="25"/>
        <v>890.25683600000048</v>
      </c>
      <c r="O218" t="str">
        <f t="shared" si="26"/>
        <v/>
      </c>
      <c r="P218">
        <f t="shared" si="27"/>
        <v>890.25683600000048</v>
      </c>
      <c r="Q218" t="str">
        <f t="shared" si="28"/>
        <v/>
      </c>
      <c r="R218">
        <f t="shared" si="29"/>
        <v>1</v>
      </c>
      <c r="S218">
        <f t="shared" si="30"/>
        <v>5.6127809579302186</v>
      </c>
    </row>
    <row r="219" spans="1:19" x14ac:dyDescent="0.25">
      <c r="A219" t="s">
        <v>243</v>
      </c>
      <c r="B219">
        <v>14935.395508</v>
      </c>
      <c r="C219">
        <v>15780.599609000001</v>
      </c>
      <c r="D219">
        <v>15905.070313</v>
      </c>
      <c r="E219">
        <v>16517.810547000001</v>
      </c>
      <c r="F219">
        <v>15575</v>
      </c>
      <c r="G219">
        <v>15575</v>
      </c>
      <c r="H219">
        <v>15062.400390999999</v>
      </c>
      <c r="I219">
        <v>15780.599609000001</v>
      </c>
      <c r="J219">
        <v>15702.163086</v>
      </c>
      <c r="L219" t="str">
        <f t="shared" si="24"/>
        <v>10AUG2024:02:00:00</v>
      </c>
      <c r="M219">
        <v>2</v>
      </c>
      <c r="N219">
        <f t="shared" si="25"/>
        <v>845.20410100000117</v>
      </c>
      <c r="O219" t="str">
        <f t="shared" si="26"/>
        <v/>
      </c>
      <c r="P219">
        <f t="shared" si="27"/>
        <v>845.20410100000117</v>
      </c>
      <c r="Q219" t="str">
        <f t="shared" si="28"/>
        <v/>
      </c>
      <c r="R219">
        <f t="shared" si="29"/>
        <v>1</v>
      </c>
      <c r="S219">
        <f t="shared" si="30"/>
        <v>5.6590674183839038</v>
      </c>
    </row>
    <row r="220" spans="1:19" x14ac:dyDescent="0.25">
      <c r="A220" t="s">
        <v>244</v>
      </c>
      <c r="B220">
        <v>14289.446289</v>
      </c>
      <c r="C220">
        <v>15090.900390999999</v>
      </c>
      <c r="D220">
        <v>15034.646484000001</v>
      </c>
      <c r="E220">
        <v>15554.628906</v>
      </c>
      <c r="F220">
        <v>14833.200194999999</v>
      </c>
      <c r="G220">
        <v>14833.200194999999</v>
      </c>
      <c r="H220">
        <v>14325.599609000001</v>
      </c>
      <c r="I220">
        <v>15090.900390999999</v>
      </c>
      <c r="J220">
        <v>14927.505859000001</v>
      </c>
      <c r="L220" t="str">
        <f t="shared" si="24"/>
        <v>10AUG2024:03:00:00</v>
      </c>
      <c r="M220">
        <v>3</v>
      </c>
      <c r="N220">
        <f t="shared" si="25"/>
        <v>801.45410199999969</v>
      </c>
      <c r="O220" t="str">
        <f t="shared" si="26"/>
        <v/>
      </c>
      <c r="P220">
        <f t="shared" si="27"/>
        <v>801.45410199999969</v>
      </c>
      <c r="Q220" t="str">
        <f t="shared" si="28"/>
        <v/>
      </c>
      <c r="R220">
        <f t="shared" si="29"/>
        <v>1</v>
      </c>
      <c r="S220">
        <f t="shared" si="30"/>
        <v>5.6087134923972402</v>
      </c>
    </row>
    <row r="221" spans="1:19" x14ac:dyDescent="0.25">
      <c r="A221" t="s">
        <v>245</v>
      </c>
      <c r="B221">
        <v>13792.212890999999</v>
      </c>
      <c r="C221">
        <v>14472.799805000001</v>
      </c>
      <c r="D221">
        <v>14337.142578000001</v>
      </c>
      <c r="E221">
        <v>14802.407227</v>
      </c>
      <c r="F221">
        <v>14280.799805000001</v>
      </c>
      <c r="G221">
        <v>14280.799805000001</v>
      </c>
      <c r="H221">
        <v>13744.5</v>
      </c>
      <c r="I221">
        <v>14472.799805000001</v>
      </c>
      <c r="J221">
        <v>14316.261719</v>
      </c>
      <c r="L221" t="str">
        <f t="shared" si="24"/>
        <v>10AUG2024:04:00:00</v>
      </c>
      <c r="M221">
        <v>4</v>
      </c>
      <c r="N221">
        <f t="shared" si="25"/>
        <v>680.58691400000134</v>
      </c>
      <c r="O221" t="str">
        <f t="shared" si="26"/>
        <v/>
      </c>
      <c r="P221">
        <f t="shared" si="27"/>
        <v>680.58691400000134</v>
      </c>
      <c r="Q221" t="str">
        <f t="shared" si="28"/>
        <v/>
      </c>
      <c r="R221">
        <f t="shared" si="29"/>
        <v>1</v>
      </c>
      <c r="S221">
        <f t="shared" si="30"/>
        <v>4.9345737292390046</v>
      </c>
    </row>
    <row r="222" spans="1:19" x14ac:dyDescent="0.25">
      <c r="A222" t="s">
        <v>246</v>
      </c>
      <c r="B222">
        <v>13537.734375</v>
      </c>
      <c r="C222">
        <v>14034.299805000001</v>
      </c>
      <c r="D222">
        <v>13991.302734000001</v>
      </c>
      <c r="E222">
        <v>14273.25</v>
      </c>
      <c r="F222">
        <v>13897.599609000001</v>
      </c>
      <c r="G222">
        <v>13897.599609000001</v>
      </c>
      <c r="H222">
        <v>13373.799805000001</v>
      </c>
      <c r="I222">
        <v>14034.299805000001</v>
      </c>
      <c r="J222">
        <v>13895.309569999999</v>
      </c>
      <c r="L222" t="str">
        <f t="shared" si="24"/>
        <v>10AUG2024:05:00:00</v>
      </c>
      <c r="M222">
        <v>5</v>
      </c>
      <c r="N222">
        <f t="shared" si="25"/>
        <v>496.56543000000056</v>
      </c>
      <c r="O222" t="str">
        <f t="shared" si="26"/>
        <v/>
      </c>
      <c r="P222">
        <f t="shared" si="27"/>
        <v>496.56543000000056</v>
      </c>
      <c r="Q222" t="str">
        <f t="shared" si="28"/>
        <v/>
      </c>
      <c r="R222">
        <f t="shared" si="29"/>
        <v>1</v>
      </c>
      <c r="S222">
        <f t="shared" si="30"/>
        <v>3.6680098474749441</v>
      </c>
    </row>
    <row r="223" spans="1:19" x14ac:dyDescent="0.25">
      <c r="A223" t="s">
        <v>247</v>
      </c>
      <c r="B223">
        <v>13276.323242</v>
      </c>
      <c r="C223">
        <v>14036.599609000001</v>
      </c>
      <c r="D223">
        <v>13749.095703000001</v>
      </c>
      <c r="E223">
        <v>13841.405273</v>
      </c>
      <c r="F223">
        <v>13787.900390999999</v>
      </c>
      <c r="G223">
        <v>13787.900390999999</v>
      </c>
      <c r="H223">
        <v>13305.200194999999</v>
      </c>
      <c r="I223">
        <v>14036.599609000001</v>
      </c>
      <c r="J223">
        <v>13751.801758</v>
      </c>
      <c r="L223" t="str">
        <f t="shared" si="24"/>
        <v>10AUG2024:06:00:00</v>
      </c>
      <c r="M223">
        <v>6</v>
      </c>
      <c r="N223">
        <f t="shared" si="25"/>
        <v>760.27636700000039</v>
      </c>
      <c r="O223" t="str">
        <f t="shared" si="26"/>
        <v/>
      </c>
      <c r="P223">
        <f t="shared" si="27"/>
        <v>760.27636700000039</v>
      </c>
      <c r="Q223" t="str">
        <f t="shared" si="28"/>
        <v/>
      </c>
      <c r="R223">
        <f t="shared" si="29"/>
        <v>1</v>
      </c>
      <c r="S223">
        <f t="shared" si="30"/>
        <v>5.7265581226197178</v>
      </c>
    </row>
    <row r="224" spans="1:19" x14ac:dyDescent="0.25">
      <c r="A224" t="s">
        <v>248</v>
      </c>
      <c r="B224">
        <v>13232.490234000001</v>
      </c>
      <c r="C224">
        <v>14139.5</v>
      </c>
      <c r="D224">
        <v>13891.617188</v>
      </c>
      <c r="E224">
        <v>13828.029296999999</v>
      </c>
      <c r="F224">
        <v>13815.5</v>
      </c>
      <c r="G224">
        <v>13815.5</v>
      </c>
      <c r="H224">
        <v>13406.400390999999</v>
      </c>
      <c r="I224">
        <v>14139.5</v>
      </c>
      <c r="J224">
        <v>13800.987305000001</v>
      </c>
      <c r="L224" t="str">
        <f t="shared" si="24"/>
        <v>10AUG2024:07:00:00</v>
      </c>
      <c r="M224">
        <v>7</v>
      </c>
      <c r="N224">
        <f t="shared" si="25"/>
        <v>907.00976599999922</v>
      </c>
      <c r="O224" t="str">
        <f t="shared" si="26"/>
        <v/>
      </c>
      <c r="P224">
        <f t="shared" si="27"/>
        <v>907.00976599999922</v>
      </c>
      <c r="Q224" t="str">
        <f t="shared" si="28"/>
        <v/>
      </c>
      <c r="R224">
        <f t="shared" si="29"/>
        <v>1</v>
      </c>
      <c r="S224">
        <f t="shared" si="30"/>
        <v>6.854414777269195</v>
      </c>
    </row>
    <row r="225" spans="1:19" x14ac:dyDescent="0.25">
      <c r="A225" t="s">
        <v>249</v>
      </c>
      <c r="B225">
        <v>13282.5625</v>
      </c>
      <c r="C225">
        <v>14124.599609000001</v>
      </c>
      <c r="D225">
        <v>14120.796875</v>
      </c>
      <c r="E225">
        <v>13995.863281</v>
      </c>
      <c r="F225">
        <v>13850.799805000001</v>
      </c>
      <c r="G225">
        <v>13850.799805000001</v>
      </c>
      <c r="H225">
        <v>13475.200194999999</v>
      </c>
      <c r="I225">
        <v>14124.599609000001</v>
      </c>
      <c r="J225">
        <v>13859.452148</v>
      </c>
      <c r="L225" t="str">
        <f t="shared" si="24"/>
        <v>10AUG2024:08:00:00</v>
      </c>
      <c r="M225">
        <v>8</v>
      </c>
      <c r="N225">
        <f t="shared" si="25"/>
        <v>842.03710900000078</v>
      </c>
      <c r="O225" t="str">
        <f t="shared" si="26"/>
        <v/>
      </c>
      <c r="P225">
        <f t="shared" si="27"/>
        <v>842.03710900000078</v>
      </c>
      <c r="Q225" t="str">
        <f t="shared" si="28"/>
        <v/>
      </c>
      <c r="R225">
        <f t="shared" si="29"/>
        <v>1</v>
      </c>
      <c r="S225">
        <f t="shared" si="30"/>
        <v>6.3394176311988053</v>
      </c>
    </row>
    <row r="226" spans="1:19" x14ac:dyDescent="0.25">
      <c r="A226" t="s">
        <v>250</v>
      </c>
      <c r="B226">
        <v>14082.652344</v>
      </c>
      <c r="C226">
        <v>14937.299805000001</v>
      </c>
      <c r="D226">
        <v>14935.654296999999</v>
      </c>
      <c r="E226">
        <v>14909.761719</v>
      </c>
      <c r="F226">
        <v>14770.799805000001</v>
      </c>
      <c r="G226">
        <v>14770.799805000001</v>
      </c>
      <c r="H226">
        <v>14392.200194999999</v>
      </c>
      <c r="I226">
        <v>14937.299805000001</v>
      </c>
      <c r="J226">
        <v>14756.172852</v>
      </c>
      <c r="L226" t="str">
        <f t="shared" si="24"/>
        <v>10AUG2024:09:00:00</v>
      </c>
      <c r="M226">
        <v>9</v>
      </c>
      <c r="N226">
        <f t="shared" si="25"/>
        <v>854.64746100000048</v>
      </c>
      <c r="O226" t="str">
        <f t="shared" si="26"/>
        <v/>
      </c>
      <c r="P226">
        <f t="shared" si="27"/>
        <v>854.64746100000048</v>
      </c>
      <c r="Q226" t="str">
        <f t="shared" si="28"/>
        <v/>
      </c>
      <c r="R226">
        <f t="shared" si="29"/>
        <v>1</v>
      </c>
      <c r="S226">
        <f t="shared" si="30"/>
        <v>6.0687961338769272</v>
      </c>
    </row>
    <row r="227" spans="1:19" x14ac:dyDescent="0.25">
      <c r="A227" t="s">
        <v>251</v>
      </c>
      <c r="B227">
        <v>15373.447265999999</v>
      </c>
      <c r="C227">
        <v>16251</v>
      </c>
      <c r="D227">
        <v>16283.223633</v>
      </c>
      <c r="E227">
        <v>16210.638671999999</v>
      </c>
      <c r="F227">
        <v>16108.400390999999</v>
      </c>
      <c r="G227">
        <v>16108.400390999999</v>
      </c>
      <c r="H227">
        <v>15789.5</v>
      </c>
      <c r="I227">
        <v>16251</v>
      </c>
      <c r="J227">
        <v>16093.588867</v>
      </c>
      <c r="L227" t="str">
        <f t="shared" si="24"/>
        <v>10AUG2024:10:00:00</v>
      </c>
      <c r="M227">
        <v>10</v>
      </c>
      <c r="N227">
        <f t="shared" si="25"/>
        <v>877.55273400000078</v>
      </c>
      <c r="O227" t="str">
        <f t="shared" si="26"/>
        <v/>
      </c>
      <c r="P227">
        <f t="shared" si="27"/>
        <v>877.55273400000078</v>
      </c>
      <c r="Q227" t="str">
        <f t="shared" si="28"/>
        <v/>
      </c>
      <c r="R227">
        <f t="shared" si="29"/>
        <v>1</v>
      </c>
      <c r="S227">
        <f t="shared" si="30"/>
        <v>5.7082365380782312</v>
      </c>
    </row>
    <row r="228" spans="1:19" x14ac:dyDescent="0.25">
      <c r="A228" t="s">
        <v>252</v>
      </c>
      <c r="B228">
        <v>16569.955077999999</v>
      </c>
      <c r="C228">
        <v>17613.900390999999</v>
      </c>
      <c r="D228">
        <v>17744.347656000002</v>
      </c>
      <c r="E228">
        <v>17574.554688</v>
      </c>
      <c r="F228">
        <v>17472.300781000002</v>
      </c>
      <c r="G228">
        <v>17472.300781000002</v>
      </c>
      <c r="H228">
        <v>17254.099609000001</v>
      </c>
      <c r="I228">
        <v>17613.900390999999</v>
      </c>
      <c r="J228">
        <v>17477.431640999999</v>
      </c>
      <c r="L228" t="str">
        <f t="shared" si="24"/>
        <v>10AUG2024:11:00:00</v>
      </c>
      <c r="M228">
        <v>11</v>
      </c>
      <c r="N228">
        <f t="shared" si="25"/>
        <v>1043.9453130000002</v>
      </c>
      <c r="O228" t="str">
        <f t="shared" si="26"/>
        <v/>
      </c>
      <c r="P228">
        <f t="shared" si="27"/>
        <v>1043.9453130000002</v>
      </c>
      <c r="Q228" t="str">
        <f t="shared" si="28"/>
        <v/>
      </c>
      <c r="R228">
        <f t="shared" si="29"/>
        <v>1</v>
      </c>
      <c r="S228">
        <f t="shared" si="30"/>
        <v>6.3002301942631744</v>
      </c>
    </row>
    <row r="229" spans="1:19" x14ac:dyDescent="0.25">
      <c r="A229" t="s">
        <v>253</v>
      </c>
      <c r="B229">
        <v>18165.451172000001</v>
      </c>
      <c r="C229">
        <v>19015.099609000001</v>
      </c>
      <c r="D229">
        <v>19364.005859000001</v>
      </c>
      <c r="E229">
        <v>19007.402343999998</v>
      </c>
      <c r="F229">
        <v>18824.699218999998</v>
      </c>
      <c r="G229">
        <v>18824.699218999998</v>
      </c>
      <c r="H229">
        <v>18739.5</v>
      </c>
      <c r="I229">
        <v>19015.099609000001</v>
      </c>
      <c r="J229">
        <v>18882.28125</v>
      </c>
      <c r="L229" t="str">
        <f t="shared" si="24"/>
        <v>10AUG2024:12:00:00</v>
      </c>
      <c r="M229">
        <v>12</v>
      </c>
      <c r="N229">
        <f t="shared" si="25"/>
        <v>849.64843699999983</v>
      </c>
      <c r="O229" t="str">
        <f t="shared" si="26"/>
        <v/>
      </c>
      <c r="P229">
        <f t="shared" si="27"/>
        <v>849.64843699999983</v>
      </c>
      <c r="Q229" t="str">
        <f t="shared" si="28"/>
        <v/>
      </c>
      <c r="R229">
        <f t="shared" si="29"/>
        <v>1</v>
      </c>
      <c r="S229">
        <f t="shared" si="30"/>
        <v>4.6772768204603539</v>
      </c>
    </row>
    <row r="230" spans="1:19" x14ac:dyDescent="0.25">
      <c r="A230" t="s">
        <v>254</v>
      </c>
      <c r="B230">
        <v>19798.724609000001</v>
      </c>
      <c r="C230">
        <v>20407.800781000002</v>
      </c>
      <c r="D230">
        <v>20532.878906000002</v>
      </c>
      <c r="E230">
        <v>20169.308593999998</v>
      </c>
      <c r="F230">
        <v>20085.199218999998</v>
      </c>
      <c r="G230">
        <v>20085.199218999998</v>
      </c>
      <c r="H230">
        <v>20167.900390999999</v>
      </c>
      <c r="I230">
        <v>20407.800781000002</v>
      </c>
      <c r="J230">
        <v>20183.082031000002</v>
      </c>
      <c r="L230" t="str">
        <f t="shared" si="24"/>
        <v>10AUG2024:13:00:00</v>
      </c>
      <c r="M230">
        <v>13</v>
      </c>
      <c r="N230">
        <f t="shared" si="25"/>
        <v>609.07617200000095</v>
      </c>
      <c r="O230" t="str">
        <f t="shared" si="26"/>
        <v/>
      </c>
      <c r="P230">
        <f t="shared" si="27"/>
        <v>609.07617200000095</v>
      </c>
      <c r="Q230" t="str">
        <f t="shared" si="28"/>
        <v/>
      </c>
      <c r="R230">
        <f t="shared" si="29"/>
        <v>1</v>
      </c>
      <c r="S230">
        <f t="shared" si="30"/>
        <v>3.0763404412581723</v>
      </c>
    </row>
    <row r="231" spans="1:19" x14ac:dyDescent="0.25">
      <c r="A231" t="s">
        <v>255</v>
      </c>
      <c r="B231">
        <v>21225.771484000001</v>
      </c>
      <c r="C231">
        <v>21507.800781000002</v>
      </c>
      <c r="D231">
        <v>21576.027343999998</v>
      </c>
      <c r="E231">
        <v>21273.169922000001</v>
      </c>
      <c r="F231">
        <v>21152.699218999998</v>
      </c>
      <c r="G231">
        <v>21152.699218999998</v>
      </c>
      <c r="H231">
        <v>21356.300781000002</v>
      </c>
      <c r="I231">
        <v>21507.800781000002</v>
      </c>
      <c r="J231">
        <v>21288.535156000002</v>
      </c>
      <c r="L231" t="str">
        <f t="shared" si="24"/>
        <v>10AUG2024:14:00:00</v>
      </c>
      <c r="M231">
        <v>14</v>
      </c>
      <c r="N231">
        <f t="shared" si="25"/>
        <v>282.02929700000095</v>
      </c>
      <c r="O231" t="str">
        <f t="shared" si="26"/>
        <v/>
      </c>
      <c r="P231">
        <f t="shared" si="27"/>
        <v>282.02929700000095</v>
      </c>
      <c r="Q231" t="str">
        <f t="shared" si="28"/>
        <v/>
      </c>
      <c r="R231">
        <f t="shared" si="29"/>
        <v>1</v>
      </c>
      <c r="S231">
        <f t="shared" si="30"/>
        <v>1.3287116428846639</v>
      </c>
    </row>
    <row r="232" spans="1:19" x14ac:dyDescent="0.25">
      <c r="A232" t="s">
        <v>256</v>
      </c>
      <c r="B232">
        <v>22436.765625</v>
      </c>
      <c r="C232">
        <v>22387.800781000002</v>
      </c>
      <c r="D232">
        <v>22385.919922000001</v>
      </c>
      <c r="E232">
        <v>22202.5625</v>
      </c>
      <c r="F232">
        <v>22086.800781000002</v>
      </c>
      <c r="G232">
        <v>22086.800781000002</v>
      </c>
      <c r="H232">
        <v>22286.599609000001</v>
      </c>
      <c r="I232">
        <v>22387.800781000002</v>
      </c>
      <c r="J232">
        <v>22210.113281000002</v>
      </c>
      <c r="L232" t="str">
        <f t="shared" si="24"/>
        <v>10AUG2024:15:00:00</v>
      </c>
      <c r="M232">
        <v>15</v>
      </c>
      <c r="N232">
        <f t="shared" si="25"/>
        <v>-48.964843999998266</v>
      </c>
      <c r="O232">
        <f t="shared" si="26"/>
        <v>-48.964843999998266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0.21823485977604343</v>
      </c>
    </row>
    <row r="233" spans="1:19" x14ac:dyDescent="0.25">
      <c r="A233" t="s">
        <v>257</v>
      </c>
      <c r="B233">
        <v>23181.701172000001</v>
      </c>
      <c r="C233">
        <v>23008.5</v>
      </c>
      <c r="D233">
        <v>23171.261718999998</v>
      </c>
      <c r="E233">
        <v>22917.423827999999</v>
      </c>
      <c r="F233">
        <v>22798.300781000002</v>
      </c>
      <c r="G233">
        <v>22798.300781000002</v>
      </c>
      <c r="H233">
        <v>22915.800781000002</v>
      </c>
      <c r="I233">
        <v>23008.5</v>
      </c>
      <c r="J233">
        <v>22887.664063</v>
      </c>
      <c r="L233" t="str">
        <f t="shared" si="24"/>
        <v>10AUG2024:16:00:00</v>
      </c>
      <c r="M233">
        <v>16</v>
      </c>
      <c r="N233">
        <f t="shared" si="25"/>
        <v>-173.20117200000095</v>
      </c>
      <c r="O233">
        <f t="shared" si="26"/>
        <v>-173.20117200000095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0.74714608179490227</v>
      </c>
    </row>
    <row r="234" spans="1:19" x14ac:dyDescent="0.25">
      <c r="A234" t="s">
        <v>258</v>
      </c>
      <c r="B234">
        <v>23733.205077999999</v>
      </c>
      <c r="C234">
        <v>23332.699218999998</v>
      </c>
      <c r="D234">
        <v>23400.234375</v>
      </c>
      <c r="E234">
        <v>23205.53125</v>
      </c>
      <c r="F234">
        <v>23322.5</v>
      </c>
      <c r="G234">
        <v>23322.5</v>
      </c>
      <c r="H234">
        <v>23247.400390999999</v>
      </c>
      <c r="I234">
        <v>23332.699218999998</v>
      </c>
      <c r="J234">
        <v>23286.125</v>
      </c>
      <c r="L234" t="str">
        <f t="shared" si="24"/>
        <v>10AUG2024:17:00:00</v>
      </c>
      <c r="M234">
        <v>17</v>
      </c>
      <c r="N234">
        <f t="shared" si="25"/>
        <v>-400.50585900000078</v>
      </c>
      <c r="O234">
        <f t="shared" si="26"/>
        <v>-400.50585900000078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1.6875338062588869</v>
      </c>
    </row>
    <row r="235" spans="1:19" x14ac:dyDescent="0.25">
      <c r="A235" t="s">
        <v>259</v>
      </c>
      <c r="B235">
        <v>23829.519531000002</v>
      </c>
      <c r="C235">
        <v>23253.800781000002</v>
      </c>
      <c r="D235">
        <v>23627.466797000001</v>
      </c>
      <c r="E235">
        <v>23491.537109000001</v>
      </c>
      <c r="F235">
        <v>23464.199218999998</v>
      </c>
      <c r="G235">
        <v>23464.199218999998</v>
      </c>
      <c r="H235">
        <v>23191.099609000001</v>
      </c>
      <c r="I235">
        <v>23253.800781000002</v>
      </c>
      <c r="J235">
        <v>23372.966797000001</v>
      </c>
      <c r="L235" t="str">
        <f t="shared" si="24"/>
        <v>10AUG2024:18:00:00</v>
      </c>
      <c r="M235">
        <v>18</v>
      </c>
      <c r="N235">
        <f t="shared" si="25"/>
        <v>-575.71875</v>
      </c>
      <c r="O235">
        <f t="shared" si="26"/>
        <v>-575.71875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2.4159897527562113</v>
      </c>
    </row>
    <row r="236" spans="1:19" x14ac:dyDescent="0.25">
      <c r="A236" t="s">
        <v>260</v>
      </c>
      <c r="B236">
        <v>23275.607422000001</v>
      </c>
      <c r="C236">
        <v>22722.900390999999</v>
      </c>
      <c r="D236">
        <v>23223.988281000002</v>
      </c>
      <c r="E236">
        <v>23240.925781000002</v>
      </c>
      <c r="F236">
        <v>23029</v>
      </c>
      <c r="G236">
        <v>23029</v>
      </c>
      <c r="H236">
        <v>22639.099609000001</v>
      </c>
      <c r="I236">
        <v>22722.900390999999</v>
      </c>
      <c r="J236">
        <v>22932.185547000001</v>
      </c>
      <c r="L236" t="str">
        <f t="shared" si="24"/>
        <v>10AUG2024:19:00:00</v>
      </c>
      <c r="M236">
        <v>19</v>
      </c>
      <c r="N236">
        <f t="shared" si="25"/>
        <v>-552.70703100000173</v>
      </c>
      <c r="O236">
        <f t="shared" si="26"/>
        <v>-552.70703100000173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2.3746191494774287</v>
      </c>
    </row>
    <row r="237" spans="1:19" x14ac:dyDescent="0.25">
      <c r="A237" t="s">
        <v>261</v>
      </c>
      <c r="B237">
        <v>22297.677734000001</v>
      </c>
      <c r="C237">
        <v>21799.599609000001</v>
      </c>
      <c r="D237">
        <v>22259.251952999999</v>
      </c>
      <c r="E237">
        <v>22453.050781000002</v>
      </c>
      <c r="F237">
        <v>22072.300781000002</v>
      </c>
      <c r="G237">
        <v>22072.300781000002</v>
      </c>
      <c r="H237">
        <v>21622.199218999998</v>
      </c>
      <c r="I237">
        <v>21799.599609000001</v>
      </c>
      <c r="J237">
        <v>22003.890625</v>
      </c>
      <c r="L237" t="str">
        <f t="shared" si="24"/>
        <v>10AUG2024:20:00:00</v>
      </c>
      <c r="M237">
        <v>20</v>
      </c>
      <c r="N237">
        <f t="shared" si="25"/>
        <v>-498.078125</v>
      </c>
      <c r="O237">
        <f t="shared" si="26"/>
        <v>-498.078125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2.2337668116914222</v>
      </c>
    </row>
    <row r="238" spans="1:19" x14ac:dyDescent="0.25">
      <c r="A238" t="s">
        <v>262</v>
      </c>
      <c r="B238">
        <v>21357.488281000002</v>
      </c>
      <c r="C238">
        <v>21013.199218999998</v>
      </c>
      <c r="D238">
        <v>21613.560547000001</v>
      </c>
      <c r="E238">
        <v>21829.095702999999</v>
      </c>
      <c r="F238">
        <v>21150.800781000002</v>
      </c>
      <c r="G238">
        <v>21150.800781000002</v>
      </c>
      <c r="H238">
        <v>20655.400390999999</v>
      </c>
      <c r="I238">
        <v>21013.199218999998</v>
      </c>
      <c r="J238">
        <v>21159.859375</v>
      </c>
      <c r="L238" t="str">
        <f t="shared" si="24"/>
        <v>10AUG2024:21:00:00</v>
      </c>
      <c r="M238">
        <v>21</v>
      </c>
      <c r="N238">
        <f t="shared" si="25"/>
        <v>-344.28906200000347</v>
      </c>
      <c r="O238">
        <f t="shared" si="26"/>
        <v>-344.28906200000347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1.6120297362227236</v>
      </c>
    </row>
    <row r="239" spans="1:19" x14ac:dyDescent="0.25">
      <c r="A239" t="s">
        <v>263</v>
      </c>
      <c r="B239">
        <v>20664.068359000001</v>
      </c>
      <c r="C239">
        <v>20114.199218999998</v>
      </c>
      <c r="D239">
        <v>21087.044922000001</v>
      </c>
      <c r="E239">
        <v>21221.484375</v>
      </c>
      <c r="F239">
        <v>20264.900390999999</v>
      </c>
      <c r="G239">
        <v>20264.900390999999</v>
      </c>
      <c r="H239">
        <v>19722.300781000002</v>
      </c>
      <c r="I239">
        <v>20114.199218999998</v>
      </c>
      <c r="J239">
        <v>20317.558593999998</v>
      </c>
      <c r="L239" t="str">
        <f t="shared" si="24"/>
        <v>10AUG2024:22:00:00</v>
      </c>
      <c r="M239">
        <v>22</v>
      </c>
      <c r="N239">
        <f t="shared" si="25"/>
        <v>-549.86914000000252</v>
      </c>
      <c r="O239">
        <f t="shared" si="26"/>
        <v>-549.86914000000252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2.6609916810525513</v>
      </c>
    </row>
    <row r="240" spans="1:19" x14ac:dyDescent="0.25">
      <c r="A240" t="s">
        <v>264</v>
      </c>
      <c r="B240">
        <v>19692.550781000002</v>
      </c>
      <c r="C240">
        <v>19021.300781000002</v>
      </c>
      <c r="D240">
        <v>19714.623047000001</v>
      </c>
      <c r="E240">
        <v>20032.507813</v>
      </c>
      <c r="F240">
        <v>19127.099609000001</v>
      </c>
      <c r="G240">
        <v>19127.099609000001</v>
      </c>
      <c r="H240">
        <v>18621.300781000002</v>
      </c>
      <c r="I240">
        <v>19021.300781000002</v>
      </c>
      <c r="J240">
        <v>19185.861327999999</v>
      </c>
      <c r="L240" t="str">
        <f t="shared" si="24"/>
        <v>10AUG2024:23:00:00</v>
      </c>
      <c r="M240">
        <v>23</v>
      </c>
      <c r="N240">
        <f t="shared" si="25"/>
        <v>-671.25</v>
      </c>
      <c r="O240">
        <f t="shared" si="26"/>
        <v>-671.25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3.4086493286976478</v>
      </c>
    </row>
    <row r="241" spans="1:19" x14ac:dyDescent="0.25">
      <c r="A241" t="s">
        <v>265</v>
      </c>
      <c r="B241">
        <v>18488.580077999999</v>
      </c>
      <c r="C241">
        <v>17836.400390999999</v>
      </c>
      <c r="D241">
        <v>18550.210938</v>
      </c>
      <c r="E241">
        <v>18800.103515999999</v>
      </c>
      <c r="F241">
        <v>17910.300781000002</v>
      </c>
      <c r="G241">
        <v>17910.300781000002</v>
      </c>
      <c r="H241">
        <v>17458.900390999999</v>
      </c>
      <c r="I241">
        <v>17836.400390999999</v>
      </c>
      <c r="J241">
        <v>17983.201172000001</v>
      </c>
      <c r="L241" t="str">
        <f t="shared" si="24"/>
        <v>11AUG2024:00:00:00</v>
      </c>
      <c r="M241">
        <v>24</v>
      </c>
      <c r="N241">
        <f t="shared" si="25"/>
        <v>-652.17968699999983</v>
      </c>
      <c r="O241">
        <f t="shared" si="26"/>
        <v>-652.17968699999983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3.5274730901376463</v>
      </c>
    </row>
    <row r="242" spans="1:19" x14ac:dyDescent="0.25">
      <c r="A242" t="s">
        <v>266</v>
      </c>
      <c r="B242">
        <v>17422.058593999998</v>
      </c>
      <c r="C242">
        <v>16785.300781000002</v>
      </c>
      <c r="D242">
        <v>16951.814452999999</v>
      </c>
      <c r="E242">
        <v>17144.046875</v>
      </c>
      <c r="F242">
        <v>16788.699218999998</v>
      </c>
      <c r="G242">
        <v>16788.699218999998</v>
      </c>
      <c r="H242">
        <v>16289.799805000001</v>
      </c>
      <c r="I242">
        <v>16785.300781000002</v>
      </c>
      <c r="J242">
        <v>16759.308593999998</v>
      </c>
      <c r="L242" t="str">
        <f t="shared" si="24"/>
        <v>11AUG2024:01:00:00</v>
      </c>
      <c r="M242">
        <v>1</v>
      </c>
      <c r="N242">
        <f t="shared" si="25"/>
        <v>-636.75781299999653</v>
      </c>
      <c r="O242">
        <f t="shared" si="26"/>
        <v>-636.75781299999653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3.6548942225420498</v>
      </c>
    </row>
    <row r="243" spans="1:19" x14ac:dyDescent="0.25">
      <c r="A243" t="s">
        <v>267</v>
      </c>
      <c r="B243">
        <v>16514.085938</v>
      </c>
      <c r="C243">
        <v>15932</v>
      </c>
      <c r="D243">
        <v>16093.535156</v>
      </c>
      <c r="E243">
        <v>16253.976563</v>
      </c>
      <c r="F243">
        <v>15893.799805000001</v>
      </c>
      <c r="G243">
        <v>15893.799805000001</v>
      </c>
      <c r="H243">
        <v>15373.900390999999</v>
      </c>
      <c r="I243">
        <v>15932</v>
      </c>
      <c r="J243">
        <v>15869.496094</v>
      </c>
      <c r="L243" t="str">
        <f t="shared" si="24"/>
        <v>11AUG2024:02:00:00</v>
      </c>
      <c r="M243">
        <v>2</v>
      </c>
      <c r="N243">
        <f t="shared" si="25"/>
        <v>-582.08593800000017</v>
      </c>
      <c r="O243">
        <f t="shared" si="26"/>
        <v>-582.08593800000017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3.5247844790524079</v>
      </c>
    </row>
    <row r="244" spans="1:19" x14ac:dyDescent="0.25">
      <c r="A244" t="s">
        <v>268</v>
      </c>
      <c r="B244">
        <v>15744.045898</v>
      </c>
      <c r="C244">
        <v>15314</v>
      </c>
      <c r="D244">
        <v>15152.640625</v>
      </c>
      <c r="E244">
        <v>15284.875</v>
      </c>
      <c r="F244">
        <v>15238.799805000001</v>
      </c>
      <c r="G244">
        <v>15238.799805000001</v>
      </c>
      <c r="H244">
        <v>14684.700194999999</v>
      </c>
      <c r="I244">
        <v>15314</v>
      </c>
      <c r="J244">
        <v>15152.235352</v>
      </c>
      <c r="L244" t="str">
        <f t="shared" si="24"/>
        <v>11AUG2024:03:00:00</v>
      </c>
      <c r="M244">
        <v>3</v>
      </c>
      <c r="N244">
        <f t="shared" si="25"/>
        <v>-430.04589800000031</v>
      </c>
      <c r="O244">
        <f t="shared" si="26"/>
        <v>-430.04589800000031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2.7314827509149344</v>
      </c>
    </row>
    <row r="245" spans="1:19" x14ac:dyDescent="0.25">
      <c r="A245" t="s">
        <v>269</v>
      </c>
      <c r="B245">
        <v>15183.6875</v>
      </c>
      <c r="C245">
        <v>14762.299805000001</v>
      </c>
      <c r="D245">
        <v>14609.418944999999</v>
      </c>
      <c r="E245">
        <v>14707.598633</v>
      </c>
      <c r="F245">
        <v>14632.400390999999</v>
      </c>
      <c r="G245">
        <v>14632.400390999999</v>
      </c>
      <c r="H245">
        <v>14057.5</v>
      </c>
      <c r="I245">
        <v>14762.299805000001</v>
      </c>
      <c r="J245">
        <v>14558.440430000001</v>
      </c>
      <c r="L245" t="str">
        <f t="shared" si="24"/>
        <v>11AUG2024:04:00:00</v>
      </c>
      <c r="M245">
        <v>4</v>
      </c>
      <c r="N245">
        <f t="shared" si="25"/>
        <v>-421.38769499999944</v>
      </c>
      <c r="O245">
        <f t="shared" si="26"/>
        <v>-421.38769499999944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2.7752658568611839</v>
      </c>
    </row>
    <row r="246" spans="1:19" x14ac:dyDescent="0.25">
      <c r="A246" t="s">
        <v>270</v>
      </c>
      <c r="B246">
        <v>14761.201171999999</v>
      </c>
      <c r="C246">
        <v>14310.799805000001</v>
      </c>
      <c r="D246">
        <v>14181.885742</v>
      </c>
      <c r="E246">
        <v>14268.607421999999</v>
      </c>
      <c r="F246">
        <v>14153.099609000001</v>
      </c>
      <c r="G246">
        <v>14153.099609000001</v>
      </c>
      <c r="H246">
        <v>13596.400390999999</v>
      </c>
      <c r="I246">
        <v>14310.799805000001</v>
      </c>
      <c r="J246">
        <v>14096.401367</v>
      </c>
      <c r="L246" t="str">
        <f t="shared" si="24"/>
        <v>11AUG2024:05:00:00</v>
      </c>
      <c r="M246">
        <v>5</v>
      </c>
      <c r="N246">
        <f t="shared" si="25"/>
        <v>-450.40136699999857</v>
      </c>
      <c r="O246">
        <f t="shared" si="26"/>
        <v>-450.40136699999857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3.0512514649170219</v>
      </c>
    </row>
    <row r="247" spans="1:19" x14ac:dyDescent="0.25">
      <c r="A247" t="s">
        <v>271</v>
      </c>
      <c r="B247">
        <v>14564.989258</v>
      </c>
      <c r="C247">
        <v>14102.900390999999</v>
      </c>
      <c r="D247">
        <v>13805.543944999999</v>
      </c>
      <c r="E247">
        <v>13826.234375</v>
      </c>
      <c r="F247">
        <v>13931.299805000001</v>
      </c>
      <c r="G247">
        <v>13931.299805000001</v>
      </c>
      <c r="H247">
        <v>13407.700194999999</v>
      </c>
      <c r="I247">
        <v>14102.900390999999</v>
      </c>
      <c r="J247">
        <v>13839.886719</v>
      </c>
      <c r="L247" t="str">
        <f t="shared" si="24"/>
        <v>11AUG2024:06:00:00</v>
      </c>
      <c r="M247">
        <v>6</v>
      </c>
      <c r="N247">
        <f t="shared" si="25"/>
        <v>-462.08886700000039</v>
      </c>
      <c r="O247">
        <f t="shared" si="26"/>
        <v>-462.08886700000039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3.1726001222156235</v>
      </c>
    </row>
    <row r="248" spans="1:19" x14ac:dyDescent="0.25">
      <c r="A248" t="s">
        <v>272</v>
      </c>
      <c r="B248">
        <v>14385.178711</v>
      </c>
      <c r="C248">
        <v>13963</v>
      </c>
      <c r="D248">
        <v>13683.862305000001</v>
      </c>
      <c r="E248">
        <v>13536.581055000001</v>
      </c>
      <c r="F248">
        <v>13776.700194999999</v>
      </c>
      <c r="G248">
        <v>13776.700194999999</v>
      </c>
      <c r="H248">
        <v>13334.599609000001</v>
      </c>
      <c r="I248">
        <v>13963</v>
      </c>
      <c r="J248">
        <v>13677.515625</v>
      </c>
      <c r="L248" t="str">
        <f t="shared" si="24"/>
        <v>11AUG2024:07:00:00</v>
      </c>
      <c r="M248">
        <v>7</v>
      </c>
      <c r="N248">
        <f t="shared" si="25"/>
        <v>-422.17871100000048</v>
      </c>
      <c r="O248">
        <f t="shared" si="26"/>
        <v>-422.17871100000048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2.9348172829939929</v>
      </c>
    </row>
    <row r="249" spans="1:19" x14ac:dyDescent="0.25">
      <c r="A249" t="s">
        <v>273</v>
      </c>
      <c r="B249">
        <v>14367.816406</v>
      </c>
      <c r="C249">
        <v>13852.099609000001</v>
      </c>
      <c r="D249">
        <v>13991.715819999999</v>
      </c>
      <c r="E249">
        <v>13812.494140999999</v>
      </c>
      <c r="F249">
        <v>13759.299805000001</v>
      </c>
      <c r="G249">
        <v>13759.299805000001</v>
      </c>
      <c r="H249">
        <v>13356.299805000001</v>
      </c>
      <c r="I249">
        <v>13852.099609000001</v>
      </c>
      <c r="J249">
        <v>13707.898438</v>
      </c>
      <c r="L249" t="str">
        <f t="shared" si="24"/>
        <v>11AUG2024:08:00:00</v>
      </c>
      <c r="M249">
        <v>8</v>
      </c>
      <c r="N249">
        <f t="shared" si="25"/>
        <v>-515.71679699999913</v>
      </c>
      <c r="O249">
        <f t="shared" si="26"/>
        <v>-515.71679699999913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3.5893888286645685</v>
      </c>
    </row>
    <row r="250" spans="1:19" x14ac:dyDescent="0.25">
      <c r="A250" t="s">
        <v>274</v>
      </c>
      <c r="B250">
        <v>15267.391602</v>
      </c>
      <c r="C250">
        <v>14897.099609000001</v>
      </c>
      <c r="D250">
        <v>14883.939453000001</v>
      </c>
      <c r="E250">
        <v>14817.504883</v>
      </c>
      <c r="F250">
        <v>14764</v>
      </c>
      <c r="G250">
        <v>14764</v>
      </c>
      <c r="H250">
        <v>14334.200194999999</v>
      </c>
      <c r="I250">
        <v>14897.099609000001</v>
      </c>
      <c r="J250">
        <v>14715.360352</v>
      </c>
      <c r="L250" t="str">
        <f t="shared" si="24"/>
        <v>11AUG2024:09:00:00</v>
      </c>
      <c r="M250">
        <v>9</v>
      </c>
      <c r="N250">
        <f t="shared" si="25"/>
        <v>-370.29199299999891</v>
      </c>
      <c r="O250">
        <f t="shared" si="26"/>
        <v>-370.29199299999891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2.4253782352153159</v>
      </c>
    </row>
    <row r="251" spans="1:19" x14ac:dyDescent="0.25">
      <c r="A251" t="s">
        <v>275</v>
      </c>
      <c r="B251">
        <v>16620.017577999999</v>
      </c>
      <c r="C251">
        <v>16487.199218999998</v>
      </c>
      <c r="D251">
        <v>16092.586914</v>
      </c>
      <c r="E251">
        <v>16049.404296999999</v>
      </c>
      <c r="F251">
        <v>16254.599609000001</v>
      </c>
      <c r="G251">
        <v>16254.599609000001</v>
      </c>
      <c r="H251">
        <v>15846.200194999999</v>
      </c>
      <c r="I251">
        <v>16487.199218999998</v>
      </c>
      <c r="J251">
        <v>16178.400390999999</v>
      </c>
      <c r="L251" t="str">
        <f t="shared" si="24"/>
        <v>11AUG2024:10:00:00</v>
      </c>
      <c r="M251">
        <v>10</v>
      </c>
      <c r="N251">
        <f t="shared" si="25"/>
        <v>-132.81835900000078</v>
      </c>
      <c r="O251">
        <f t="shared" si="26"/>
        <v>-132.81835900000078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0.79914692253883723</v>
      </c>
    </row>
    <row r="252" spans="1:19" x14ac:dyDescent="0.25">
      <c r="A252" t="s">
        <v>276</v>
      </c>
      <c r="B252">
        <v>17888.964843999998</v>
      </c>
      <c r="C252">
        <v>18137.699218999998</v>
      </c>
      <c r="D252">
        <v>17501.767577999999</v>
      </c>
      <c r="E252">
        <v>17275.933593999998</v>
      </c>
      <c r="F252">
        <v>17750.199218999998</v>
      </c>
      <c r="G252">
        <v>17750.199218999998</v>
      </c>
      <c r="H252">
        <v>17444.800781000002</v>
      </c>
      <c r="I252">
        <v>18137.699218999998</v>
      </c>
      <c r="J252">
        <v>17671.765625</v>
      </c>
      <c r="L252" t="str">
        <f t="shared" si="24"/>
        <v>11AUG2024:11:00:00</v>
      </c>
      <c r="M252">
        <v>11</v>
      </c>
      <c r="N252">
        <f t="shared" si="25"/>
        <v>248.734375</v>
      </c>
      <c r="O252" t="str">
        <f t="shared" si="26"/>
        <v/>
      </c>
      <c r="P252">
        <f t="shared" si="27"/>
        <v>248.734375</v>
      </c>
      <c r="Q252" t="str">
        <f t="shared" si="28"/>
        <v/>
      </c>
      <c r="R252">
        <f t="shared" si="29"/>
        <v>1</v>
      </c>
      <c r="S252">
        <f t="shared" si="30"/>
        <v>1.3904347018906804</v>
      </c>
    </row>
    <row r="253" spans="1:19" x14ac:dyDescent="0.25">
      <c r="A253" t="s">
        <v>277</v>
      </c>
      <c r="B253">
        <v>19487.949218999998</v>
      </c>
      <c r="C253">
        <v>19622.800781000002</v>
      </c>
      <c r="D253">
        <v>19036.419922000001</v>
      </c>
      <c r="E253">
        <v>18641.949218999998</v>
      </c>
      <c r="F253">
        <v>19312.099609000001</v>
      </c>
      <c r="G253">
        <v>19312.099609000001</v>
      </c>
      <c r="H253">
        <v>19007.900390999999</v>
      </c>
      <c r="I253">
        <v>19622.800781000002</v>
      </c>
      <c r="J253">
        <v>19179.369140999999</v>
      </c>
      <c r="L253" t="str">
        <f t="shared" si="24"/>
        <v>11AUG2024:12:00:00</v>
      </c>
      <c r="M253">
        <v>12</v>
      </c>
      <c r="N253">
        <f t="shared" si="25"/>
        <v>134.85156200000347</v>
      </c>
      <c r="O253" t="str">
        <f t="shared" si="26"/>
        <v/>
      </c>
      <c r="P253">
        <f t="shared" si="27"/>
        <v>134.85156200000347</v>
      </c>
      <c r="Q253" t="str">
        <f t="shared" si="28"/>
        <v/>
      </c>
      <c r="R253">
        <f t="shared" si="29"/>
        <v>1</v>
      </c>
      <c r="S253">
        <f t="shared" si="30"/>
        <v>0.69197410401977233</v>
      </c>
    </row>
    <row r="254" spans="1:19" x14ac:dyDescent="0.25">
      <c r="A254" t="s">
        <v>278</v>
      </c>
      <c r="B254">
        <v>20998.570313</v>
      </c>
      <c r="C254">
        <v>20951.599609000001</v>
      </c>
      <c r="D254">
        <v>20200.828125</v>
      </c>
      <c r="E254">
        <v>19725.035156000002</v>
      </c>
      <c r="F254">
        <v>20792.199218999998</v>
      </c>
      <c r="G254">
        <v>20792.199218999998</v>
      </c>
      <c r="H254">
        <v>20507.5</v>
      </c>
      <c r="I254">
        <v>20951.599609000001</v>
      </c>
      <c r="J254">
        <v>20553.707031000002</v>
      </c>
      <c r="L254" t="str">
        <f t="shared" si="24"/>
        <v>11AUG2024:13:00:00</v>
      </c>
      <c r="M254">
        <v>13</v>
      </c>
      <c r="N254">
        <f t="shared" si="25"/>
        <v>-46.970703999999387</v>
      </c>
      <c r="O254">
        <f t="shared" si="26"/>
        <v>-46.970703999999387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0.2236852476138354</v>
      </c>
    </row>
    <row r="255" spans="1:19" x14ac:dyDescent="0.25">
      <c r="A255" t="s">
        <v>279</v>
      </c>
      <c r="B255">
        <v>22366.708984000001</v>
      </c>
      <c r="C255">
        <v>22271.699218999998</v>
      </c>
      <c r="D255">
        <v>21830.759765999999</v>
      </c>
      <c r="E255">
        <v>21437.253906000002</v>
      </c>
      <c r="F255">
        <v>21992.199218999998</v>
      </c>
      <c r="G255">
        <v>21992.199218999998</v>
      </c>
      <c r="H255">
        <v>21751.900390999999</v>
      </c>
      <c r="I255">
        <v>22271.699218999998</v>
      </c>
      <c r="J255">
        <v>21889.050781000002</v>
      </c>
      <c r="L255" t="str">
        <f t="shared" si="24"/>
        <v>11AUG2024:14:00:00</v>
      </c>
      <c r="M255">
        <v>14</v>
      </c>
      <c r="N255">
        <f t="shared" si="25"/>
        <v>-95.009765000002517</v>
      </c>
      <c r="O255">
        <f t="shared" si="26"/>
        <v>-95.009765000002517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0.42478205026929822</v>
      </c>
    </row>
    <row r="256" spans="1:19" x14ac:dyDescent="0.25">
      <c r="A256" t="s">
        <v>280</v>
      </c>
      <c r="B256">
        <v>23456.578125</v>
      </c>
      <c r="C256">
        <v>23260.699218999998</v>
      </c>
      <c r="D256">
        <v>22498.681640999999</v>
      </c>
      <c r="E256">
        <v>22304.755859000001</v>
      </c>
      <c r="F256">
        <v>22931.400390999999</v>
      </c>
      <c r="G256">
        <v>22931.400390999999</v>
      </c>
      <c r="H256">
        <v>22712.599609000001</v>
      </c>
      <c r="I256">
        <v>23260.699218999998</v>
      </c>
      <c r="J256">
        <v>22828.171875</v>
      </c>
      <c r="L256" t="str">
        <f t="shared" si="24"/>
        <v>11AUG2024:15:00:00</v>
      </c>
      <c r="M256">
        <v>15</v>
      </c>
      <c r="N256">
        <f t="shared" si="25"/>
        <v>-195.87890600000173</v>
      </c>
      <c r="O256">
        <f t="shared" si="26"/>
        <v>-195.87890600000173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0.83507025174841754</v>
      </c>
    </row>
    <row r="257" spans="1:19" x14ac:dyDescent="0.25">
      <c r="A257" t="s">
        <v>281</v>
      </c>
      <c r="B257">
        <v>24207.080077999999</v>
      </c>
      <c r="C257">
        <v>23933.199218999998</v>
      </c>
      <c r="D257">
        <v>23281.453125</v>
      </c>
      <c r="E257">
        <v>22935.625</v>
      </c>
      <c r="F257">
        <v>23632.099609000001</v>
      </c>
      <c r="G257">
        <v>23632.099609000001</v>
      </c>
      <c r="H257">
        <v>23361.400390999999</v>
      </c>
      <c r="I257">
        <v>23933.199218999998</v>
      </c>
      <c r="J257">
        <v>23498.886718999998</v>
      </c>
      <c r="L257" t="str">
        <f t="shared" si="24"/>
        <v>11AUG2024:16:00:00</v>
      </c>
      <c r="M257">
        <v>16</v>
      </c>
      <c r="N257">
        <f t="shared" si="25"/>
        <v>-273.88085900000078</v>
      </c>
      <c r="O257">
        <f t="shared" si="26"/>
        <v>-273.88085900000078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1.1314080761393053</v>
      </c>
    </row>
    <row r="258" spans="1:19" x14ac:dyDescent="0.25">
      <c r="A258" t="s">
        <v>282</v>
      </c>
      <c r="B258">
        <v>24570.347656000002</v>
      </c>
      <c r="C258">
        <v>24295.900390999999</v>
      </c>
      <c r="D258">
        <v>24106.542968999998</v>
      </c>
      <c r="E258">
        <v>23842.113281000002</v>
      </c>
      <c r="F258">
        <v>24109.699218999998</v>
      </c>
      <c r="G258">
        <v>24109.699218999998</v>
      </c>
      <c r="H258">
        <v>23711.5</v>
      </c>
      <c r="I258">
        <v>24295.900390999999</v>
      </c>
      <c r="J258">
        <v>24013.783202999999</v>
      </c>
      <c r="L258" t="str">
        <f t="shared" si="24"/>
        <v>11AUG2024:17:00:00</v>
      </c>
      <c r="M258">
        <v>17</v>
      </c>
      <c r="N258">
        <f t="shared" si="25"/>
        <v>-274.44726500000252</v>
      </c>
      <c r="O258">
        <f t="shared" si="26"/>
        <v>-274.44726500000252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1.1169856806359977</v>
      </c>
    </row>
    <row r="259" spans="1:19" x14ac:dyDescent="0.25">
      <c r="A259" t="s">
        <v>283</v>
      </c>
      <c r="B259">
        <v>24645.767577999999</v>
      </c>
      <c r="C259">
        <v>24336.800781000002</v>
      </c>
      <c r="D259">
        <v>24492.759765999999</v>
      </c>
      <c r="E259">
        <v>24084.099609000001</v>
      </c>
      <c r="F259">
        <v>24255.900390999999</v>
      </c>
      <c r="G259">
        <v>24255.900390999999</v>
      </c>
      <c r="H259">
        <v>23777.400390999999</v>
      </c>
      <c r="I259">
        <v>24336.800781000002</v>
      </c>
      <c r="J259">
        <v>24142.019531000002</v>
      </c>
      <c r="L259" t="str">
        <f t="shared" ref="L259:L323" si="31">A259</f>
        <v>11AUG2024:18:00:00</v>
      </c>
      <c r="M259">
        <v>18</v>
      </c>
      <c r="N259">
        <f t="shared" ref="N259:N323" si="32">C259-B259</f>
        <v>-308.96679699999731</v>
      </c>
      <c r="O259">
        <f t="shared" ref="O259:O322" si="33">IF(N259&lt;0,N259,"")</f>
        <v>-308.96679699999731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1.2536302471495997</v>
      </c>
    </row>
    <row r="260" spans="1:19" x14ac:dyDescent="0.25">
      <c r="A260" t="s">
        <v>284</v>
      </c>
      <c r="B260">
        <v>24213.396484000001</v>
      </c>
      <c r="C260">
        <v>23978.099609000001</v>
      </c>
      <c r="D260">
        <v>23892.083984000001</v>
      </c>
      <c r="E260">
        <v>23593.630859000001</v>
      </c>
      <c r="F260">
        <v>23922.699218999998</v>
      </c>
      <c r="G260">
        <v>23922.699218999998</v>
      </c>
      <c r="H260">
        <v>23413.099609000001</v>
      </c>
      <c r="I260">
        <v>23978.099609000001</v>
      </c>
      <c r="J260">
        <v>23766.046875</v>
      </c>
      <c r="L260" t="str">
        <f t="shared" si="31"/>
        <v>11AUG2024:19:00:00</v>
      </c>
      <c r="M260">
        <v>19</v>
      </c>
      <c r="N260">
        <f t="shared" si="32"/>
        <v>-235.296875</v>
      </c>
      <c r="O260">
        <f t="shared" si="33"/>
        <v>-235.296875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0.97176319379845</v>
      </c>
    </row>
    <row r="261" spans="1:19" x14ac:dyDescent="0.25">
      <c r="A261" t="s">
        <v>285</v>
      </c>
      <c r="B261">
        <v>23283.849609000001</v>
      </c>
      <c r="C261">
        <v>23204.800781000002</v>
      </c>
      <c r="D261">
        <v>22975.634765999999</v>
      </c>
      <c r="E261">
        <v>22703.039063</v>
      </c>
      <c r="F261">
        <v>22988.400390999999</v>
      </c>
      <c r="G261">
        <v>22988.400390999999</v>
      </c>
      <c r="H261">
        <v>22494.5</v>
      </c>
      <c r="I261">
        <v>23204.800781000002</v>
      </c>
      <c r="J261">
        <v>22875.830077999999</v>
      </c>
      <c r="L261" t="str">
        <f t="shared" si="31"/>
        <v>11AUG2024:20:00:00</v>
      </c>
      <c r="M261">
        <v>20</v>
      </c>
      <c r="N261">
        <f t="shared" si="32"/>
        <v>-79.048827999999048</v>
      </c>
      <c r="O261">
        <f t="shared" si="33"/>
        <v>-79.048827999999048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0.33950068106196657</v>
      </c>
    </row>
    <row r="262" spans="1:19" x14ac:dyDescent="0.25">
      <c r="A262" t="s">
        <v>286</v>
      </c>
      <c r="B262">
        <v>22134.195313</v>
      </c>
      <c r="C262">
        <v>22288.199218999998</v>
      </c>
      <c r="D262">
        <v>22276.058593999998</v>
      </c>
      <c r="E262">
        <v>22049.542968999998</v>
      </c>
      <c r="F262">
        <v>22064.400390999999</v>
      </c>
      <c r="G262">
        <v>22064.400390999999</v>
      </c>
      <c r="H262">
        <v>21601.300781000002</v>
      </c>
      <c r="I262">
        <v>22288.199218999998</v>
      </c>
      <c r="J262">
        <v>22013.570313</v>
      </c>
      <c r="L262" t="str">
        <f t="shared" si="31"/>
        <v>11AUG2024:21:00:00</v>
      </c>
      <c r="M262">
        <v>21</v>
      </c>
      <c r="N262">
        <f t="shared" si="32"/>
        <v>154.0039059999981</v>
      </c>
      <c r="O262" t="str">
        <f t="shared" si="33"/>
        <v/>
      </c>
      <c r="P262">
        <f t="shared" si="34"/>
        <v>154.0039059999981</v>
      </c>
      <c r="Q262" t="str">
        <f t="shared" si="35"/>
        <v/>
      </c>
      <c r="R262">
        <f t="shared" si="36"/>
        <v>1</v>
      </c>
      <c r="S262">
        <f t="shared" si="37"/>
        <v>0.69577368330868361</v>
      </c>
    </row>
    <row r="263" spans="1:19" x14ac:dyDescent="0.25">
      <c r="A263" t="s">
        <v>287</v>
      </c>
      <c r="B263">
        <v>21386.095702999999</v>
      </c>
      <c r="C263">
        <v>21316.199218999998</v>
      </c>
      <c r="D263">
        <v>21833.253906000002</v>
      </c>
      <c r="E263">
        <v>21467.230468999998</v>
      </c>
      <c r="F263">
        <v>21128.199218999998</v>
      </c>
      <c r="G263">
        <v>21128.199218999998</v>
      </c>
      <c r="H263">
        <v>20653.199218999998</v>
      </c>
      <c r="I263">
        <v>21316.199218999998</v>
      </c>
      <c r="J263">
        <v>21138.607422000001</v>
      </c>
      <c r="L263" t="str">
        <f t="shared" si="31"/>
        <v>11AUG2024:22:00:00</v>
      </c>
      <c r="M263">
        <v>22</v>
      </c>
      <c r="N263">
        <f t="shared" si="32"/>
        <v>-69.896484000000783</v>
      </c>
      <c r="O263">
        <f t="shared" si="33"/>
        <v>-69.896484000000783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0.3268314374474432</v>
      </c>
    </row>
    <row r="264" spans="1:19" x14ac:dyDescent="0.25">
      <c r="A264" t="s">
        <v>288</v>
      </c>
      <c r="B264">
        <v>20110.708984000001</v>
      </c>
      <c r="C264">
        <v>19942.199218999998</v>
      </c>
      <c r="D264">
        <v>20434.917968999998</v>
      </c>
      <c r="E264">
        <v>20109.853515999999</v>
      </c>
      <c r="F264">
        <v>19776.800781000002</v>
      </c>
      <c r="G264">
        <v>19776.800781000002</v>
      </c>
      <c r="H264">
        <v>19368.099609000001</v>
      </c>
      <c r="I264">
        <v>19942.199218999998</v>
      </c>
      <c r="J264">
        <v>19794.751952999999</v>
      </c>
      <c r="L264" t="str">
        <f t="shared" si="31"/>
        <v>11AUG2024:23:00:00</v>
      </c>
      <c r="M264">
        <v>23</v>
      </c>
      <c r="N264">
        <f t="shared" si="32"/>
        <v>-168.50976500000252</v>
      </c>
      <c r="O264">
        <f t="shared" si="33"/>
        <v>-168.50976500000252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0.83791061336558648</v>
      </c>
    </row>
    <row r="265" spans="1:19" x14ac:dyDescent="0.25">
      <c r="A265" t="s">
        <v>289</v>
      </c>
      <c r="B265">
        <v>18681.166015999999</v>
      </c>
      <c r="C265">
        <v>18482.5</v>
      </c>
      <c r="D265">
        <v>18945.886718999998</v>
      </c>
      <c r="E265">
        <v>18611.378906000002</v>
      </c>
      <c r="F265">
        <v>18328.900390999999</v>
      </c>
      <c r="G265">
        <v>18328.900390999999</v>
      </c>
      <c r="H265">
        <v>17951.099609000001</v>
      </c>
      <c r="I265">
        <v>18482.5</v>
      </c>
      <c r="J265">
        <v>18340.554688</v>
      </c>
      <c r="L265" t="str">
        <f t="shared" si="31"/>
        <v>12AUG2024:00:00:00</v>
      </c>
      <c r="M265">
        <v>24</v>
      </c>
      <c r="N265">
        <f t="shared" si="32"/>
        <v>-198.66601599999922</v>
      </c>
      <c r="O265">
        <f t="shared" si="33"/>
        <v>-198.66601599999922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1.0634561880658104</v>
      </c>
    </row>
    <row r="266" spans="1:19" x14ac:dyDescent="0.25">
      <c r="A266" t="s">
        <v>290</v>
      </c>
      <c r="B266">
        <v>17496.867188</v>
      </c>
      <c r="C266">
        <v>17329.900390999999</v>
      </c>
      <c r="D266">
        <v>17695.037109000001</v>
      </c>
      <c r="E266">
        <v>17488.701172000001</v>
      </c>
      <c r="F266">
        <v>17420.599609000001</v>
      </c>
      <c r="G266">
        <v>17420.599609000001</v>
      </c>
      <c r="H266">
        <v>16971.400390999999</v>
      </c>
      <c r="I266">
        <v>17329.900390999999</v>
      </c>
      <c r="J266">
        <v>17326.240234000001</v>
      </c>
      <c r="L266" t="str">
        <f t="shared" si="31"/>
        <v>12AUG2024:01:00:00</v>
      </c>
      <c r="M266">
        <v>1</v>
      </c>
      <c r="N266">
        <f t="shared" si="32"/>
        <v>-166.96679700000095</v>
      </c>
      <c r="O266">
        <f t="shared" si="33"/>
        <v>-166.96679700000095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0.9542668136300021</v>
      </c>
    </row>
    <row r="267" spans="1:19" x14ac:dyDescent="0.25">
      <c r="A267" t="s">
        <v>291</v>
      </c>
      <c r="B267">
        <v>16589.837890999999</v>
      </c>
      <c r="C267">
        <v>16355</v>
      </c>
      <c r="D267">
        <v>16689.986327999999</v>
      </c>
      <c r="E267">
        <v>16435.765625</v>
      </c>
      <c r="F267">
        <v>16441.800781000002</v>
      </c>
      <c r="G267">
        <v>16441.800781000002</v>
      </c>
      <c r="H267">
        <v>16012</v>
      </c>
      <c r="I267">
        <v>16355</v>
      </c>
      <c r="J267">
        <v>16337.273438</v>
      </c>
      <c r="L267" t="str">
        <f t="shared" si="31"/>
        <v>12AUG2024:02:00:00</v>
      </c>
      <c r="M267">
        <v>2</v>
      </c>
      <c r="N267">
        <f t="shared" si="32"/>
        <v>-234.83789099999922</v>
      </c>
      <c r="O267">
        <f t="shared" si="33"/>
        <v>-234.83789099999922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1.4155526566501229</v>
      </c>
    </row>
    <row r="268" spans="1:19" x14ac:dyDescent="0.25">
      <c r="A268" t="s">
        <v>292</v>
      </c>
      <c r="B268">
        <v>15823.483398</v>
      </c>
      <c r="C268">
        <v>15667</v>
      </c>
      <c r="D268">
        <v>15880.691406</v>
      </c>
      <c r="E268">
        <v>15659.374023</v>
      </c>
      <c r="F268">
        <v>15762.799805000001</v>
      </c>
      <c r="G268">
        <v>15762.799805000001</v>
      </c>
      <c r="H268">
        <v>15342.099609000001</v>
      </c>
      <c r="I268">
        <v>15667</v>
      </c>
      <c r="J268">
        <v>15638.814453000001</v>
      </c>
      <c r="L268" t="str">
        <f t="shared" si="31"/>
        <v>12AUG2024:03:00:00</v>
      </c>
      <c r="M268">
        <v>4</v>
      </c>
      <c r="N268">
        <f t="shared" si="32"/>
        <v>-156.48339800000031</v>
      </c>
      <c r="O268">
        <f t="shared" si="33"/>
        <v>-156.48339800000031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0.98893141329284628</v>
      </c>
    </row>
    <row r="269" spans="1:19" x14ac:dyDescent="0.25">
      <c r="A269" t="s">
        <v>293</v>
      </c>
      <c r="B269">
        <v>15283.680664</v>
      </c>
      <c r="C269">
        <v>15176.599609000001</v>
      </c>
      <c r="D269">
        <v>15462.978515999999</v>
      </c>
      <c r="E269">
        <v>15277.077148</v>
      </c>
      <c r="F269">
        <v>15303</v>
      </c>
      <c r="G269">
        <v>15303</v>
      </c>
      <c r="H269">
        <v>14884.599609000001</v>
      </c>
      <c r="I269">
        <v>15176.599609000001</v>
      </c>
      <c r="J269">
        <v>15188.855469</v>
      </c>
      <c r="L269" t="str">
        <f t="shared" si="31"/>
        <v>12AUG2024:04:00:00</v>
      </c>
      <c r="M269">
        <v>5</v>
      </c>
      <c r="N269">
        <f t="shared" si="32"/>
        <v>-107.08105499999874</v>
      </c>
      <c r="O269">
        <f t="shared" si="33"/>
        <v>-107.08105499999874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0.70062347777406264</v>
      </c>
    </row>
    <row r="270" spans="1:19" x14ac:dyDescent="0.25">
      <c r="A270" t="s">
        <v>294</v>
      </c>
      <c r="B270">
        <v>15035.537109000001</v>
      </c>
      <c r="C270">
        <v>14966.400390999999</v>
      </c>
      <c r="D270">
        <v>15278.813477</v>
      </c>
      <c r="E270">
        <v>15214.383789</v>
      </c>
      <c r="F270">
        <v>15103.200194999999</v>
      </c>
      <c r="G270">
        <v>15103.200194999999</v>
      </c>
      <c r="H270">
        <v>14730.799805000001</v>
      </c>
      <c r="I270">
        <v>14966.400390999999</v>
      </c>
      <c r="J270">
        <v>15023.596680000001</v>
      </c>
      <c r="L270" t="str">
        <f t="shared" si="31"/>
        <v>12AUG2024:05:00:00</v>
      </c>
      <c r="M270">
        <v>6</v>
      </c>
      <c r="N270">
        <f t="shared" si="32"/>
        <v>-69.136718000001565</v>
      </c>
      <c r="O270">
        <f t="shared" si="33"/>
        <v>-69.136718000001565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0.45982207019806143</v>
      </c>
    </row>
    <row r="271" spans="1:19" x14ac:dyDescent="0.25">
      <c r="A271" t="s">
        <v>295</v>
      </c>
      <c r="B271">
        <v>15253.5</v>
      </c>
      <c r="C271">
        <v>15181.299805000001</v>
      </c>
      <c r="D271">
        <v>15337.78125</v>
      </c>
      <c r="E271">
        <v>15302.776367</v>
      </c>
      <c r="F271">
        <v>15342.099609000001</v>
      </c>
      <c r="G271">
        <v>15342.099609000001</v>
      </c>
      <c r="H271">
        <v>15029.200194999999</v>
      </c>
      <c r="I271">
        <v>15181.299805000001</v>
      </c>
      <c r="J271">
        <v>15239.495117</v>
      </c>
      <c r="L271" t="str">
        <f t="shared" si="31"/>
        <v>12AUG2024:06:00:00</v>
      </c>
      <c r="M271">
        <v>7</v>
      </c>
      <c r="N271">
        <f t="shared" si="32"/>
        <v>-72.200194999999439</v>
      </c>
      <c r="O271">
        <f t="shared" si="33"/>
        <v>-72.200194999999439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0.47333526731569442</v>
      </c>
    </row>
    <row r="272" spans="1:19" x14ac:dyDescent="0.25">
      <c r="A272" t="s">
        <v>296</v>
      </c>
      <c r="B272">
        <v>15819.611328000001</v>
      </c>
      <c r="C272">
        <v>15657</v>
      </c>
      <c r="D272">
        <v>15721.171875</v>
      </c>
      <c r="E272">
        <v>15647.685546999999</v>
      </c>
      <c r="F272">
        <v>15829.900390999999</v>
      </c>
      <c r="G272">
        <v>15829.900390999999</v>
      </c>
      <c r="H272">
        <v>15603.400390999999</v>
      </c>
      <c r="I272">
        <v>15657</v>
      </c>
      <c r="J272">
        <v>15713.578125</v>
      </c>
      <c r="L272" t="str">
        <f t="shared" si="31"/>
        <v>12AUG2024:07:00:00</v>
      </c>
      <c r="M272">
        <v>8</v>
      </c>
      <c r="N272">
        <f t="shared" si="32"/>
        <v>-162.61132800000087</v>
      </c>
      <c r="O272">
        <f t="shared" si="33"/>
        <v>-162.61132800000087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1.0279097547244167</v>
      </c>
    </row>
    <row r="273" spans="1:19" x14ac:dyDescent="0.25">
      <c r="A273" t="s">
        <v>297</v>
      </c>
      <c r="B273">
        <v>15924.752930000001</v>
      </c>
      <c r="C273">
        <v>15881.599609000001</v>
      </c>
      <c r="D273">
        <v>16080.494140999999</v>
      </c>
      <c r="E273">
        <v>16033.769531</v>
      </c>
      <c r="F273">
        <v>16022.5</v>
      </c>
      <c r="G273">
        <v>16022.5</v>
      </c>
      <c r="H273">
        <v>15836.799805000001</v>
      </c>
      <c r="I273">
        <v>15881.599609000001</v>
      </c>
      <c r="J273">
        <v>15959.434569999999</v>
      </c>
      <c r="L273" t="str">
        <f t="shared" si="31"/>
        <v>12AUG2024:08:00:00</v>
      </c>
      <c r="M273">
        <v>9</v>
      </c>
      <c r="N273">
        <f t="shared" si="32"/>
        <v>-43.153320999999778</v>
      </c>
      <c r="O273">
        <f t="shared" si="33"/>
        <v>-43.153320999999778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0.27098267200557302</v>
      </c>
    </row>
    <row r="274" spans="1:19" x14ac:dyDescent="0.25">
      <c r="A274" t="s">
        <v>298</v>
      </c>
      <c r="B274">
        <v>16763.212890999999</v>
      </c>
      <c r="C274">
        <v>16764.699218999998</v>
      </c>
      <c r="D274">
        <v>16924.615234000001</v>
      </c>
      <c r="E274">
        <v>16748.6875</v>
      </c>
      <c r="F274">
        <v>16821.599609000001</v>
      </c>
      <c r="G274">
        <v>16821.599609000001</v>
      </c>
      <c r="H274">
        <v>16592.400390999999</v>
      </c>
      <c r="I274">
        <v>16764.699218999998</v>
      </c>
      <c r="J274">
        <v>16749.798827999999</v>
      </c>
      <c r="L274" t="str">
        <f t="shared" si="31"/>
        <v>12AUG2024:09:00:00</v>
      </c>
      <c r="M274">
        <v>10</v>
      </c>
      <c r="N274">
        <f t="shared" si="32"/>
        <v>1.4863279999990482</v>
      </c>
      <c r="O274" t="str">
        <f t="shared" si="33"/>
        <v/>
      </c>
      <c r="P274">
        <f t="shared" si="34"/>
        <v>1.4863279999990482</v>
      </c>
      <c r="Q274" t="str">
        <f t="shared" si="35"/>
        <v/>
      </c>
      <c r="R274">
        <f t="shared" si="36"/>
        <v>1</v>
      </c>
      <c r="S274">
        <f t="shared" si="37"/>
        <v>8.8666057614590274E-3</v>
      </c>
    </row>
    <row r="275" spans="1:19" x14ac:dyDescent="0.25">
      <c r="A275" t="s">
        <v>299</v>
      </c>
      <c r="B275">
        <v>18188.078125</v>
      </c>
      <c r="C275">
        <v>18164.800781000002</v>
      </c>
      <c r="D275">
        <v>17784.720702999999</v>
      </c>
      <c r="E275">
        <v>17917.035156000002</v>
      </c>
      <c r="F275">
        <v>18103.5</v>
      </c>
      <c r="G275">
        <v>18103.5</v>
      </c>
      <c r="H275">
        <v>17834.599609000001</v>
      </c>
      <c r="I275">
        <v>18164.800781000002</v>
      </c>
      <c r="J275">
        <v>18024.6875</v>
      </c>
      <c r="L275" t="str">
        <f t="shared" si="31"/>
        <v>12AUG2024:10:00:00</v>
      </c>
      <c r="M275">
        <v>11</v>
      </c>
      <c r="N275">
        <f t="shared" si="32"/>
        <v>-23.277343999998266</v>
      </c>
      <c r="O275">
        <f t="shared" si="33"/>
        <v>-23.277343999998266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0.12798132842855417</v>
      </c>
    </row>
    <row r="276" spans="1:19" x14ac:dyDescent="0.25">
      <c r="A276" t="s">
        <v>300</v>
      </c>
      <c r="B276">
        <v>19580.646484000001</v>
      </c>
      <c r="C276">
        <v>19774.699218999998</v>
      </c>
      <c r="D276">
        <v>19107.738281000002</v>
      </c>
      <c r="E276">
        <v>19112.873047000001</v>
      </c>
      <c r="F276">
        <v>19592.300781000002</v>
      </c>
      <c r="G276">
        <v>19592.300781000002</v>
      </c>
      <c r="H276">
        <v>19320.5</v>
      </c>
      <c r="I276">
        <v>19774.699218999998</v>
      </c>
      <c r="J276">
        <v>19478.535156000002</v>
      </c>
      <c r="L276" t="str">
        <f t="shared" si="31"/>
        <v>12AUG2024:11:00:00</v>
      </c>
      <c r="M276">
        <v>12</v>
      </c>
      <c r="N276">
        <f t="shared" si="32"/>
        <v>194.05273499999748</v>
      </c>
      <c r="O276" t="str">
        <f t="shared" si="33"/>
        <v/>
      </c>
      <c r="P276">
        <f t="shared" si="34"/>
        <v>194.05273499999748</v>
      </c>
      <c r="Q276" t="str">
        <f t="shared" si="35"/>
        <v/>
      </c>
      <c r="R276">
        <f t="shared" si="36"/>
        <v>1</v>
      </c>
      <c r="S276">
        <f t="shared" si="37"/>
        <v>0.9910435549641553</v>
      </c>
    </row>
    <row r="277" spans="1:19" x14ac:dyDescent="0.25">
      <c r="A277" t="s">
        <v>301</v>
      </c>
      <c r="B277">
        <v>21009.488281000002</v>
      </c>
      <c r="C277">
        <v>21393.099609000001</v>
      </c>
      <c r="D277">
        <v>20493.808593999998</v>
      </c>
      <c r="E277">
        <v>20470.527343999998</v>
      </c>
      <c r="F277">
        <v>21151.900390999999</v>
      </c>
      <c r="G277">
        <v>21151.900390999999</v>
      </c>
      <c r="H277">
        <v>20929.599609000001</v>
      </c>
      <c r="I277">
        <v>21393.099609000001</v>
      </c>
      <c r="J277">
        <v>21019.40625</v>
      </c>
      <c r="L277" t="str">
        <f t="shared" si="31"/>
        <v>12AUG2024:12:00:00</v>
      </c>
      <c r="M277">
        <v>13</v>
      </c>
      <c r="N277">
        <f t="shared" si="32"/>
        <v>383.61132799999905</v>
      </c>
      <c r="O277" t="str">
        <f t="shared" si="33"/>
        <v/>
      </c>
      <c r="P277">
        <f t="shared" si="34"/>
        <v>383.61132799999905</v>
      </c>
      <c r="Q277" t="str">
        <f t="shared" si="35"/>
        <v/>
      </c>
      <c r="R277">
        <f t="shared" si="36"/>
        <v>1</v>
      </c>
      <c r="S277">
        <f t="shared" si="37"/>
        <v>1.825895628057344</v>
      </c>
    </row>
    <row r="278" spans="1:19" x14ac:dyDescent="0.25">
      <c r="A278" t="s">
        <v>302</v>
      </c>
      <c r="B278">
        <v>22503.759765999999</v>
      </c>
      <c r="C278">
        <v>22857.599609000001</v>
      </c>
      <c r="D278">
        <v>21949.654297000001</v>
      </c>
      <c r="E278">
        <v>21831.103515999999</v>
      </c>
      <c r="F278">
        <v>22546.599609000001</v>
      </c>
      <c r="G278">
        <v>22546.599609000001</v>
      </c>
      <c r="H278">
        <v>22445</v>
      </c>
      <c r="I278">
        <v>22857.599609000001</v>
      </c>
      <c r="J278">
        <v>22445.380859000001</v>
      </c>
      <c r="L278" t="str">
        <f t="shared" si="31"/>
        <v>12AUG2024:13:00:00</v>
      </c>
      <c r="M278">
        <v>14</v>
      </c>
      <c r="N278">
        <f t="shared" si="32"/>
        <v>353.83984300000157</v>
      </c>
      <c r="O278" t="str">
        <f t="shared" si="33"/>
        <v/>
      </c>
      <c r="P278">
        <f t="shared" si="34"/>
        <v>353.83984300000157</v>
      </c>
      <c r="Q278" t="str">
        <f t="shared" si="35"/>
        <v/>
      </c>
      <c r="R278">
        <f t="shared" si="36"/>
        <v>1</v>
      </c>
      <c r="S278">
        <f t="shared" si="37"/>
        <v>1.5723587821738285</v>
      </c>
    </row>
    <row r="279" spans="1:19" x14ac:dyDescent="0.25">
      <c r="A279" t="s">
        <v>303</v>
      </c>
      <c r="B279">
        <v>23900.808593999998</v>
      </c>
      <c r="C279">
        <v>24108.599609000001</v>
      </c>
      <c r="D279">
        <v>23582.482422000001</v>
      </c>
      <c r="E279">
        <v>23314.458984000001</v>
      </c>
      <c r="F279">
        <v>23774.300781000002</v>
      </c>
      <c r="G279">
        <v>23774.300781000002</v>
      </c>
      <c r="H279">
        <v>23761.099609000001</v>
      </c>
      <c r="I279">
        <v>24108.599609000001</v>
      </c>
      <c r="J279">
        <v>23746.552734000001</v>
      </c>
      <c r="L279" t="str">
        <f t="shared" si="31"/>
        <v>12AUG2024:14:00:00</v>
      </c>
      <c r="M279">
        <v>15</v>
      </c>
      <c r="N279">
        <f t="shared" si="32"/>
        <v>207.79101500000252</v>
      </c>
      <c r="O279" t="str">
        <f t="shared" si="33"/>
        <v/>
      </c>
      <c r="P279">
        <f t="shared" si="34"/>
        <v>207.79101500000252</v>
      </c>
      <c r="Q279" t="str">
        <f t="shared" si="35"/>
        <v/>
      </c>
      <c r="R279">
        <f t="shared" si="36"/>
        <v>1</v>
      </c>
      <c r="S279">
        <f t="shared" si="37"/>
        <v>0.86938905929804344</v>
      </c>
    </row>
    <row r="280" spans="1:19" x14ac:dyDescent="0.25">
      <c r="A280" t="s">
        <v>304</v>
      </c>
      <c r="B280">
        <v>24974.955077999999</v>
      </c>
      <c r="C280">
        <v>25030.5</v>
      </c>
      <c r="D280">
        <v>24695.998047000001</v>
      </c>
      <c r="E280">
        <v>24228.480468999998</v>
      </c>
      <c r="F280">
        <v>24698.199218999998</v>
      </c>
      <c r="G280">
        <v>24698.199218999998</v>
      </c>
      <c r="H280">
        <v>24692.099609000001</v>
      </c>
      <c r="I280">
        <v>25030.5</v>
      </c>
      <c r="J280">
        <v>24669.496093999998</v>
      </c>
      <c r="L280" t="str">
        <f t="shared" si="31"/>
        <v>12AUG2024:15:00:00</v>
      </c>
      <c r="M280">
        <v>16</v>
      </c>
      <c r="N280">
        <f t="shared" si="32"/>
        <v>55.544922000000952</v>
      </c>
      <c r="O280" t="str">
        <f t="shared" si="33"/>
        <v/>
      </c>
      <c r="P280">
        <f t="shared" si="34"/>
        <v>55.544922000000952</v>
      </c>
      <c r="Q280" t="str">
        <f t="shared" si="35"/>
        <v/>
      </c>
      <c r="R280">
        <f t="shared" si="36"/>
        <v>1</v>
      </c>
      <c r="S280">
        <f t="shared" si="37"/>
        <v>0.22240249012071095</v>
      </c>
    </row>
    <row r="281" spans="1:19" x14ac:dyDescent="0.25">
      <c r="A281" t="s">
        <v>305</v>
      </c>
      <c r="B281">
        <v>25472.638672000001</v>
      </c>
      <c r="C281">
        <v>25622.300781000002</v>
      </c>
      <c r="D281">
        <v>25319.810547000001</v>
      </c>
      <c r="E281">
        <v>24820.433593999998</v>
      </c>
      <c r="F281">
        <v>25314.300781000002</v>
      </c>
      <c r="G281">
        <v>25314.300781000002</v>
      </c>
      <c r="H281">
        <v>25246.800781000002</v>
      </c>
      <c r="I281">
        <v>25622.300781000002</v>
      </c>
      <c r="J281">
        <v>25263.628906000002</v>
      </c>
      <c r="L281" t="str">
        <f t="shared" si="31"/>
        <v>12AUG2024:16:00:00</v>
      </c>
      <c r="M281">
        <v>17</v>
      </c>
      <c r="N281">
        <f t="shared" si="32"/>
        <v>149.66210900000078</v>
      </c>
      <c r="O281" t="str">
        <f t="shared" si="33"/>
        <v/>
      </c>
      <c r="P281">
        <f t="shared" si="34"/>
        <v>149.66210900000078</v>
      </c>
      <c r="Q281" t="str">
        <f t="shared" si="35"/>
        <v/>
      </c>
      <c r="R281">
        <f t="shared" si="36"/>
        <v>1</v>
      </c>
      <c r="S281">
        <f t="shared" si="37"/>
        <v>0.58754065853614201</v>
      </c>
    </row>
    <row r="282" spans="1:19" x14ac:dyDescent="0.25">
      <c r="A282" t="s">
        <v>306</v>
      </c>
      <c r="B282">
        <v>25768.410156000002</v>
      </c>
      <c r="C282">
        <v>26023.099609000001</v>
      </c>
      <c r="D282">
        <v>25813.617188</v>
      </c>
      <c r="E282">
        <v>25429.947265999999</v>
      </c>
      <c r="F282">
        <v>25746.5</v>
      </c>
      <c r="G282">
        <v>25746.5</v>
      </c>
      <c r="H282">
        <v>25555.099609000001</v>
      </c>
      <c r="I282">
        <v>26023.099609000001</v>
      </c>
      <c r="J282">
        <v>25700.230468999998</v>
      </c>
      <c r="L282" t="str">
        <f t="shared" si="31"/>
        <v>12AUG2024:17:00:00</v>
      </c>
      <c r="M282">
        <v>18</v>
      </c>
      <c r="N282">
        <f t="shared" si="32"/>
        <v>254.68945299999905</v>
      </c>
      <c r="O282" t="str">
        <f t="shared" si="33"/>
        <v/>
      </c>
      <c r="P282">
        <f t="shared" si="34"/>
        <v>254.68945299999905</v>
      </c>
      <c r="Q282" t="str">
        <f t="shared" si="35"/>
        <v/>
      </c>
      <c r="R282">
        <f t="shared" si="36"/>
        <v>1</v>
      </c>
      <c r="S282">
        <f t="shared" si="37"/>
        <v>0.98837860565757996</v>
      </c>
    </row>
    <row r="283" spans="1:19" x14ac:dyDescent="0.25">
      <c r="A283" t="s">
        <v>307</v>
      </c>
      <c r="B283">
        <v>25960.052734000001</v>
      </c>
      <c r="C283">
        <v>26076.599609000001</v>
      </c>
      <c r="D283">
        <v>25944.601563</v>
      </c>
      <c r="E283">
        <v>25552.695313</v>
      </c>
      <c r="F283">
        <v>25831.5</v>
      </c>
      <c r="G283">
        <v>25831.5</v>
      </c>
      <c r="H283">
        <v>25523.800781000002</v>
      </c>
      <c r="I283">
        <v>26076.599609000001</v>
      </c>
      <c r="J283">
        <v>25763.220702999999</v>
      </c>
      <c r="L283" t="str">
        <f t="shared" si="31"/>
        <v>12AUG2024:18:00:00</v>
      </c>
      <c r="M283">
        <v>19</v>
      </c>
      <c r="N283">
        <f t="shared" si="32"/>
        <v>116.546875</v>
      </c>
      <c r="O283" t="str">
        <f t="shared" si="33"/>
        <v/>
      </c>
      <c r="P283">
        <f t="shared" si="34"/>
        <v>116.546875</v>
      </c>
      <c r="Q283" t="str">
        <f t="shared" si="35"/>
        <v/>
      </c>
      <c r="R283">
        <f t="shared" si="36"/>
        <v>1</v>
      </c>
      <c r="S283">
        <f t="shared" si="37"/>
        <v>0.44894698864520416</v>
      </c>
    </row>
    <row r="284" spans="1:19" x14ac:dyDescent="0.25">
      <c r="A284" t="s">
        <v>308</v>
      </c>
      <c r="B284">
        <v>25792.927734000001</v>
      </c>
      <c r="C284">
        <v>25680.800781000002</v>
      </c>
      <c r="D284">
        <v>25561.433593999998</v>
      </c>
      <c r="E284">
        <v>25248.939452999999</v>
      </c>
      <c r="F284">
        <v>25461.699218999998</v>
      </c>
      <c r="G284">
        <v>25461.699218999998</v>
      </c>
      <c r="H284">
        <v>25081.800781000002</v>
      </c>
      <c r="I284">
        <v>25680.800781000002</v>
      </c>
      <c r="J284">
        <v>25386.988281000002</v>
      </c>
      <c r="L284" t="str">
        <f t="shared" si="31"/>
        <v>12AUG2024:19:00:00</v>
      </c>
      <c r="M284">
        <v>20</v>
      </c>
      <c r="N284">
        <f t="shared" si="32"/>
        <v>-112.12695299999905</v>
      </c>
      <c r="O284">
        <f t="shared" si="33"/>
        <v>-112.12695299999905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0.43471975789779893</v>
      </c>
    </row>
    <row r="285" spans="1:19" x14ac:dyDescent="0.25">
      <c r="A285" t="s">
        <v>309</v>
      </c>
      <c r="B285">
        <v>24984.585938</v>
      </c>
      <c r="C285">
        <v>24587.099609000001</v>
      </c>
      <c r="D285">
        <v>24634.53125</v>
      </c>
      <c r="E285">
        <v>24430.390625</v>
      </c>
      <c r="F285">
        <v>24419.199218999998</v>
      </c>
      <c r="G285">
        <v>24419.199218999998</v>
      </c>
      <c r="H285">
        <v>24036.300781000002</v>
      </c>
      <c r="I285">
        <v>24587.099609000001</v>
      </c>
      <c r="J285">
        <v>24378.4375</v>
      </c>
      <c r="L285" t="str">
        <f t="shared" si="31"/>
        <v>12AUG2024:20:00:00</v>
      </c>
      <c r="M285">
        <v>21</v>
      </c>
      <c r="N285">
        <f t="shared" si="32"/>
        <v>-397.48632899999939</v>
      </c>
      <c r="O285">
        <f t="shared" si="33"/>
        <v>-397.48632899999939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1.5909262214165714</v>
      </c>
    </row>
    <row r="286" spans="1:19" x14ac:dyDescent="0.25">
      <c r="A286" t="s">
        <v>310</v>
      </c>
      <c r="B286">
        <v>23954.763672000001</v>
      </c>
      <c r="C286">
        <v>23419</v>
      </c>
      <c r="D286">
        <v>23616.998047000001</v>
      </c>
      <c r="E286">
        <v>23376.865234000001</v>
      </c>
      <c r="F286">
        <v>23305.800781000002</v>
      </c>
      <c r="G286">
        <v>23305.800781000002</v>
      </c>
      <c r="H286">
        <v>22979.699218999998</v>
      </c>
      <c r="I286">
        <v>23419</v>
      </c>
      <c r="J286">
        <v>23277.433593999998</v>
      </c>
      <c r="L286" t="str">
        <f t="shared" si="31"/>
        <v>12AUG2024:21:00:00</v>
      </c>
      <c r="M286">
        <v>22</v>
      </c>
      <c r="N286">
        <f t="shared" si="32"/>
        <v>-535.76367200000095</v>
      </c>
      <c r="O286">
        <f t="shared" si="33"/>
        <v>-535.76367200000095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2.2365642146836913</v>
      </c>
    </row>
    <row r="287" spans="1:19" x14ac:dyDescent="0.25">
      <c r="A287" t="s">
        <v>311</v>
      </c>
      <c r="B287">
        <v>22923.833984000001</v>
      </c>
      <c r="C287">
        <v>22284.099609000001</v>
      </c>
      <c r="D287">
        <v>22975.902343999998</v>
      </c>
      <c r="E287">
        <v>22749.048827999999</v>
      </c>
      <c r="F287">
        <v>22204.400390999999</v>
      </c>
      <c r="G287">
        <v>22204.400390999999</v>
      </c>
      <c r="H287">
        <v>21877.400390999999</v>
      </c>
      <c r="I287">
        <v>22284.099609000001</v>
      </c>
      <c r="J287">
        <v>22263.871093999998</v>
      </c>
      <c r="L287" t="str">
        <f t="shared" si="31"/>
        <v>12AUG2024:22:00:00</v>
      </c>
      <c r="M287">
        <v>23</v>
      </c>
      <c r="N287">
        <f t="shared" si="32"/>
        <v>-639.734375</v>
      </c>
      <c r="O287">
        <f t="shared" si="33"/>
        <v>-639.734375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2.7906953760287712</v>
      </c>
    </row>
    <row r="288" spans="1:19" x14ac:dyDescent="0.25">
      <c r="A288" t="s">
        <v>312</v>
      </c>
      <c r="B288">
        <v>21327.814452999999</v>
      </c>
      <c r="C288">
        <v>20783</v>
      </c>
      <c r="D288">
        <v>21510.164063</v>
      </c>
      <c r="E288">
        <v>21286.611327999999</v>
      </c>
      <c r="F288">
        <v>20696.900390999999</v>
      </c>
      <c r="G288">
        <v>20696.900390999999</v>
      </c>
      <c r="H288">
        <v>20437.599609000001</v>
      </c>
      <c r="I288">
        <v>20783</v>
      </c>
      <c r="J288">
        <v>20780.203125</v>
      </c>
      <c r="L288" t="str">
        <f t="shared" si="31"/>
        <v>12AUG2024:23:00:00</v>
      </c>
      <c r="M288">
        <v>24</v>
      </c>
      <c r="N288">
        <f t="shared" si="32"/>
        <v>-544.81445299999905</v>
      </c>
      <c r="O288">
        <f t="shared" si="33"/>
        <v>-544.81445299999905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2.5544785857013341</v>
      </c>
    </row>
    <row r="289" spans="1:19" x14ac:dyDescent="0.25">
      <c r="A289" t="s">
        <v>313</v>
      </c>
      <c r="B289">
        <v>19635.853515999999</v>
      </c>
      <c r="C289">
        <v>19254.099609000001</v>
      </c>
      <c r="D289">
        <v>19920.207031000002</v>
      </c>
      <c r="E289">
        <v>19720.962890999999</v>
      </c>
      <c r="F289">
        <v>19160.5</v>
      </c>
      <c r="G289">
        <v>19160.5</v>
      </c>
      <c r="H289">
        <v>18957.400390999999</v>
      </c>
      <c r="I289">
        <v>19254.099609000001</v>
      </c>
      <c r="J289">
        <v>19250.693359000001</v>
      </c>
      <c r="L289" t="str">
        <f t="shared" si="31"/>
        <v>13AUG2024:00:00:00</v>
      </c>
      <c r="M289">
        <v>1</v>
      </c>
      <c r="N289">
        <f t="shared" si="32"/>
        <v>-381.75390699999843</v>
      </c>
      <c r="O289">
        <f t="shared" si="33"/>
        <v>-381.75390699999843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1.9441676252521012</v>
      </c>
    </row>
    <row r="290" spans="1:19" x14ac:dyDescent="0.25">
      <c r="A290" t="s">
        <v>314</v>
      </c>
      <c r="B290">
        <v>18271.074218999998</v>
      </c>
      <c r="C290">
        <v>18088.199218999998</v>
      </c>
      <c r="D290">
        <v>18447.470702999999</v>
      </c>
      <c r="E290">
        <v>18357.320313</v>
      </c>
      <c r="F290">
        <v>18105.199218999998</v>
      </c>
      <c r="G290">
        <v>18105.199218999998</v>
      </c>
      <c r="H290">
        <v>17783.900390999999</v>
      </c>
      <c r="I290">
        <v>18088.199218999998</v>
      </c>
      <c r="J290">
        <v>18087.964843999998</v>
      </c>
      <c r="L290" t="str">
        <f t="shared" si="31"/>
        <v>13AUG2024:01:00:00</v>
      </c>
      <c r="M290">
        <v>2</v>
      </c>
      <c r="N290">
        <f t="shared" si="32"/>
        <v>-182.875</v>
      </c>
      <c r="O290">
        <f t="shared" si="33"/>
        <v>-182.875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1.0008990046673292</v>
      </c>
    </row>
    <row r="291" spans="1:19" x14ac:dyDescent="0.25">
      <c r="A291" t="s">
        <v>315</v>
      </c>
      <c r="B291">
        <v>17221.40625</v>
      </c>
      <c r="C291">
        <v>17065.800781000002</v>
      </c>
      <c r="D291">
        <v>17402.726563</v>
      </c>
      <c r="E291">
        <v>17252.78125</v>
      </c>
      <c r="F291">
        <v>17079</v>
      </c>
      <c r="G291">
        <v>17079</v>
      </c>
      <c r="H291">
        <v>16773.199218999998</v>
      </c>
      <c r="I291">
        <v>17065.800781000002</v>
      </c>
      <c r="J291">
        <v>17049.957031000002</v>
      </c>
      <c r="L291" t="str">
        <f t="shared" si="31"/>
        <v>13AUG2024:02:00:00</v>
      </c>
      <c r="M291">
        <v>3</v>
      </c>
      <c r="N291">
        <f t="shared" si="32"/>
        <v>-155.60546899999827</v>
      </c>
      <c r="O291">
        <f t="shared" si="33"/>
        <v>-155.60546899999827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0.90355843617589748</v>
      </c>
    </row>
    <row r="292" spans="1:19" x14ac:dyDescent="0.25">
      <c r="A292" t="s">
        <v>316</v>
      </c>
      <c r="B292">
        <v>16306.864258</v>
      </c>
      <c r="C292">
        <v>16316.799805000001</v>
      </c>
      <c r="D292">
        <v>16475.228515999999</v>
      </c>
      <c r="E292">
        <v>16429.521484000001</v>
      </c>
      <c r="F292">
        <v>16331.599609000001</v>
      </c>
      <c r="G292">
        <v>16331.599609000001</v>
      </c>
      <c r="H292">
        <v>16052.200194999999</v>
      </c>
      <c r="I292">
        <v>16316.799805000001</v>
      </c>
      <c r="J292">
        <v>16292.345703000001</v>
      </c>
      <c r="L292" t="str">
        <f>A292</f>
        <v>13AUG2024:03:00:00</v>
      </c>
      <c r="M292">
        <v>4</v>
      </c>
      <c r="N292">
        <f>C292-B292</f>
        <v>9.9355470000009518</v>
      </c>
      <c r="O292" t="str">
        <f t="shared" si="33"/>
        <v/>
      </c>
      <c r="P292">
        <f t="shared" si="34"/>
        <v>9.9355470000009518</v>
      </c>
      <c r="Q292" t="str">
        <f t="shared" si="35"/>
        <v/>
      </c>
      <c r="R292">
        <f t="shared" si="36"/>
        <v>1</v>
      </c>
      <c r="S292">
        <f>ABS((B292-C292)/B292)*100</f>
        <v>6.0928617806618846E-2</v>
      </c>
    </row>
    <row r="293" spans="1:19" x14ac:dyDescent="0.25">
      <c r="A293" t="s">
        <v>317</v>
      </c>
      <c r="B293">
        <v>15808.286133</v>
      </c>
      <c r="C293">
        <v>15773</v>
      </c>
      <c r="D293">
        <v>15809.838867</v>
      </c>
      <c r="E293">
        <v>15801.880859000001</v>
      </c>
      <c r="F293">
        <v>15825.200194999999</v>
      </c>
      <c r="G293">
        <v>15825.200194999999</v>
      </c>
      <c r="H293">
        <v>15539.599609000001</v>
      </c>
      <c r="I293">
        <v>15773</v>
      </c>
      <c r="J293">
        <v>15752.976563</v>
      </c>
      <c r="L293" t="str">
        <f t="shared" si="31"/>
        <v>13AUG2024:04:00:00</v>
      </c>
      <c r="M293">
        <v>5</v>
      </c>
      <c r="N293">
        <f t="shared" si="32"/>
        <v>-35.286132999999609</v>
      </c>
      <c r="O293">
        <f t="shared" si="33"/>
        <v>-35.286132999999609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0.22321289419438933</v>
      </c>
    </row>
    <row r="294" spans="1:19" x14ac:dyDescent="0.25">
      <c r="A294" t="s">
        <v>318</v>
      </c>
      <c r="B294">
        <v>15619.365234000001</v>
      </c>
      <c r="C294">
        <v>15513.900390999999</v>
      </c>
      <c r="D294">
        <v>15528.369140999999</v>
      </c>
      <c r="E294">
        <v>15583.466796999999</v>
      </c>
      <c r="F294">
        <v>15587.599609000001</v>
      </c>
      <c r="G294">
        <v>15587.599609000001</v>
      </c>
      <c r="H294">
        <v>15312.400390999999</v>
      </c>
      <c r="I294">
        <v>15513.900390999999</v>
      </c>
      <c r="J294">
        <v>15516.994140999999</v>
      </c>
      <c r="L294" t="str">
        <f t="shared" si="31"/>
        <v>13AUG2024:05:00:00</v>
      </c>
      <c r="M294">
        <v>6</v>
      </c>
      <c r="N294">
        <f t="shared" si="32"/>
        <v>-105.46484300000157</v>
      </c>
      <c r="O294">
        <f t="shared" si="33"/>
        <v>-105.46484300000157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0.67521849588629412</v>
      </c>
    </row>
    <row r="295" spans="1:19" x14ac:dyDescent="0.25">
      <c r="A295" t="s">
        <v>319</v>
      </c>
      <c r="B295">
        <v>15970.056640999999</v>
      </c>
      <c r="C295">
        <v>15716.599609000001</v>
      </c>
      <c r="D295">
        <v>15572.190430000001</v>
      </c>
      <c r="E295">
        <v>15690.900390999999</v>
      </c>
      <c r="F295">
        <v>15812.200194999999</v>
      </c>
      <c r="G295">
        <v>15812.200194999999</v>
      </c>
      <c r="H295">
        <v>15575.799805000001</v>
      </c>
      <c r="I295">
        <v>15716.599609000001</v>
      </c>
      <c r="J295">
        <v>15721.541015999999</v>
      </c>
      <c r="L295" t="str">
        <f t="shared" si="31"/>
        <v>13AUG2024:06:00:00</v>
      </c>
      <c r="M295">
        <v>7</v>
      </c>
      <c r="N295">
        <f t="shared" si="32"/>
        <v>-253.45703199999843</v>
      </c>
      <c r="O295">
        <f t="shared" si="33"/>
        <v>-253.45703199999843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1.5870766002751489</v>
      </c>
    </row>
    <row r="296" spans="1:19" x14ac:dyDescent="0.25">
      <c r="A296" t="s">
        <v>320</v>
      </c>
      <c r="B296">
        <v>16456.791015999999</v>
      </c>
      <c r="C296">
        <v>16172.099609000001</v>
      </c>
      <c r="D296">
        <v>15905.211914</v>
      </c>
      <c r="E296">
        <v>16072.520508</v>
      </c>
      <c r="F296">
        <v>16270.099609000001</v>
      </c>
      <c r="G296">
        <v>16270.099609000001</v>
      </c>
      <c r="H296">
        <v>16122.599609000001</v>
      </c>
      <c r="I296">
        <v>16172.099609000001</v>
      </c>
      <c r="J296">
        <v>16181.484375</v>
      </c>
      <c r="L296" t="str">
        <f t="shared" si="31"/>
        <v>13AUG2024:07:00:00</v>
      </c>
      <c r="M296">
        <v>8</v>
      </c>
      <c r="N296">
        <f t="shared" si="32"/>
        <v>-284.69140699999843</v>
      </c>
      <c r="O296">
        <f t="shared" si="33"/>
        <v>-284.69140699999843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1.7299326868963045</v>
      </c>
    </row>
    <row r="297" spans="1:19" x14ac:dyDescent="0.25">
      <c r="A297" t="s">
        <v>321</v>
      </c>
      <c r="B297">
        <v>16512.851563</v>
      </c>
      <c r="C297">
        <v>16339.099609000001</v>
      </c>
      <c r="D297">
        <v>16252.388671999999</v>
      </c>
      <c r="E297">
        <v>16421.087890999999</v>
      </c>
      <c r="F297">
        <v>16415.300781000002</v>
      </c>
      <c r="G297">
        <v>16415.300781000002</v>
      </c>
      <c r="H297">
        <v>16311.900390999999</v>
      </c>
      <c r="I297">
        <v>16339.099609000001</v>
      </c>
      <c r="J297">
        <v>16380.538086</v>
      </c>
      <c r="L297" t="str">
        <f t="shared" si="31"/>
        <v>13AUG2024:08:00:00</v>
      </c>
      <c r="M297">
        <v>9</v>
      </c>
      <c r="N297">
        <f t="shared" si="32"/>
        <v>-173.75195399999939</v>
      </c>
      <c r="O297">
        <f t="shared" si="33"/>
        <v>-173.75195399999939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1.0522225875833691</v>
      </c>
    </row>
    <row r="298" spans="1:19" x14ac:dyDescent="0.25">
      <c r="A298" t="s">
        <v>322</v>
      </c>
      <c r="B298">
        <v>17594.519531000002</v>
      </c>
      <c r="C298">
        <v>17193.400390999999</v>
      </c>
      <c r="D298">
        <v>17072.519531000002</v>
      </c>
      <c r="E298">
        <v>17243.314452999999</v>
      </c>
      <c r="F298">
        <v>17181.800781000002</v>
      </c>
      <c r="G298">
        <v>17181.800781000002</v>
      </c>
      <c r="H298">
        <v>17075</v>
      </c>
      <c r="I298">
        <v>17193.400390999999</v>
      </c>
      <c r="J298">
        <v>17175.0625</v>
      </c>
      <c r="L298" t="str">
        <f t="shared" si="31"/>
        <v>13AUG2024:09:00:00</v>
      </c>
      <c r="M298">
        <v>10</v>
      </c>
      <c r="N298">
        <f t="shared" si="32"/>
        <v>-401.11914000000252</v>
      </c>
      <c r="O298">
        <f t="shared" si="33"/>
        <v>-401.11914000000252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2.2797959290292966</v>
      </c>
    </row>
    <row r="299" spans="1:19" x14ac:dyDescent="0.25">
      <c r="A299" t="s">
        <v>323</v>
      </c>
      <c r="B299">
        <v>19028.132813</v>
      </c>
      <c r="C299">
        <v>18595.800781000002</v>
      </c>
      <c r="D299">
        <v>18238.152343999998</v>
      </c>
      <c r="E299">
        <v>18476.982422000001</v>
      </c>
      <c r="F299">
        <v>18468</v>
      </c>
      <c r="G299">
        <v>18468</v>
      </c>
      <c r="H299">
        <v>18383.599609000001</v>
      </c>
      <c r="I299">
        <v>18595.800781000002</v>
      </c>
      <c r="J299">
        <v>18478.476563</v>
      </c>
      <c r="L299" t="str">
        <f t="shared" si="31"/>
        <v>13AUG2024:10:00:00</v>
      </c>
      <c r="M299">
        <v>11</v>
      </c>
      <c r="N299">
        <f t="shared" si="32"/>
        <v>-432.33203199999843</v>
      </c>
      <c r="O299">
        <f t="shared" si="33"/>
        <v>-432.33203199999843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2.2720675551761422</v>
      </c>
    </row>
    <row r="300" spans="1:19" x14ac:dyDescent="0.25">
      <c r="A300" t="s">
        <v>324</v>
      </c>
      <c r="B300">
        <v>20320.363281000002</v>
      </c>
      <c r="C300">
        <v>20197.199218999998</v>
      </c>
      <c r="D300">
        <v>19520.212890999999</v>
      </c>
      <c r="E300">
        <v>19788.361327999999</v>
      </c>
      <c r="F300">
        <v>19949.599609000001</v>
      </c>
      <c r="G300">
        <v>19949.599609000001</v>
      </c>
      <c r="H300">
        <v>19938</v>
      </c>
      <c r="I300">
        <v>20197.199218999998</v>
      </c>
      <c r="J300">
        <v>19964.550781000002</v>
      </c>
      <c r="L300" t="str">
        <f t="shared" si="31"/>
        <v>13AUG2024:11:00:00</v>
      </c>
      <c r="M300">
        <v>12</v>
      </c>
      <c r="N300">
        <f t="shared" si="32"/>
        <v>-123.16406200000347</v>
      </c>
      <c r="O300">
        <f t="shared" si="33"/>
        <v>-123.16406200000347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0.60611151629934024</v>
      </c>
    </row>
    <row r="301" spans="1:19" x14ac:dyDescent="0.25">
      <c r="A301" t="s">
        <v>325</v>
      </c>
      <c r="B301">
        <v>21931.755859000001</v>
      </c>
      <c r="C301">
        <v>21843.699218999998</v>
      </c>
      <c r="D301">
        <v>21144.085938</v>
      </c>
      <c r="E301">
        <v>21458.371093999998</v>
      </c>
      <c r="F301">
        <v>21500.199218999998</v>
      </c>
      <c r="G301">
        <v>21500.199218999998</v>
      </c>
      <c r="H301">
        <v>21612.199218999998</v>
      </c>
      <c r="I301">
        <v>21843.699218999998</v>
      </c>
      <c r="J301">
        <v>21582.935547000001</v>
      </c>
      <c r="L301" t="str">
        <f t="shared" si="31"/>
        <v>13AUG2024:12:00:00</v>
      </c>
      <c r="M301">
        <v>13</v>
      </c>
      <c r="N301">
        <f t="shared" si="32"/>
        <v>-88.056640000002517</v>
      </c>
      <c r="O301">
        <f t="shared" si="33"/>
        <v>-88.056640000002517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0.40150291917401243</v>
      </c>
    </row>
    <row r="302" spans="1:19" x14ac:dyDescent="0.25">
      <c r="A302" t="s">
        <v>326</v>
      </c>
      <c r="B302">
        <v>23426.214843999998</v>
      </c>
      <c r="C302">
        <v>23311.400390999999</v>
      </c>
      <c r="D302">
        <v>22517.503906000002</v>
      </c>
      <c r="E302">
        <v>22791.058593999998</v>
      </c>
      <c r="F302">
        <v>22954.300781000002</v>
      </c>
      <c r="G302">
        <v>22954.300781000002</v>
      </c>
      <c r="H302">
        <v>23165.400390999999</v>
      </c>
      <c r="I302">
        <v>23311.400390999999</v>
      </c>
      <c r="J302">
        <v>23035.292968999998</v>
      </c>
      <c r="L302" t="str">
        <f t="shared" si="31"/>
        <v>13AUG2024:13:00:00</v>
      </c>
      <c r="M302">
        <v>14</v>
      </c>
      <c r="N302">
        <f t="shared" si="32"/>
        <v>-114.81445299999905</v>
      </c>
      <c r="O302">
        <f t="shared" si="33"/>
        <v>-114.81445299999905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0.49011098790210961</v>
      </c>
    </row>
    <row r="303" spans="1:19" x14ac:dyDescent="0.25">
      <c r="A303" t="s">
        <v>327</v>
      </c>
      <c r="B303">
        <v>24754.742188</v>
      </c>
      <c r="C303">
        <v>24574.300781000002</v>
      </c>
      <c r="D303">
        <v>23975.916015999999</v>
      </c>
      <c r="E303">
        <v>24031.216797000001</v>
      </c>
      <c r="F303">
        <v>24209.599609000001</v>
      </c>
      <c r="G303">
        <v>24209.599609000001</v>
      </c>
      <c r="H303">
        <v>24485.400390999999</v>
      </c>
      <c r="I303">
        <v>24574.300781000002</v>
      </c>
      <c r="J303">
        <v>24302.023438</v>
      </c>
      <c r="L303" t="str">
        <f t="shared" si="31"/>
        <v>13AUG2024:14:00:00</v>
      </c>
      <c r="M303">
        <v>15</v>
      </c>
      <c r="N303">
        <f t="shared" si="32"/>
        <v>-180.44140699999843</v>
      </c>
      <c r="O303">
        <f t="shared" si="33"/>
        <v>-180.44140699999843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0.72891652690072617</v>
      </c>
    </row>
    <row r="304" spans="1:19" x14ac:dyDescent="0.25">
      <c r="A304" t="s">
        <v>328</v>
      </c>
      <c r="B304">
        <v>25805.195313</v>
      </c>
      <c r="C304">
        <v>25474.400390999999</v>
      </c>
      <c r="D304">
        <v>25289.634765999999</v>
      </c>
      <c r="E304">
        <v>25163.923827999999</v>
      </c>
      <c r="F304">
        <v>25131.400390999999</v>
      </c>
      <c r="G304">
        <v>25131.400390999999</v>
      </c>
      <c r="H304">
        <v>25375.699218999998</v>
      </c>
      <c r="I304">
        <v>25474.400390999999</v>
      </c>
      <c r="J304">
        <v>25255.365234000001</v>
      </c>
      <c r="L304" t="str">
        <f t="shared" si="31"/>
        <v>13AUG2024:15:00:00</v>
      </c>
      <c r="M304">
        <v>16</v>
      </c>
      <c r="N304">
        <f t="shared" si="32"/>
        <v>-330.79492200000095</v>
      </c>
      <c r="O304">
        <f t="shared" si="33"/>
        <v>-330.79492200000095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1.2818927273662404</v>
      </c>
    </row>
    <row r="305" spans="1:19" x14ac:dyDescent="0.25">
      <c r="A305" t="s">
        <v>329</v>
      </c>
      <c r="B305">
        <v>26502.789063</v>
      </c>
      <c r="C305">
        <v>25991.199218999998</v>
      </c>
      <c r="D305">
        <v>25814.037109000001</v>
      </c>
      <c r="E305">
        <v>25761.921875</v>
      </c>
      <c r="F305">
        <v>25720.900390999999</v>
      </c>
      <c r="G305">
        <v>25720.900390999999</v>
      </c>
      <c r="H305">
        <v>25843.099609000001</v>
      </c>
      <c r="I305">
        <v>25991.199218999998</v>
      </c>
      <c r="J305">
        <v>25807.603515999999</v>
      </c>
      <c r="L305" t="str">
        <f t="shared" si="31"/>
        <v>13AUG2024:16:00:00</v>
      </c>
      <c r="M305">
        <v>17</v>
      </c>
      <c r="N305">
        <f t="shared" si="32"/>
        <v>-511.5898440000019</v>
      </c>
      <c r="O305">
        <f t="shared" si="33"/>
        <v>-511.5898440000019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1.9303245510647857</v>
      </c>
    </row>
    <row r="306" spans="1:19" x14ac:dyDescent="0.25">
      <c r="A306" t="s">
        <v>330</v>
      </c>
      <c r="B306">
        <v>26664.830077999999</v>
      </c>
      <c r="C306">
        <v>26270.199218999998</v>
      </c>
      <c r="D306">
        <v>26220.554688</v>
      </c>
      <c r="E306">
        <v>26131.152343999998</v>
      </c>
      <c r="F306">
        <v>26102.099609000001</v>
      </c>
      <c r="G306">
        <v>26102.099609000001</v>
      </c>
      <c r="H306">
        <v>26020</v>
      </c>
      <c r="I306">
        <v>26270.199218999998</v>
      </c>
      <c r="J306">
        <v>26125.109375</v>
      </c>
      <c r="L306" t="str">
        <f t="shared" si="31"/>
        <v>13AUG2024:17:00:00</v>
      </c>
      <c r="M306">
        <v>18</v>
      </c>
      <c r="N306">
        <f t="shared" si="32"/>
        <v>-394.63085900000078</v>
      </c>
      <c r="O306">
        <f t="shared" si="33"/>
        <v>-394.63085900000078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1.4799676496929701</v>
      </c>
    </row>
    <row r="307" spans="1:19" x14ac:dyDescent="0.25">
      <c r="A307" t="s">
        <v>331</v>
      </c>
      <c r="B307">
        <v>26656.882813</v>
      </c>
      <c r="C307">
        <v>26150.400390999999</v>
      </c>
      <c r="D307">
        <v>26408.441406000002</v>
      </c>
      <c r="E307">
        <v>26317.884765999999</v>
      </c>
      <c r="F307">
        <v>26144.900390999999</v>
      </c>
      <c r="G307">
        <v>26144.900390999999</v>
      </c>
      <c r="H307">
        <v>25905.599609000001</v>
      </c>
      <c r="I307">
        <v>26150.400390999999</v>
      </c>
      <c r="J307">
        <v>26132.736327999999</v>
      </c>
      <c r="L307" t="str">
        <f t="shared" si="31"/>
        <v>13AUG2024:18:00:00</v>
      </c>
      <c r="M307">
        <v>19</v>
      </c>
      <c r="N307">
        <f t="shared" si="32"/>
        <v>-506.48242200000095</v>
      </c>
      <c r="O307">
        <f t="shared" si="33"/>
        <v>-506.48242200000095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1.9000061843427549</v>
      </c>
    </row>
    <row r="308" spans="1:19" x14ac:dyDescent="0.25">
      <c r="A308" t="s">
        <v>332</v>
      </c>
      <c r="B308">
        <v>26411.521484000001</v>
      </c>
      <c r="C308">
        <v>25752.800781000002</v>
      </c>
      <c r="D308">
        <v>26130.021484000001</v>
      </c>
      <c r="E308">
        <v>26141.226563</v>
      </c>
      <c r="F308">
        <v>25761.599609000001</v>
      </c>
      <c r="G308">
        <v>25761.599609000001</v>
      </c>
      <c r="H308">
        <v>25477.400390999999</v>
      </c>
      <c r="I308">
        <v>25752.800781000002</v>
      </c>
      <c r="J308">
        <v>25778.925781000002</v>
      </c>
      <c r="L308" t="str">
        <f t="shared" si="31"/>
        <v>13AUG2024:19:00:00</v>
      </c>
      <c r="M308">
        <v>20</v>
      </c>
      <c r="N308">
        <f t="shared" si="32"/>
        <v>-658.72070299999905</v>
      </c>
      <c r="O308">
        <f t="shared" si="33"/>
        <v>-658.72070299999905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2.4940657182474304</v>
      </c>
    </row>
    <row r="309" spans="1:19" x14ac:dyDescent="0.25">
      <c r="A309" t="s">
        <v>333</v>
      </c>
      <c r="B309">
        <v>25388.828125</v>
      </c>
      <c r="C309">
        <v>24813.400390999999</v>
      </c>
      <c r="D309">
        <v>25188.625</v>
      </c>
      <c r="E309">
        <v>25354.111327999999</v>
      </c>
      <c r="F309">
        <v>24746.599609000001</v>
      </c>
      <c r="G309">
        <v>24746.599609000001</v>
      </c>
      <c r="H309">
        <v>24477.400390999999</v>
      </c>
      <c r="I309">
        <v>24813.400390999999</v>
      </c>
      <c r="J309">
        <v>24827.623047000001</v>
      </c>
      <c r="L309" t="str">
        <f t="shared" si="31"/>
        <v>13AUG2024:20:00:00</v>
      </c>
      <c r="M309">
        <v>21</v>
      </c>
      <c r="N309">
        <f t="shared" si="32"/>
        <v>-575.42773400000078</v>
      </c>
      <c r="O309">
        <f t="shared" si="33"/>
        <v>-575.42773400000078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2.2664603941817454</v>
      </c>
    </row>
    <row r="310" spans="1:19" x14ac:dyDescent="0.25">
      <c r="A310" t="s">
        <v>334</v>
      </c>
      <c r="B310">
        <v>24274.972656000002</v>
      </c>
      <c r="C310">
        <v>23729.5</v>
      </c>
      <c r="D310">
        <v>24201.861327999999</v>
      </c>
      <c r="E310">
        <v>24333.392577999999</v>
      </c>
      <c r="F310">
        <v>23718.599609000001</v>
      </c>
      <c r="G310">
        <v>23718.599609000001</v>
      </c>
      <c r="H310">
        <v>23421.800781000002</v>
      </c>
      <c r="I310">
        <v>23729.5</v>
      </c>
      <c r="J310">
        <v>23784.380859000001</v>
      </c>
      <c r="L310" t="str">
        <f t="shared" si="31"/>
        <v>13AUG2024:21:00:00</v>
      </c>
      <c r="M310">
        <v>22</v>
      </c>
      <c r="N310">
        <f t="shared" si="32"/>
        <v>-545.47265600000173</v>
      </c>
      <c r="O310">
        <f t="shared" si="33"/>
        <v>-545.47265600000173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2.2470577566857863</v>
      </c>
    </row>
    <row r="311" spans="1:19" x14ac:dyDescent="0.25">
      <c r="A311" t="s">
        <v>335</v>
      </c>
      <c r="B311">
        <v>23216.166015999999</v>
      </c>
      <c r="C311">
        <v>22621.800781000002</v>
      </c>
      <c r="D311">
        <v>23353.380859000001</v>
      </c>
      <c r="E311">
        <v>23491.529297000001</v>
      </c>
      <c r="F311">
        <v>22648</v>
      </c>
      <c r="G311">
        <v>22648</v>
      </c>
      <c r="H311">
        <v>22308.699218999998</v>
      </c>
      <c r="I311">
        <v>22621.800781000002</v>
      </c>
      <c r="J311">
        <v>22743.605468999998</v>
      </c>
      <c r="L311" t="str">
        <f t="shared" si="31"/>
        <v>13AUG2024:22:00:00</v>
      </c>
      <c r="M311">
        <v>23</v>
      </c>
      <c r="N311">
        <f t="shared" si="32"/>
        <v>-594.36523499999748</v>
      </c>
      <c r="O311">
        <f t="shared" si="33"/>
        <v>-594.36523499999748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2.5601351859319745</v>
      </c>
    </row>
    <row r="312" spans="1:19" x14ac:dyDescent="0.25">
      <c r="A312" t="s">
        <v>336</v>
      </c>
      <c r="B312">
        <v>21699.429688</v>
      </c>
      <c r="C312">
        <v>21111.300781000002</v>
      </c>
      <c r="D312">
        <v>21930.943359000001</v>
      </c>
      <c r="E312">
        <v>22008.048827999999</v>
      </c>
      <c r="F312">
        <v>21123.900390999999</v>
      </c>
      <c r="G312">
        <v>21123.900390999999</v>
      </c>
      <c r="H312">
        <v>20800.400390999999</v>
      </c>
      <c r="I312">
        <v>21111.300781000002</v>
      </c>
      <c r="J312">
        <v>21233.509765999999</v>
      </c>
      <c r="L312" t="str">
        <f t="shared" si="31"/>
        <v>13AUG2024:23:00:00</v>
      </c>
      <c r="M312">
        <v>24</v>
      </c>
      <c r="N312">
        <f t="shared" si="32"/>
        <v>-588.12890699999843</v>
      </c>
      <c r="O312">
        <f t="shared" si="33"/>
        <v>-588.12890699999843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2.7103426931318824</v>
      </c>
    </row>
    <row r="313" spans="1:19" x14ac:dyDescent="0.25">
      <c r="A313" t="s">
        <v>337</v>
      </c>
      <c r="B313">
        <v>20167.53125</v>
      </c>
      <c r="C313">
        <v>19618.300781000002</v>
      </c>
      <c r="D313">
        <v>20340.556640999999</v>
      </c>
      <c r="E313">
        <v>20355.064452999999</v>
      </c>
      <c r="F313">
        <v>19615.599609000001</v>
      </c>
      <c r="G313">
        <v>19615.599609000001</v>
      </c>
      <c r="H313">
        <v>19309.900390999999</v>
      </c>
      <c r="I313">
        <v>19618.300781000002</v>
      </c>
      <c r="J313">
        <v>19702.894531000002</v>
      </c>
      <c r="L313" t="str">
        <f t="shared" si="31"/>
        <v>14AUG2024:00:00:00</v>
      </c>
      <c r="M313">
        <v>1</v>
      </c>
      <c r="N313">
        <f t="shared" si="32"/>
        <v>-549.23046899999827</v>
      </c>
      <c r="O313">
        <f t="shared" si="33"/>
        <v>-549.23046899999827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2.7233401163069884</v>
      </c>
    </row>
    <row r="314" spans="1:19" x14ac:dyDescent="0.25">
      <c r="A314" t="s">
        <v>338</v>
      </c>
      <c r="B314">
        <v>18920.341797000001</v>
      </c>
      <c r="C314">
        <v>18453.800781000002</v>
      </c>
      <c r="D314">
        <v>19062.447265999999</v>
      </c>
      <c r="E314">
        <v>19121.96875</v>
      </c>
      <c r="F314">
        <v>18591</v>
      </c>
      <c r="G314">
        <v>18591</v>
      </c>
      <c r="H314">
        <v>18350.599609000001</v>
      </c>
      <c r="I314">
        <v>18453.800781000002</v>
      </c>
      <c r="J314">
        <v>18621.673827999999</v>
      </c>
      <c r="L314" t="str">
        <f t="shared" si="31"/>
        <v>14AUG2024:01:00:00</v>
      </c>
      <c r="M314">
        <v>2</v>
      </c>
      <c r="N314">
        <f t="shared" si="32"/>
        <v>-466.54101599999922</v>
      </c>
      <c r="O314">
        <f t="shared" si="33"/>
        <v>-466.54101599999922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2.4658170608417533</v>
      </c>
    </row>
    <row r="315" spans="1:19" x14ac:dyDescent="0.25">
      <c r="A315" t="s">
        <v>339</v>
      </c>
      <c r="B315">
        <v>17837.107422000001</v>
      </c>
      <c r="C315">
        <v>17424.699218999998</v>
      </c>
      <c r="D315">
        <v>17977.175781000002</v>
      </c>
      <c r="E315">
        <v>18023.820313</v>
      </c>
      <c r="F315">
        <v>17538.800781000002</v>
      </c>
      <c r="G315">
        <v>17538.800781000002</v>
      </c>
      <c r="H315">
        <v>17296.199218999998</v>
      </c>
      <c r="I315">
        <v>17424.699218999998</v>
      </c>
      <c r="J315">
        <v>17564.464843999998</v>
      </c>
      <c r="L315" t="str">
        <f t="shared" si="31"/>
        <v>14AUG2024:02:00:00</v>
      </c>
      <c r="M315">
        <v>3</v>
      </c>
      <c r="N315">
        <f t="shared" si="32"/>
        <v>-412.40820300000269</v>
      </c>
      <c r="O315">
        <f t="shared" si="33"/>
        <v>-412.40820300000269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2.3120800544787046</v>
      </c>
    </row>
    <row r="316" spans="1:19" x14ac:dyDescent="0.25">
      <c r="A316" t="s">
        <v>340</v>
      </c>
      <c r="B316">
        <v>17099.878906000002</v>
      </c>
      <c r="C316">
        <v>16663.099609000001</v>
      </c>
      <c r="D316">
        <v>17139.822265999999</v>
      </c>
      <c r="E316">
        <v>17215.919922000001</v>
      </c>
      <c r="F316">
        <v>16779.900390999999</v>
      </c>
      <c r="G316">
        <v>16779.900390999999</v>
      </c>
      <c r="H316">
        <v>16516.5</v>
      </c>
      <c r="I316">
        <v>16663.099609000001</v>
      </c>
      <c r="J316">
        <v>16791.064452999999</v>
      </c>
      <c r="L316" t="str">
        <f t="shared" si="31"/>
        <v>14AUG2024:03:00:00</v>
      </c>
      <c r="M316">
        <v>4</v>
      </c>
      <c r="N316">
        <f t="shared" si="32"/>
        <v>-436.77929700000095</v>
      </c>
      <c r="O316">
        <f t="shared" si="33"/>
        <v>-436.77929700000095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2.5542829829440716</v>
      </c>
    </row>
    <row r="317" spans="1:19" x14ac:dyDescent="0.25">
      <c r="A317" t="s">
        <v>341</v>
      </c>
      <c r="B317">
        <v>16462.34375</v>
      </c>
      <c r="C317">
        <v>16097.400390999999</v>
      </c>
      <c r="D317">
        <v>16428.580077999999</v>
      </c>
      <c r="E317">
        <v>16540.28125</v>
      </c>
      <c r="F317">
        <v>16243.799805000001</v>
      </c>
      <c r="G317">
        <v>16243.799805000001</v>
      </c>
      <c r="H317">
        <v>15944.400390999999</v>
      </c>
      <c r="I317">
        <v>16097.400390999999</v>
      </c>
      <c r="J317">
        <v>16213.936523</v>
      </c>
      <c r="L317" t="str">
        <f t="shared" si="31"/>
        <v>14AUG2024:04:00:00</v>
      </c>
      <c r="M317">
        <v>5</v>
      </c>
      <c r="N317">
        <f t="shared" si="32"/>
        <v>-364.94335900000078</v>
      </c>
      <c r="O317">
        <f t="shared" si="33"/>
        <v>-364.94335900000078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2.2168371924562735</v>
      </c>
    </row>
    <row r="318" spans="1:19" x14ac:dyDescent="0.25">
      <c r="A318" t="s">
        <v>342</v>
      </c>
      <c r="B318">
        <v>16226.928711</v>
      </c>
      <c r="C318">
        <v>15814.700194999999</v>
      </c>
      <c r="D318">
        <v>15958.517578000001</v>
      </c>
      <c r="E318">
        <v>16064.631836</v>
      </c>
      <c r="F318">
        <v>15964.200194999999</v>
      </c>
      <c r="G318">
        <v>15964.200194999999</v>
      </c>
      <c r="H318">
        <v>15667.900390999999</v>
      </c>
      <c r="I318">
        <v>15814.700194999999</v>
      </c>
      <c r="J318">
        <v>15895.126953000001</v>
      </c>
      <c r="L318" t="str">
        <f t="shared" si="31"/>
        <v>14AUG2024:05:00:00</v>
      </c>
      <c r="M318">
        <v>6</v>
      </c>
      <c r="N318">
        <f t="shared" si="32"/>
        <v>-412.22851600000104</v>
      </c>
      <c r="O318">
        <f t="shared" si="33"/>
        <v>-412.22851600000104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2.5403976522097942</v>
      </c>
    </row>
    <row r="319" spans="1:19" x14ac:dyDescent="0.25">
      <c r="A319" t="s">
        <v>343</v>
      </c>
      <c r="B319">
        <v>16494.34375</v>
      </c>
      <c r="C319">
        <v>15993.200194999999</v>
      </c>
      <c r="D319">
        <v>16040.383789</v>
      </c>
      <c r="E319">
        <v>16146.512694999999</v>
      </c>
      <c r="F319">
        <v>16133.900390999999</v>
      </c>
      <c r="G319">
        <v>16133.900390999999</v>
      </c>
      <c r="H319">
        <v>15877.099609000001</v>
      </c>
      <c r="I319">
        <v>15993.200194999999</v>
      </c>
      <c r="J319">
        <v>16056.921875</v>
      </c>
      <c r="L319" t="str">
        <f t="shared" si="31"/>
        <v>14AUG2024:06:00:00</v>
      </c>
      <c r="M319">
        <v>7</v>
      </c>
      <c r="N319">
        <f t="shared" si="32"/>
        <v>-501.14355500000056</v>
      </c>
      <c r="O319">
        <f t="shared" si="33"/>
        <v>-501.14355500000056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3.0382751966109631</v>
      </c>
    </row>
    <row r="320" spans="1:19" x14ac:dyDescent="0.25">
      <c r="A320" t="s">
        <v>344</v>
      </c>
      <c r="B320">
        <v>16955.583984000001</v>
      </c>
      <c r="C320">
        <v>16415.800781000002</v>
      </c>
      <c r="D320">
        <v>16418.037109000001</v>
      </c>
      <c r="E320">
        <v>16542.087890999999</v>
      </c>
      <c r="F320">
        <v>16538.800781000002</v>
      </c>
      <c r="G320">
        <v>16538.800781000002</v>
      </c>
      <c r="H320">
        <v>16357</v>
      </c>
      <c r="I320">
        <v>16415.800781000002</v>
      </c>
      <c r="J320">
        <v>16478.498047000001</v>
      </c>
      <c r="L320" t="str">
        <f t="shared" si="31"/>
        <v>14AUG2024:07:00:00</v>
      </c>
      <c r="M320">
        <v>8</v>
      </c>
      <c r="N320">
        <f t="shared" si="32"/>
        <v>-539.78320299999905</v>
      </c>
      <c r="O320">
        <f t="shared" si="33"/>
        <v>-539.78320299999905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3.1835128976351457</v>
      </c>
    </row>
    <row r="321" spans="1:19" x14ac:dyDescent="0.25">
      <c r="A321" t="s">
        <v>345</v>
      </c>
      <c r="B321">
        <v>16965.189452999999</v>
      </c>
      <c r="C321">
        <v>16543</v>
      </c>
      <c r="D321">
        <v>16649.738281000002</v>
      </c>
      <c r="E321">
        <v>16738.017577999999</v>
      </c>
      <c r="F321">
        <v>16642</v>
      </c>
      <c r="G321">
        <v>16642</v>
      </c>
      <c r="H321">
        <v>16523.5</v>
      </c>
      <c r="I321">
        <v>16543</v>
      </c>
      <c r="J321">
        <v>16617.705077999999</v>
      </c>
      <c r="L321" t="str">
        <f t="shared" si="31"/>
        <v>14AUG2024:08:00:00</v>
      </c>
      <c r="M321">
        <v>9</v>
      </c>
      <c r="N321">
        <f t="shared" si="32"/>
        <v>-422.18945299999905</v>
      </c>
      <c r="O321">
        <f t="shared" si="33"/>
        <v>-422.18945299999905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2.4885631496755387</v>
      </c>
    </row>
    <row r="322" spans="1:19" x14ac:dyDescent="0.25">
      <c r="A322" t="s">
        <v>346</v>
      </c>
      <c r="B322">
        <v>18002.271484000001</v>
      </c>
      <c r="C322">
        <v>17375.599609000001</v>
      </c>
      <c r="D322">
        <v>17457.462890999999</v>
      </c>
      <c r="E322">
        <v>17584.337890999999</v>
      </c>
      <c r="F322">
        <v>17460.199218999998</v>
      </c>
      <c r="G322">
        <v>17460.199218999998</v>
      </c>
      <c r="H322">
        <v>17335.400390999999</v>
      </c>
      <c r="I322">
        <v>17375.599609000001</v>
      </c>
      <c r="J322">
        <v>17443.146484000001</v>
      </c>
      <c r="L322" t="str">
        <f t="shared" si="31"/>
        <v>14AUG2024:09:00:00</v>
      </c>
      <c r="M322">
        <v>10</v>
      </c>
      <c r="N322">
        <f t="shared" si="32"/>
        <v>-626.671875</v>
      </c>
      <c r="O322">
        <f t="shared" si="33"/>
        <v>-626.671875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3.481071127923892</v>
      </c>
    </row>
    <row r="323" spans="1:19" x14ac:dyDescent="0.25">
      <c r="A323" t="s">
        <v>347</v>
      </c>
      <c r="B323">
        <v>19347.142577999999</v>
      </c>
      <c r="C323">
        <v>18727</v>
      </c>
      <c r="D323">
        <v>18747.158202999999</v>
      </c>
      <c r="E323">
        <v>18833.296875</v>
      </c>
      <c r="F323">
        <v>18782.199218999998</v>
      </c>
      <c r="G323">
        <v>18782.199218999998</v>
      </c>
      <c r="H323">
        <v>18655</v>
      </c>
      <c r="I323">
        <v>18727</v>
      </c>
      <c r="J323">
        <v>18755.939452999999</v>
      </c>
      <c r="L323" t="str">
        <f t="shared" si="31"/>
        <v>14AUG2024:10:00:00</v>
      </c>
      <c r="M323">
        <v>11</v>
      </c>
      <c r="N323">
        <f t="shared" si="32"/>
        <v>-620.14257799999905</v>
      </c>
      <c r="O323">
        <f t="shared" ref="O323:O386" si="38">IF(N323&lt;0,N323,"")</f>
        <v>-620.14257799999905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3.2053445386047597</v>
      </c>
    </row>
    <row r="324" spans="1:19" x14ac:dyDescent="0.25">
      <c r="A324" t="s">
        <v>348</v>
      </c>
      <c r="B324">
        <v>20820.693359000001</v>
      </c>
      <c r="C324">
        <v>20305.199218999998</v>
      </c>
      <c r="D324">
        <v>20155.121093999998</v>
      </c>
      <c r="E324">
        <v>20197.666015999999</v>
      </c>
      <c r="F324">
        <v>20336.699218999998</v>
      </c>
      <c r="G324">
        <v>20336.699218999998</v>
      </c>
      <c r="H324">
        <v>20241.900390999999</v>
      </c>
      <c r="I324">
        <v>20305.199218999998</v>
      </c>
      <c r="J324">
        <v>20283.632813</v>
      </c>
      <c r="L324" t="str">
        <f t="shared" ref="L324:L387" si="42">A324</f>
        <v>14AUG2024:11:00:00</v>
      </c>
      <c r="M324">
        <v>12</v>
      </c>
      <c r="N324">
        <f t="shared" ref="N324:N387" si="43">C324-B324</f>
        <v>-515.49414000000252</v>
      </c>
      <c r="O324">
        <f t="shared" si="38"/>
        <v>-515.49414000000252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2.47587403124197</v>
      </c>
    </row>
    <row r="325" spans="1:19" x14ac:dyDescent="0.25">
      <c r="A325" t="s">
        <v>349</v>
      </c>
      <c r="B325">
        <v>22204.431640999999</v>
      </c>
      <c r="C325">
        <v>21878.800781000002</v>
      </c>
      <c r="D325">
        <v>21810.695313</v>
      </c>
      <c r="E325">
        <v>21859.990234000001</v>
      </c>
      <c r="F325">
        <v>21922.800781000002</v>
      </c>
      <c r="G325">
        <v>21922.800781000002</v>
      </c>
      <c r="H325">
        <v>21859.5</v>
      </c>
      <c r="I325">
        <v>21878.800781000002</v>
      </c>
      <c r="J325">
        <v>21888.779297000001</v>
      </c>
      <c r="L325" t="str">
        <f t="shared" si="42"/>
        <v>14AUG2024:12:00:00</v>
      </c>
      <c r="M325">
        <v>13</v>
      </c>
      <c r="N325">
        <f t="shared" si="43"/>
        <v>-325.63085999999748</v>
      </c>
      <c r="O325">
        <f t="shared" si="38"/>
        <v>-325.63085999999748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1.4665129252789664</v>
      </c>
    </row>
    <row r="326" spans="1:19" x14ac:dyDescent="0.25">
      <c r="A326" t="s">
        <v>350</v>
      </c>
      <c r="B326">
        <v>23604.541015999999</v>
      </c>
      <c r="C326">
        <v>23340.099609000001</v>
      </c>
      <c r="D326">
        <v>23211.355468999998</v>
      </c>
      <c r="E326">
        <v>23291.539063</v>
      </c>
      <c r="F326">
        <v>23416.699218999998</v>
      </c>
      <c r="G326">
        <v>23416.699218999998</v>
      </c>
      <c r="H326">
        <v>23358.599609000001</v>
      </c>
      <c r="I326">
        <v>23340.099609000001</v>
      </c>
      <c r="J326">
        <v>23364.728515999999</v>
      </c>
      <c r="L326" t="str">
        <f t="shared" si="42"/>
        <v>14AUG2024:13:00:00</v>
      </c>
      <c r="M326">
        <v>14</v>
      </c>
      <c r="N326">
        <f t="shared" si="43"/>
        <v>-264.44140699999843</v>
      </c>
      <c r="O326">
        <f t="shared" si="38"/>
        <v>-264.44140699999843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1.1202988730886596</v>
      </c>
    </row>
    <row r="327" spans="1:19" x14ac:dyDescent="0.25">
      <c r="A327" t="s">
        <v>351</v>
      </c>
      <c r="B327">
        <v>24798.921875</v>
      </c>
      <c r="C327">
        <v>24543.300781000002</v>
      </c>
      <c r="D327">
        <v>24982.429688</v>
      </c>
      <c r="E327">
        <v>24943.330077999999</v>
      </c>
      <c r="F327">
        <v>24669.300781000002</v>
      </c>
      <c r="G327">
        <v>24669.300781000002</v>
      </c>
      <c r="H327">
        <v>24587.800781000002</v>
      </c>
      <c r="I327">
        <v>24543.300781000002</v>
      </c>
      <c r="J327">
        <v>24682.607422000001</v>
      </c>
      <c r="L327" t="str">
        <f t="shared" si="42"/>
        <v>14AUG2024:14:00:00</v>
      </c>
      <c r="M327">
        <v>15</v>
      </c>
      <c r="N327">
        <f t="shared" si="43"/>
        <v>-255.62109399999827</v>
      </c>
      <c r="O327">
        <f t="shared" si="38"/>
        <v>-255.62109399999827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1.0307750284002952</v>
      </c>
    </row>
    <row r="328" spans="1:19" x14ac:dyDescent="0.25">
      <c r="A328" t="s">
        <v>352</v>
      </c>
      <c r="B328">
        <v>25873.902343999998</v>
      </c>
      <c r="C328">
        <v>25441.099609000001</v>
      </c>
      <c r="D328">
        <v>26128.873047000001</v>
      </c>
      <c r="E328">
        <v>26007.455077999999</v>
      </c>
      <c r="F328">
        <v>25602.800781000002</v>
      </c>
      <c r="G328">
        <v>25602.800781000002</v>
      </c>
      <c r="H328">
        <v>25444</v>
      </c>
      <c r="I328">
        <v>25441.099609000001</v>
      </c>
      <c r="J328">
        <v>25619.632813</v>
      </c>
      <c r="L328" t="str">
        <f t="shared" si="42"/>
        <v>14AUG2024:15:00:00</v>
      </c>
      <c r="M328">
        <v>16</v>
      </c>
      <c r="N328">
        <f t="shared" si="43"/>
        <v>-432.80273499999748</v>
      </c>
      <c r="O328">
        <f t="shared" si="38"/>
        <v>-432.80273499999748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1.6727385349367752</v>
      </c>
    </row>
    <row r="329" spans="1:19" x14ac:dyDescent="0.25">
      <c r="A329" t="s">
        <v>353</v>
      </c>
      <c r="B329">
        <v>26296.244140999999</v>
      </c>
      <c r="C329">
        <v>25990.199218999998</v>
      </c>
      <c r="D329">
        <v>26670.066406000002</v>
      </c>
      <c r="E329">
        <v>26619.4375</v>
      </c>
      <c r="F329">
        <v>26201.099609000001</v>
      </c>
      <c r="G329">
        <v>26201.099609000001</v>
      </c>
      <c r="H329">
        <v>25901.300781000002</v>
      </c>
      <c r="I329">
        <v>25990.199218999998</v>
      </c>
      <c r="J329">
        <v>26182.628906000002</v>
      </c>
      <c r="L329" t="str">
        <f t="shared" si="42"/>
        <v>14AUG2024:16:00:00</v>
      </c>
      <c r="M329">
        <v>17</v>
      </c>
      <c r="N329">
        <f t="shared" si="43"/>
        <v>-306.04492200000095</v>
      </c>
      <c r="O329">
        <f t="shared" si="38"/>
        <v>-306.04492200000095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1.1638351102879692</v>
      </c>
    </row>
    <row r="330" spans="1:19" x14ac:dyDescent="0.25">
      <c r="A330" t="s">
        <v>354</v>
      </c>
      <c r="B330">
        <v>26439.916015999999</v>
      </c>
      <c r="C330">
        <v>26274.699218999998</v>
      </c>
      <c r="D330">
        <v>26924.623047000001</v>
      </c>
      <c r="E330">
        <v>26823.513672000001</v>
      </c>
      <c r="F330">
        <v>26559.400390999999</v>
      </c>
      <c r="G330">
        <v>26559.400390999999</v>
      </c>
      <c r="H330">
        <v>26036.599609000001</v>
      </c>
      <c r="I330">
        <v>26274.699218999998</v>
      </c>
      <c r="J330">
        <v>26450.722656000002</v>
      </c>
      <c r="L330" t="str">
        <f t="shared" si="42"/>
        <v>14AUG2024:17:00:00</v>
      </c>
      <c r="M330">
        <v>18</v>
      </c>
      <c r="N330">
        <f t="shared" si="43"/>
        <v>-165.21679700000095</v>
      </c>
      <c r="O330">
        <f t="shared" si="38"/>
        <v>-165.21679700000095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0.62487640618835827</v>
      </c>
    </row>
    <row r="331" spans="1:19" x14ac:dyDescent="0.25">
      <c r="A331" t="s">
        <v>355</v>
      </c>
      <c r="B331">
        <v>26571.607422000001</v>
      </c>
      <c r="C331">
        <v>26218.599609000001</v>
      </c>
      <c r="D331">
        <v>27007.126952999999</v>
      </c>
      <c r="E331">
        <v>26937.402343999998</v>
      </c>
      <c r="F331">
        <v>26564.199218999998</v>
      </c>
      <c r="G331">
        <v>26564.199218999998</v>
      </c>
      <c r="H331">
        <v>25894.400390999999</v>
      </c>
      <c r="I331">
        <v>26218.599609000001</v>
      </c>
      <c r="J331">
        <v>26435.761718999998</v>
      </c>
      <c r="L331" t="str">
        <f t="shared" si="42"/>
        <v>14AUG2024:18:00:00</v>
      </c>
      <c r="M331">
        <v>19</v>
      </c>
      <c r="N331">
        <f t="shared" si="43"/>
        <v>-353.00781300000017</v>
      </c>
      <c r="O331">
        <f t="shared" si="38"/>
        <v>-353.00781300000017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1.3285150852700272</v>
      </c>
    </row>
    <row r="332" spans="1:19" x14ac:dyDescent="0.25">
      <c r="A332" t="s">
        <v>356</v>
      </c>
      <c r="B332">
        <v>26302.619140999999</v>
      </c>
      <c r="C332">
        <v>25764.900390999999</v>
      </c>
      <c r="D332">
        <v>26878.111327999999</v>
      </c>
      <c r="E332">
        <v>26875.292968999998</v>
      </c>
      <c r="F332">
        <v>26146.599609000001</v>
      </c>
      <c r="G332">
        <v>26146.599609000001</v>
      </c>
      <c r="H332">
        <v>25433.599609000001</v>
      </c>
      <c r="I332">
        <v>25764.900390999999</v>
      </c>
      <c r="J332">
        <v>26073.400390999999</v>
      </c>
      <c r="L332" t="str">
        <f t="shared" si="42"/>
        <v>14AUG2024:19:00:00</v>
      </c>
      <c r="M332">
        <v>20</v>
      </c>
      <c r="N332">
        <f t="shared" si="43"/>
        <v>-537.71875</v>
      </c>
      <c r="O332">
        <f t="shared" si="38"/>
        <v>-537.71875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2.0443543934444715</v>
      </c>
    </row>
    <row r="333" spans="1:19" x14ac:dyDescent="0.25">
      <c r="A333" t="s">
        <v>357</v>
      </c>
      <c r="B333">
        <v>25223.021484000001</v>
      </c>
      <c r="C333">
        <v>24779.599609000001</v>
      </c>
      <c r="D333">
        <v>26032.167968999998</v>
      </c>
      <c r="E333">
        <v>26213.931640999999</v>
      </c>
      <c r="F333">
        <v>25109.199218999998</v>
      </c>
      <c r="G333">
        <v>25109.199218999998</v>
      </c>
      <c r="H333">
        <v>24407.699218999998</v>
      </c>
      <c r="I333">
        <v>24779.599609000001</v>
      </c>
      <c r="J333">
        <v>25123.927734000001</v>
      </c>
      <c r="L333" t="str">
        <f t="shared" si="42"/>
        <v>14AUG2024:20:00:00</v>
      </c>
      <c r="M333">
        <v>21</v>
      </c>
      <c r="N333">
        <f t="shared" si="43"/>
        <v>-443.421875</v>
      </c>
      <c r="O333">
        <f t="shared" si="38"/>
        <v>-443.421875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1.758004588313421</v>
      </c>
    </row>
    <row r="334" spans="1:19" x14ac:dyDescent="0.25">
      <c r="A334" t="s">
        <v>358</v>
      </c>
      <c r="B334">
        <v>24222.070313</v>
      </c>
      <c r="C334">
        <v>23703.300781000002</v>
      </c>
      <c r="D334">
        <v>24987.326172000001</v>
      </c>
      <c r="E334">
        <v>25150.044922000001</v>
      </c>
      <c r="F334">
        <v>24025.199218999998</v>
      </c>
      <c r="G334">
        <v>24025.199218999998</v>
      </c>
      <c r="H334">
        <v>23330.599609000001</v>
      </c>
      <c r="I334">
        <v>23703.300781000002</v>
      </c>
      <c r="J334">
        <v>24046.869140999999</v>
      </c>
      <c r="L334" t="str">
        <f t="shared" si="42"/>
        <v>14AUG2024:21:00:00</v>
      </c>
      <c r="M334">
        <v>22</v>
      </c>
      <c r="N334">
        <f t="shared" si="43"/>
        <v>-518.76953199999843</v>
      </c>
      <c r="O334">
        <f t="shared" si="38"/>
        <v>-518.76953199999843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2.1417225088376299</v>
      </c>
    </row>
    <row r="335" spans="1:19" x14ac:dyDescent="0.25">
      <c r="A335" t="s">
        <v>359</v>
      </c>
      <c r="B335">
        <v>23371.539063</v>
      </c>
      <c r="C335">
        <v>22561.199218999998</v>
      </c>
      <c r="D335">
        <v>23927.595702999999</v>
      </c>
      <c r="E335">
        <v>23963.308593999998</v>
      </c>
      <c r="F335">
        <v>22907.400390999999</v>
      </c>
      <c r="G335">
        <v>22907.400390999999</v>
      </c>
      <c r="H335">
        <v>22202.5</v>
      </c>
      <c r="I335">
        <v>22561.199218999998</v>
      </c>
      <c r="J335">
        <v>22908.361327999999</v>
      </c>
      <c r="L335" t="str">
        <f t="shared" si="42"/>
        <v>14AUG2024:22:00:00</v>
      </c>
      <c r="M335">
        <v>23</v>
      </c>
      <c r="N335">
        <f t="shared" si="43"/>
        <v>-810.3398440000019</v>
      </c>
      <c r="O335">
        <f t="shared" si="38"/>
        <v>-810.3398440000019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3.4672078797021491</v>
      </c>
    </row>
    <row r="336" spans="1:19" x14ac:dyDescent="0.25">
      <c r="A336" t="s">
        <v>360</v>
      </c>
      <c r="B336">
        <v>21803.980468999998</v>
      </c>
      <c r="C336">
        <v>21062.5</v>
      </c>
      <c r="D336">
        <v>22547.580077999999</v>
      </c>
      <c r="E336">
        <v>22483.814452999999</v>
      </c>
      <c r="F336">
        <v>21379.800781000002</v>
      </c>
      <c r="G336">
        <v>21379.800781000002</v>
      </c>
      <c r="H336">
        <v>20738.599609000001</v>
      </c>
      <c r="I336">
        <v>21062.5</v>
      </c>
      <c r="J336">
        <v>21408.904297000001</v>
      </c>
      <c r="L336" t="str">
        <f t="shared" si="42"/>
        <v>14AUG2024:23:00:00</v>
      </c>
      <c r="M336">
        <v>24</v>
      </c>
      <c r="N336">
        <f t="shared" si="43"/>
        <v>-741.48046899999827</v>
      </c>
      <c r="O336">
        <f t="shared" si="38"/>
        <v>-741.48046899999827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3.4006656264171791</v>
      </c>
    </row>
    <row r="337" spans="1:19" x14ac:dyDescent="0.25">
      <c r="A337" t="s">
        <v>361</v>
      </c>
      <c r="B337">
        <v>20160.609375</v>
      </c>
      <c r="C337">
        <v>19551.800781000002</v>
      </c>
      <c r="D337">
        <v>20709.470702999999</v>
      </c>
      <c r="E337">
        <v>20633.685547000001</v>
      </c>
      <c r="F337">
        <v>19832.300781000002</v>
      </c>
      <c r="G337">
        <v>19832.300781000002</v>
      </c>
      <c r="H337">
        <v>19256.800781000002</v>
      </c>
      <c r="I337">
        <v>19551.800781000002</v>
      </c>
      <c r="J337">
        <v>19821.376952999999</v>
      </c>
      <c r="L337" t="str">
        <f t="shared" si="42"/>
        <v>15AUG2024:00:00:00</v>
      </c>
      <c r="M337">
        <v>1</v>
      </c>
      <c r="N337">
        <f t="shared" si="43"/>
        <v>-608.80859399999827</v>
      </c>
      <c r="O337">
        <f t="shared" si="38"/>
        <v>-608.80859399999827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3.019792619735723</v>
      </c>
    </row>
    <row r="338" spans="1:19" x14ac:dyDescent="0.25">
      <c r="A338" t="s">
        <v>362</v>
      </c>
      <c r="B338">
        <v>18806.154297000001</v>
      </c>
      <c r="C338">
        <v>18594.699218999998</v>
      </c>
      <c r="D338">
        <v>19406.523438</v>
      </c>
      <c r="E338">
        <v>19360.796875</v>
      </c>
      <c r="F338">
        <v>18760.400390999999</v>
      </c>
      <c r="G338">
        <v>18760.400390999999</v>
      </c>
      <c r="H338">
        <v>18465.5</v>
      </c>
      <c r="I338">
        <v>18594.699218999998</v>
      </c>
      <c r="J338">
        <v>18788.359375</v>
      </c>
      <c r="L338" t="str">
        <f t="shared" si="42"/>
        <v>15AUG2024:01:00:00</v>
      </c>
      <c r="M338">
        <v>2</v>
      </c>
      <c r="N338">
        <f t="shared" si="43"/>
        <v>-211.45507800000269</v>
      </c>
      <c r="O338">
        <f t="shared" si="38"/>
        <v>-211.45507800000269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1.1243929761532079</v>
      </c>
    </row>
    <row r="339" spans="1:19" x14ac:dyDescent="0.25">
      <c r="A339" t="s">
        <v>363</v>
      </c>
      <c r="B339">
        <v>17767.851563</v>
      </c>
      <c r="C339">
        <v>17573.199218999998</v>
      </c>
      <c r="D339">
        <v>18229.1875</v>
      </c>
      <c r="E339">
        <v>18179.931640999999</v>
      </c>
      <c r="F339">
        <v>17706.699218999998</v>
      </c>
      <c r="G339">
        <v>17706.699218999998</v>
      </c>
      <c r="H339">
        <v>17450.300781000002</v>
      </c>
      <c r="I339">
        <v>17573.199218999998</v>
      </c>
      <c r="J339">
        <v>17723.367188</v>
      </c>
      <c r="L339" t="str">
        <f t="shared" si="42"/>
        <v>15AUG2024:02:00:00</v>
      </c>
      <c r="M339">
        <v>3</v>
      </c>
      <c r="N339">
        <f t="shared" si="43"/>
        <v>-194.6523440000019</v>
      </c>
      <c r="O339">
        <f t="shared" si="38"/>
        <v>-194.6523440000019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1.0955311243445347</v>
      </c>
    </row>
    <row r="340" spans="1:19" x14ac:dyDescent="0.25">
      <c r="A340" t="s">
        <v>364</v>
      </c>
      <c r="B340">
        <v>16958.556640999999</v>
      </c>
      <c r="C340">
        <v>16827</v>
      </c>
      <c r="D340">
        <v>17251.21875</v>
      </c>
      <c r="E340">
        <v>17140.912109000001</v>
      </c>
      <c r="F340">
        <v>16936</v>
      </c>
      <c r="G340">
        <v>16936</v>
      </c>
      <c r="H340">
        <v>16708.900390999999</v>
      </c>
      <c r="I340">
        <v>16827</v>
      </c>
      <c r="J340">
        <v>16909.761718999998</v>
      </c>
      <c r="L340" t="str">
        <f t="shared" si="42"/>
        <v>15AUG2024:03:00:00</v>
      </c>
      <c r="M340">
        <v>4</v>
      </c>
      <c r="N340">
        <f t="shared" si="43"/>
        <v>-131.55664099999922</v>
      </c>
      <c r="O340">
        <f t="shared" si="38"/>
        <v>-131.55664099999922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0.77575376127199525</v>
      </c>
    </row>
    <row r="341" spans="1:19" x14ac:dyDescent="0.25">
      <c r="A341" t="s">
        <v>365</v>
      </c>
      <c r="B341">
        <v>16436.441406000002</v>
      </c>
      <c r="C341">
        <v>16237.099609000001</v>
      </c>
      <c r="D341">
        <v>16545.339843999998</v>
      </c>
      <c r="E341">
        <v>16491.552734000001</v>
      </c>
      <c r="F341">
        <v>16355</v>
      </c>
      <c r="G341">
        <v>16355</v>
      </c>
      <c r="H341">
        <v>16111.900390999999</v>
      </c>
      <c r="I341">
        <v>16237.099609000001</v>
      </c>
      <c r="J341">
        <v>16310.110352</v>
      </c>
      <c r="L341" t="str">
        <f t="shared" si="42"/>
        <v>15AUG2024:04:00:00</v>
      </c>
      <c r="M341">
        <v>5</v>
      </c>
      <c r="N341">
        <f t="shared" si="43"/>
        <v>-199.34179700000095</v>
      </c>
      <c r="O341">
        <f t="shared" si="38"/>
        <v>-199.34179700000095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1.2128038671876549</v>
      </c>
    </row>
    <row r="342" spans="1:19" x14ac:dyDescent="0.25">
      <c r="A342" t="s">
        <v>366</v>
      </c>
      <c r="B342">
        <v>16231.648438</v>
      </c>
      <c r="C342">
        <v>15930.799805000001</v>
      </c>
      <c r="D342">
        <v>16293.708984000001</v>
      </c>
      <c r="E342">
        <v>16228.324219</v>
      </c>
      <c r="F342">
        <v>16057.799805000001</v>
      </c>
      <c r="G342">
        <v>16057.799805000001</v>
      </c>
      <c r="H342">
        <v>15810</v>
      </c>
      <c r="I342">
        <v>15930.799805000001</v>
      </c>
      <c r="J342">
        <v>16016.945313</v>
      </c>
      <c r="L342" t="str">
        <f t="shared" si="42"/>
        <v>15AUG2024:05:00:00</v>
      </c>
      <c r="M342">
        <v>6</v>
      </c>
      <c r="N342">
        <f t="shared" si="43"/>
        <v>-300.84863299999961</v>
      </c>
      <c r="O342">
        <f t="shared" si="38"/>
        <v>-300.84863299999961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1.8534693758871785</v>
      </c>
    </row>
    <row r="343" spans="1:19" x14ac:dyDescent="0.25">
      <c r="A343" t="s">
        <v>367</v>
      </c>
      <c r="B343">
        <v>16485.082031000002</v>
      </c>
      <c r="C343">
        <v>16071</v>
      </c>
      <c r="D343">
        <v>16454.279297000001</v>
      </c>
      <c r="E343">
        <v>16421.740234000001</v>
      </c>
      <c r="F343">
        <v>16195.200194999999</v>
      </c>
      <c r="G343">
        <v>16195.200194999999</v>
      </c>
      <c r="H343">
        <v>15995.700194999999</v>
      </c>
      <c r="I343">
        <v>16071</v>
      </c>
      <c r="J343">
        <v>16175.768555000001</v>
      </c>
      <c r="L343" t="str">
        <f t="shared" si="42"/>
        <v>15AUG2024:06:00:00</v>
      </c>
      <c r="M343">
        <v>7</v>
      </c>
      <c r="N343">
        <f t="shared" si="43"/>
        <v>-414.08203100000173</v>
      </c>
      <c r="O343">
        <f t="shared" si="38"/>
        <v>-414.08203100000173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2.5118590870298698</v>
      </c>
    </row>
    <row r="344" spans="1:19" x14ac:dyDescent="0.25">
      <c r="A344" t="s">
        <v>368</v>
      </c>
      <c r="B344">
        <v>16920.228515999999</v>
      </c>
      <c r="C344">
        <v>16464.400390999999</v>
      </c>
      <c r="D344">
        <v>16824.238281000002</v>
      </c>
      <c r="E344">
        <v>16847.869140999999</v>
      </c>
      <c r="F344">
        <v>16579.900390999999</v>
      </c>
      <c r="G344">
        <v>16579.900390999999</v>
      </c>
      <c r="H344">
        <v>16474.599609000001</v>
      </c>
      <c r="I344">
        <v>16464.400390999999</v>
      </c>
      <c r="J344">
        <v>16589.333984000001</v>
      </c>
      <c r="L344" t="str">
        <f t="shared" si="42"/>
        <v>15AUG2024:07:00:00</v>
      </c>
      <c r="M344">
        <v>8</v>
      </c>
      <c r="N344">
        <f t="shared" si="43"/>
        <v>-455.828125</v>
      </c>
      <c r="O344">
        <f t="shared" si="38"/>
        <v>-455.828125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2.693983267241117</v>
      </c>
    </row>
    <row r="345" spans="1:19" x14ac:dyDescent="0.25">
      <c r="A345" t="s">
        <v>369</v>
      </c>
      <c r="B345">
        <v>16930.236327999999</v>
      </c>
      <c r="C345">
        <v>16602.099609000001</v>
      </c>
      <c r="D345">
        <v>17144.208984000001</v>
      </c>
      <c r="E345">
        <v>17096.273438</v>
      </c>
      <c r="F345">
        <v>16700.699218999998</v>
      </c>
      <c r="G345">
        <v>16700.699218999998</v>
      </c>
      <c r="H345">
        <v>16648.599609000001</v>
      </c>
      <c r="I345">
        <v>16602.099609000001</v>
      </c>
      <c r="J345">
        <v>16749.673827999999</v>
      </c>
      <c r="L345" t="str">
        <f t="shared" si="42"/>
        <v>15AUG2024:08:00:00</v>
      </c>
      <c r="M345">
        <v>9</v>
      </c>
      <c r="N345">
        <f t="shared" si="43"/>
        <v>-328.13671899999827</v>
      </c>
      <c r="O345">
        <f t="shared" si="38"/>
        <v>-328.13671899999827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1.938169749333686</v>
      </c>
    </row>
    <row r="346" spans="1:19" x14ac:dyDescent="0.25">
      <c r="A346" t="s">
        <v>370</v>
      </c>
      <c r="B346">
        <v>17903.173827999999</v>
      </c>
      <c r="C346">
        <v>17460.099609000001</v>
      </c>
      <c r="D346">
        <v>18059.685547000001</v>
      </c>
      <c r="E346">
        <v>18110.816406000002</v>
      </c>
      <c r="F346">
        <v>17533</v>
      </c>
      <c r="G346">
        <v>17533</v>
      </c>
      <c r="H346">
        <v>17448.800781000002</v>
      </c>
      <c r="I346">
        <v>17460.099609000001</v>
      </c>
      <c r="J346">
        <v>17617.142577999999</v>
      </c>
      <c r="L346" t="str">
        <f t="shared" si="42"/>
        <v>15AUG2024:09:00:00</v>
      </c>
      <c r="M346">
        <v>10</v>
      </c>
      <c r="N346">
        <f t="shared" si="43"/>
        <v>-443.07421899999827</v>
      </c>
      <c r="O346">
        <f t="shared" si="38"/>
        <v>-443.07421899999827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2.4748361561850234</v>
      </c>
    </row>
    <row r="347" spans="1:19" x14ac:dyDescent="0.25">
      <c r="A347" t="s">
        <v>371</v>
      </c>
      <c r="B347">
        <v>19364.654297000001</v>
      </c>
      <c r="C347">
        <v>18864.599609000001</v>
      </c>
      <c r="D347">
        <v>19410.925781000002</v>
      </c>
      <c r="E347">
        <v>19485.267577999999</v>
      </c>
      <c r="F347">
        <v>18901</v>
      </c>
      <c r="G347">
        <v>18901</v>
      </c>
      <c r="H347">
        <v>18840.599609000001</v>
      </c>
      <c r="I347">
        <v>18864.599609000001</v>
      </c>
      <c r="J347">
        <v>18998.492188</v>
      </c>
      <c r="L347" t="str">
        <f t="shared" si="42"/>
        <v>15AUG2024:10:00:00</v>
      </c>
      <c r="M347">
        <v>11</v>
      </c>
      <c r="N347">
        <f t="shared" si="43"/>
        <v>-500.05468800000017</v>
      </c>
      <c r="O347">
        <f t="shared" si="38"/>
        <v>-500.05468800000017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2.5823063005956648</v>
      </c>
    </row>
    <row r="348" spans="1:19" x14ac:dyDescent="0.25">
      <c r="A348" t="s">
        <v>372</v>
      </c>
      <c r="B348">
        <v>20753.992188</v>
      </c>
      <c r="C348">
        <v>20438.900390999999</v>
      </c>
      <c r="D348">
        <v>20773.957031000002</v>
      </c>
      <c r="E348">
        <v>20780.921875</v>
      </c>
      <c r="F348">
        <v>20437.400390999999</v>
      </c>
      <c r="G348">
        <v>20437.400390999999</v>
      </c>
      <c r="H348">
        <v>20465.099609000001</v>
      </c>
      <c r="I348">
        <v>20438.900390999999</v>
      </c>
      <c r="J348">
        <v>20511.945313</v>
      </c>
      <c r="L348" t="str">
        <f t="shared" si="42"/>
        <v>15AUG2024:11:00:00</v>
      </c>
      <c r="M348">
        <v>12</v>
      </c>
      <c r="N348">
        <f t="shared" si="43"/>
        <v>-315.09179700000095</v>
      </c>
      <c r="O348">
        <f t="shared" si="38"/>
        <v>-315.09179700000095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1.5182225865064538</v>
      </c>
    </row>
    <row r="349" spans="1:19" x14ac:dyDescent="0.25">
      <c r="A349" t="s">
        <v>373</v>
      </c>
      <c r="B349">
        <v>22296.574218999998</v>
      </c>
      <c r="C349">
        <v>22048.599609000001</v>
      </c>
      <c r="D349">
        <v>22327.251952999999</v>
      </c>
      <c r="E349">
        <v>22337.164063</v>
      </c>
      <c r="F349">
        <v>22034</v>
      </c>
      <c r="G349">
        <v>22034</v>
      </c>
      <c r="H349">
        <v>22054.199218999998</v>
      </c>
      <c r="I349">
        <v>22048.599609000001</v>
      </c>
      <c r="J349">
        <v>22101.59375</v>
      </c>
      <c r="L349" t="str">
        <f t="shared" si="42"/>
        <v>15AUG2024:12:00:00</v>
      </c>
      <c r="M349">
        <v>13</v>
      </c>
      <c r="N349">
        <f t="shared" si="43"/>
        <v>-247.97460999999748</v>
      </c>
      <c r="O349">
        <f t="shared" si="38"/>
        <v>-247.97460999999748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1.1121646202881079</v>
      </c>
    </row>
    <row r="350" spans="1:19" x14ac:dyDescent="0.25">
      <c r="A350" t="s">
        <v>374</v>
      </c>
      <c r="B350">
        <v>23877.439452999999</v>
      </c>
      <c r="C350">
        <v>23519.900390999999</v>
      </c>
      <c r="D350">
        <v>23798.900390999999</v>
      </c>
      <c r="E350">
        <v>23828.550781000002</v>
      </c>
      <c r="F350">
        <v>23516.699218999998</v>
      </c>
      <c r="G350">
        <v>23516.699218999998</v>
      </c>
      <c r="H350">
        <v>23502.900390999999</v>
      </c>
      <c r="I350">
        <v>23519.900390999999</v>
      </c>
      <c r="J350">
        <v>23576.951172000001</v>
      </c>
      <c r="L350" t="str">
        <f t="shared" si="42"/>
        <v>15AUG2024:13:00:00</v>
      </c>
      <c r="M350">
        <v>14</v>
      </c>
      <c r="N350">
        <f t="shared" si="43"/>
        <v>-357.53906199999983</v>
      </c>
      <c r="O350">
        <f t="shared" si="38"/>
        <v>-357.53906199999983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1.4973928117534312</v>
      </c>
    </row>
    <row r="351" spans="1:19" x14ac:dyDescent="0.25">
      <c r="A351" t="s">
        <v>375</v>
      </c>
      <c r="B351">
        <v>25283.988281000002</v>
      </c>
      <c r="C351">
        <v>24764.300781000002</v>
      </c>
      <c r="D351">
        <v>25379.421875</v>
      </c>
      <c r="E351">
        <v>25230.203125</v>
      </c>
      <c r="F351">
        <v>24779.5</v>
      </c>
      <c r="G351">
        <v>24779.5</v>
      </c>
      <c r="H351">
        <v>24769.800781000002</v>
      </c>
      <c r="I351">
        <v>24764.300781000002</v>
      </c>
      <c r="J351">
        <v>24864.660156000002</v>
      </c>
      <c r="L351" t="str">
        <f t="shared" si="42"/>
        <v>15AUG2024:14:00:00</v>
      </c>
      <c r="M351">
        <v>15</v>
      </c>
      <c r="N351">
        <f t="shared" si="43"/>
        <v>-519.6875</v>
      </c>
      <c r="O351">
        <f t="shared" si="38"/>
        <v>-519.6875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2.0554016012992946</v>
      </c>
    </row>
    <row r="352" spans="1:19" x14ac:dyDescent="0.25">
      <c r="A352" t="s">
        <v>376</v>
      </c>
      <c r="B352">
        <v>26060.445313</v>
      </c>
      <c r="C352">
        <v>25701.099609000001</v>
      </c>
      <c r="D352">
        <v>26397.318359000001</v>
      </c>
      <c r="E352">
        <v>26235.347656000002</v>
      </c>
      <c r="F352">
        <v>25725.5</v>
      </c>
      <c r="G352">
        <v>25725.5</v>
      </c>
      <c r="H352">
        <v>25653.5</v>
      </c>
      <c r="I352">
        <v>25701.099609000001</v>
      </c>
      <c r="J352">
        <v>25808.189452999999</v>
      </c>
      <c r="L352" t="str">
        <f t="shared" si="42"/>
        <v>15AUG2024:15:00:00</v>
      </c>
      <c r="M352">
        <v>16</v>
      </c>
      <c r="N352">
        <f t="shared" si="43"/>
        <v>-359.34570399999939</v>
      </c>
      <c r="O352">
        <f t="shared" si="38"/>
        <v>-359.34570399999939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1.3788931834589306</v>
      </c>
    </row>
    <row r="353" spans="1:19" x14ac:dyDescent="0.25">
      <c r="A353" t="s">
        <v>377</v>
      </c>
      <c r="B353">
        <v>26520.464843999998</v>
      </c>
      <c r="C353">
        <v>26296.099609000001</v>
      </c>
      <c r="D353">
        <v>27159.490234000001</v>
      </c>
      <c r="E353">
        <v>26941.279297000001</v>
      </c>
      <c r="F353">
        <v>26348.099609000001</v>
      </c>
      <c r="G353">
        <v>26348.099609000001</v>
      </c>
      <c r="H353">
        <v>26121</v>
      </c>
      <c r="I353">
        <v>26296.099609000001</v>
      </c>
      <c r="J353">
        <v>26410.916015999999</v>
      </c>
      <c r="L353" t="str">
        <f t="shared" si="42"/>
        <v>15AUG2024:16:00:00</v>
      </c>
      <c r="M353">
        <v>17</v>
      </c>
      <c r="N353">
        <f t="shared" si="43"/>
        <v>-224.36523499999748</v>
      </c>
      <c r="O353">
        <f t="shared" si="38"/>
        <v>-224.36523499999748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0.84600792753735599</v>
      </c>
    </row>
    <row r="354" spans="1:19" x14ac:dyDescent="0.25">
      <c r="A354" t="s">
        <v>378</v>
      </c>
      <c r="B354">
        <v>26823.091797000001</v>
      </c>
      <c r="C354">
        <v>26592.199218999998</v>
      </c>
      <c r="D354">
        <v>27389.138672000001</v>
      </c>
      <c r="E354">
        <v>27126.326172000001</v>
      </c>
      <c r="F354">
        <v>26694.900390999999</v>
      </c>
      <c r="G354">
        <v>26694.900390999999</v>
      </c>
      <c r="H354">
        <v>26265.5</v>
      </c>
      <c r="I354">
        <v>26592.199218999998</v>
      </c>
      <c r="J354">
        <v>26674.763672000001</v>
      </c>
      <c r="L354" t="str">
        <f t="shared" si="42"/>
        <v>15AUG2024:17:00:00</v>
      </c>
      <c r="M354">
        <v>18</v>
      </c>
      <c r="N354">
        <f t="shared" si="43"/>
        <v>-230.89257800000269</v>
      </c>
      <c r="O354">
        <f t="shared" si="38"/>
        <v>-230.89257800000269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0.86079777733089891</v>
      </c>
    </row>
    <row r="355" spans="1:19" x14ac:dyDescent="0.25">
      <c r="A355" t="s">
        <v>379</v>
      </c>
      <c r="B355">
        <v>27006.841797000001</v>
      </c>
      <c r="C355">
        <v>26563.5</v>
      </c>
      <c r="D355">
        <v>27439.291015999999</v>
      </c>
      <c r="E355">
        <v>27200.162109000001</v>
      </c>
      <c r="F355">
        <v>26696.699218999998</v>
      </c>
      <c r="G355">
        <v>26696.699218999998</v>
      </c>
      <c r="H355">
        <v>26142.699218999998</v>
      </c>
      <c r="I355">
        <v>26563.5</v>
      </c>
      <c r="J355">
        <v>26659.953125</v>
      </c>
      <c r="L355" t="str">
        <f t="shared" si="42"/>
        <v>15AUG2024:18:00:00</v>
      </c>
      <c r="M355">
        <v>19</v>
      </c>
      <c r="N355">
        <f t="shared" si="43"/>
        <v>-443.34179700000095</v>
      </c>
      <c r="O355">
        <f t="shared" si="38"/>
        <v>-443.34179700000095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1.6415906766604922</v>
      </c>
    </row>
    <row r="356" spans="1:19" x14ac:dyDescent="0.25">
      <c r="A356" t="s">
        <v>380</v>
      </c>
      <c r="B356">
        <v>26727.583984000001</v>
      </c>
      <c r="C356">
        <v>26111.400390999999</v>
      </c>
      <c r="D356">
        <v>27240.482422000001</v>
      </c>
      <c r="E356">
        <v>27066.369140999999</v>
      </c>
      <c r="F356">
        <v>26259.400390999999</v>
      </c>
      <c r="G356">
        <v>26259.400390999999</v>
      </c>
      <c r="H356">
        <v>25686.5</v>
      </c>
      <c r="I356">
        <v>26111.400390999999</v>
      </c>
      <c r="J356">
        <v>26276.617188</v>
      </c>
      <c r="L356" t="str">
        <f t="shared" si="42"/>
        <v>15AUG2024:19:00:00</v>
      </c>
      <c r="M356">
        <v>20</v>
      </c>
      <c r="N356">
        <f t="shared" si="43"/>
        <v>-616.18359300000157</v>
      </c>
      <c r="O356">
        <f t="shared" si="38"/>
        <v>-616.18359300000157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2.3054219691868485</v>
      </c>
    </row>
    <row r="357" spans="1:19" x14ac:dyDescent="0.25">
      <c r="A357" t="s">
        <v>381</v>
      </c>
      <c r="B357">
        <v>25702.34375</v>
      </c>
      <c r="C357">
        <v>25113.599609000001</v>
      </c>
      <c r="D357">
        <v>26357.84375</v>
      </c>
      <c r="E357">
        <v>26237.472656000002</v>
      </c>
      <c r="F357">
        <v>25258.300781000002</v>
      </c>
      <c r="G357">
        <v>25258.300781000002</v>
      </c>
      <c r="H357">
        <v>24678.199218999998</v>
      </c>
      <c r="I357">
        <v>25113.599609000001</v>
      </c>
      <c r="J357">
        <v>25309.175781000002</v>
      </c>
      <c r="L357" t="str">
        <f t="shared" si="42"/>
        <v>15AUG2024:20:00:00</v>
      </c>
      <c r="M357">
        <v>21</v>
      </c>
      <c r="N357">
        <f t="shared" si="43"/>
        <v>-588.74414099999922</v>
      </c>
      <c r="O357">
        <f t="shared" si="38"/>
        <v>-588.74414099999922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2.2906243365451808</v>
      </c>
    </row>
    <row r="358" spans="1:19" x14ac:dyDescent="0.25">
      <c r="A358" t="s">
        <v>382</v>
      </c>
      <c r="B358">
        <v>24629.59375</v>
      </c>
      <c r="C358">
        <v>24081</v>
      </c>
      <c r="D358">
        <v>25318.158202999999</v>
      </c>
      <c r="E358">
        <v>25236.244140999999</v>
      </c>
      <c r="F358">
        <v>24228.099609000001</v>
      </c>
      <c r="G358">
        <v>24228.099609000001</v>
      </c>
      <c r="H358">
        <v>23607.699218999998</v>
      </c>
      <c r="I358">
        <v>24081</v>
      </c>
      <c r="J358">
        <v>24276.230468999998</v>
      </c>
      <c r="L358" t="str">
        <f t="shared" si="42"/>
        <v>15AUG2024:21:00:00</v>
      </c>
      <c r="M358">
        <v>22</v>
      </c>
      <c r="N358">
        <f t="shared" si="43"/>
        <v>-548.59375</v>
      </c>
      <c r="O358">
        <f t="shared" si="38"/>
        <v>-548.59375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2.2273763650689529</v>
      </c>
    </row>
    <row r="359" spans="1:19" x14ac:dyDescent="0.25">
      <c r="A359" t="s">
        <v>383</v>
      </c>
      <c r="B359">
        <v>23356.96875</v>
      </c>
      <c r="C359">
        <v>22978.300781000002</v>
      </c>
      <c r="D359">
        <v>24173.582031000002</v>
      </c>
      <c r="E359">
        <v>24000.769531000002</v>
      </c>
      <c r="F359">
        <v>23146.300781000002</v>
      </c>
      <c r="G359">
        <v>23146.300781000002</v>
      </c>
      <c r="H359">
        <v>22506.199218999998</v>
      </c>
      <c r="I359">
        <v>22978.300781000002</v>
      </c>
      <c r="J359">
        <v>23155.574218999998</v>
      </c>
      <c r="L359" t="str">
        <f t="shared" si="42"/>
        <v>15AUG2024:22:00:00</v>
      </c>
      <c r="M359">
        <v>23</v>
      </c>
      <c r="N359">
        <f t="shared" si="43"/>
        <v>-378.66796899999827</v>
      </c>
      <c r="O359">
        <f t="shared" si="38"/>
        <v>-378.66796899999827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1.6212205147553589</v>
      </c>
    </row>
    <row r="360" spans="1:19" x14ac:dyDescent="0.25">
      <c r="A360" t="s">
        <v>384</v>
      </c>
      <c r="B360">
        <v>21999.671875</v>
      </c>
      <c r="C360">
        <v>21478.300781000002</v>
      </c>
      <c r="D360">
        <v>22665.013672000001</v>
      </c>
      <c r="E360">
        <v>22387.216797000001</v>
      </c>
      <c r="F360">
        <v>21613.599609000001</v>
      </c>
      <c r="G360">
        <v>21613.599609000001</v>
      </c>
      <c r="H360">
        <v>21043.699218999998</v>
      </c>
      <c r="I360">
        <v>21478.300781000002</v>
      </c>
      <c r="J360">
        <v>21627.285156000002</v>
      </c>
      <c r="L360" t="str">
        <f t="shared" si="42"/>
        <v>15AUG2024:23:00:00</v>
      </c>
      <c r="M360">
        <v>24</v>
      </c>
      <c r="N360">
        <f t="shared" si="43"/>
        <v>-521.37109399999827</v>
      </c>
      <c r="O360">
        <f t="shared" si="38"/>
        <v>-521.37109399999827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2.3699039556697854</v>
      </c>
    </row>
    <row r="361" spans="1:19" x14ac:dyDescent="0.25">
      <c r="A361" t="s">
        <v>385</v>
      </c>
      <c r="B361">
        <v>20430.742188</v>
      </c>
      <c r="C361">
        <v>19940.400390999999</v>
      </c>
      <c r="D361">
        <v>20917.033202999999</v>
      </c>
      <c r="E361">
        <v>20728.951172000001</v>
      </c>
      <c r="F361">
        <v>20040.400390999999</v>
      </c>
      <c r="G361">
        <v>20040.400390999999</v>
      </c>
      <c r="H361">
        <v>19546.199218999998</v>
      </c>
      <c r="I361">
        <v>19940.400390999999</v>
      </c>
      <c r="J361">
        <v>20059.271484000001</v>
      </c>
      <c r="L361" t="str">
        <f t="shared" si="42"/>
        <v>16AUG2024:00:00:00</v>
      </c>
      <c r="M361">
        <v>1</v>
      </c>
      <c r="N361">
        <f t="shared" si="43"/>
        <v>-490.34179700000095</v>
      </c>
      <c r="O361">
        <f t="shared" si="38"/>
        <v>-490.34179700000095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2.4000195024143727</v>
      </c>
    </row>
    <row r="362" spans="1:19" x14ac:dyDescent="0.25">
      <c r="A362" t="s">
        <v>386</v>
      </c>
      <c r="B362">
        <v>19095.320313</v>
      </c>
      <c r="C362">
        <v>18986.5</v>
      </c>
      <c r="D362">
        <v>19507.587890999999</v>
      </c>
      <c r="E362">
        <v>19362.548827999999</v>
      </c>
      <c r="F362">
        <v>18986.5</v>
      </c>
      <c r="G362">
        <v>18986.5</v>
      </c>
      <c r="H362">
        <v>18544.099609000001</v>
      </c>
      <c r="I362">
        <v>18826.599609000001</v>
      </c>
      <c r="J362">
        <v>18941.25</v>
      </c>
      <c r="L362" t="str">
        <f t="shared" si="42"/>
        <v>16AUG2024:01:00:00</v>
      </c>
      <c r="M362">
        <v>2</v>
      </c>
      <c r="N362">
        <f t="shared" si="43"/>
        <v>-108.82031300000017</v>
      </c>
      <c r="O362">
        <f t="shared" si="38"/>
        <v>-108.82031300000017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0.56987948469194216</v>
      </c>
    </row>
    <row r="363" spans="1:19" x14ac:dyDescent="0.25">
      <c r="A363" t="s">
        <v>387</v>
      </c>
      <c r="B363">
        <v>18058.259765999999</v>
      </c>
      <c r="C363">
        <v>17868.800781000002</v>
      </c>
      <c r="D363">
        <v>18455.808593999998</v>
      </c>
      <c r="E363">
        <v>18344.28125</v>
      </c>
      <c r="F363">
        <v>17868.800781000002</v>
      </c>
      <c r="G363">
        <v>17868.800781000002</v>
      </c>
      <c r="H363">
        <v>17431.199218999998</v>
      </c>
      <c r="I363">
        <v>17735.099609000001</v>
      </c>
      <c r="J363">
        <v>17849.636718999998</v>
      </c>
      <c r="L363" t="str">
        <f t="shared" si="42"/>
        <v>16AUG2024:02:00:00</v>
      </c>
      <c r="M363">
        <v>3</v>
      </c>
      <c r="N363">
        <f t="shared" si="43"/>
        <v>-189.45898499999748</v>
      </c>
      <c r="O363">
        <f t="shared" si="38"/>
        <v>-189.45898499999748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1.0491541679819554</v>
      </c>
    </row>
    <row r="364" spans="1:19" x14ac:dyDescent="0.25">
      <c r="A364" t="s">
        <v>388</v>
      </c>
      <c r="B364">
        <v>17290.482422000001</v>
      </c>
      <c r="C364">
        <v>17034.199218999998</v>
      </c>
      <c r="D364">
        <v>17581.890625</v>
      </c>
      <c r="E364">
        <v>17546.433593999998</v>
      </c>
      <c r="F364">
        <v>17034.199218999998</v>
      </c>
      <c r="G364">
        <v>17034.199218999998</v>
      </c>
      <c r="H364">
        <v>16590.199218999998</v>
      </c>
      <c r="I364">
        <v>16921.800781000002</v>
      </c>
      <c r="J364">
        <v>17025.367188</v>
      </c>
      <c r="L364" t="str">
        <f t="shared" si="42"/>
        <v>16AUG2024:03:00:00</v>
      </c>
      <c r="M364">
        <v>4</v>
      </c>
      <c r="N364">
        <f t="shared" si="43"/>
        <v>-256.28320300000269</v>
      </c>
      <c r="O364">
        <f t="shared" si="38"/>
        <v>-256.28320300000269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1.4822212402466803</v>
      </c>
    </row>
    <row r="365" spans="1:19" x14ac:dyDescent="0.25">
      <c r="A365" t="s">
        <v>389</v>
      </c>
      <c r="B365">
        <v>16813.955077999999</v>
      </c>
      <c r="C365">
        <v>16448.599609000001</v>
      </c>
      <c r="D365">
        <v>16991.958984000001</v>
      </c>
      <c r="E365">
        <v>16979.056640999999</v>
      </c>
      <c r="F365">
        <v>16448.599609000001</v>
      </c>
      <c r="G365">
        <v>16448.599609000001</v>
      </c>
      <c r="H365">
        <v>16002.400390999999</v>
      </c>
      <c r="I365">
        <v>16327.799805000001</v>
      </c>
      <c r="J365">
        <v>16441.291015999999</v>
      </c>
      <c r="L365" t="str">
        <f t="shared" si="42"/>
        <v>16AUG2024:04:00:00</v>
      </c>
      <c r="M365">
        <v>5</v>
      </c>
      <c r="N365">
        <f t="shared" si="43"/>
        <v>-365.35546899999827</v>
      </c>
      <c r="O365">
        <f t="shared" si="38"/>
        <v>-365.35546899999827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2.172929969808489</v>
      </c>
    </row>
    <row r="366" spans="1:19" x14ac:dyDescent="0.25">
      <c r="A366" t="s">
        <v>390</v>
      </c>
      <c r="B366">
        <v>16609.228515999999</v>
      </c>
      <c r="C366">
        <v>16133.700194999999</v>
      </c>
      <c r="D366">
        <v>16805.953125</v>
      </c>
      <c r="E366">
        <v>16802.466797000001</v>
      </c>
      <c r="F366">
        <v>16133.700194999999</v>
      </c>
      <c r="G366">
        <v>16133.700194999999</v>
      </c>
      <c r="H366">
        <v>15701.5</v>
      </c>
      <c r="I366">
        <v>15996</v>
      </c>
      <c r="J366">
        <v>16153.473633</v>
      </c>
      <c r="L366" t="str">
        <f t="shared" si="42"/>
        <v>16AUG2024:05:00:00</v>
      </c>
      <c r="M366">
        <v>6</v>
      </c>
      <c r="N366">
        <f t="shared" si="43"/>
        <v>-475.52832099999978</v>
      </c>
      <c r="O366">
        <f t="shared" si="38"/>
        <v>-475.52832099999978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2.8630367782700681</v>
      </c>
    </row>
    <row r="367" spans="1:19" x14ac:dyDescent="0.25">
      <c r="A367" t="s">
        <v>391</v>
      </c>
      <c r="B367">
        <v>16793.416015999999</v>
      </c>
      <c r="C367">
        <v>16219.200194999999</v>
      </c>
      <c r="D367">
        <v>16814.619140999999</v>
      </c>
      <c r="E367">
        <v>16895.328125</v>
      </c>
      <c r="F367">
        <v>16219.200194999999</v>
      </c>
      <c r="G367">
        <v>16219.200194999999</v>
      </c>
      <c r="H367">
        <v>15841.599609000001</v>
      </c>
      <c r="I367">
        <v>16088.200194999999</v>
      </c>
      <c r="J367">
        <v>16252.707031</v>
      </c>
      <c r="L367" t="str">
        <f t="shared" si="42"/>
        <v>16AUG2024:06:00:00</v>
      </c>
      <c r="M367">
        <v>7</v>
      </c>
      <c r="N367">
        <f t="shared" si="43"/>
        <v>-574.21582099999978</v>
      </c>
      <c r="O367">
        <f t="shared" si="38"/>
        <v>-574.21582099999978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3.4192913487816488</v>
      </c>
    </row>
    <row r="368" spans="1:19" x14ac:dyDescent="0.25">
      <c r="A368" t="s">
        <v>392</v>
      </c>
      <c r="B368">
        <v>17176.916015999999</v>
      </c>
      <c r="C368">
        <v>16543.599609000001</v>
      </c>
      <c r="D368">
        <v>17338.328125</v>
      </c>
      <c r="E368">
        <v>17362.390625</v>
      </c>
      <c r="F368">
        <v>16543.599609000001</v>
      </c>
      <c r="G368">
        <v>16543.599609000001</v>
      </c>
      <c r="H368">
        <v>16252.799805000001</v>
      </c>
      <c r="I368">
        <v>16424.300781000002</v>
      </c>
      <c r="J368">
        <v>16625.337890999999</v>
      </c>
      <c r="L368" t="str">
        <f t="shared" si="42"/>
        <v>16AUG2024:07:00:00</v>
      </c>
      <c r="M368">
        <v>8</v>
      </c>
      <c r="N368">
        <f t="shared" si="43"/>
        <v>-633.31640699999843</v>
      </c>
      <c r="O368">
        <f t="shared" si="38"/>
        <v>-633.31640699999843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3.6870204547200163</v>
      </c>
    </row>
    <row r="369" spans="1:19" x14ac:dyDescent="0.25">
      <c r="A369" t="s">
        <v>393</v>
      </c>
      <c r="B369">
        <v>17325.851563</v>
      </c>
      <c r="C369">
        <v>16675.699218999998</v>
      </c>
      <c r="D369">
        <v>17398.476563</v>
      </c>
      <c r="E369">
        <v>17378.322265999999</v>
      </c>
      <c r="F369">
        <v>16675.699218999998</v>
      </c>
      <c r="G369">
        <v>16675.699218999998</v>
      </c>
      <c r="H369">
        <v>16448.900390999999</v>
      </c>
      <c r="I369">
        <v>16580.099609000001</v>
      </c>
      <c r="J369">
        <v>16751.744140999999</v>
      </c>
      <c r="L369" t="str">
        <f t="shared" si="42"/>
        <v>16AUG2024:08:00:00</v>
      </c>
      <c r="M369">
        <v>9</v>
      </c>
      <c r="N369">
        <f t="shared" si="43"/>
        <v>-650.1523440000019</v>
      </c>
      <c r="O369">
        <f t="shared" si="38"/>
        <v>-650.1523440000019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3.7524986384416823</v>
      </c>
    </row>
    <row r="370" spans="1:19" x14ac:dyDescent="0.25">
      <c r="A370" t="s">
        <v>394</v>
      </c>
      <c r="B370">
        <v>18238.285156000002</v>
      </c>
      <c r="C370">
        <v>17601.5</v>
      </c>
      <c r="D370">
        <v>18451.847656000002</v>
      </c>
      <c r="E370">
        <v>18450.4375</v>
      </c>
      <c r="F370">
        <v>17601.5</v>
      </c>
      <c r="G370">
        <v>17601.5</v>
      </c>
      <c r="H370">
        <v>17342.800781000002</v>
      </c>
      <c r="I370">
        <v>17535.699218999998</v>
      </c>
      <c r="J370">
        <v>17706.388672000001</v>
      </c>
      <c r="L370" t="str">
        <f t="shared" si="42"/>
        <v>16AUG2024:09:00:00</v>
      </c>
      <c r="M370">
        <v>10</v>
      </c>
      <c r="N370">
        <f t="shared" si="43"/>
        <v>-636.78515600000173</v>
      </c>
      <c r="O370">
        <f t="shared" si="38"/>
        <v>-636.78515600000173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3.4914749416038884</v>
      </c>
    </row>
    <row r="371" spans="1:19" x14ac:dyDescent="0.25">
      <c r="A371" t="s">
        <v>395</v>
      </c>
      <c r="B371">
        <v>19763.552734000001</v>
      </c>
      <c r="C371">
        <v>19106.5</v>
      </c>
      <c r="D371">
        <v>19853.300781000002</v>
      </c>
      <c r="E371">
        <v>19905.59375</v>
      </c>
      <c r="F371">
        <v>19106.5</v>
      </c>
      <c r="G371">
        <v>19106.5</v>
      </c>
      <c r="H371">
        <v>18805.400390999999</v>
      </c>
      <c r="I371">
        <v>19084.599609000001</v>
      </c>
      <c r="J371">
        <v>19201.71875</v>
      </c>
      <c r="L371" t="str">
        <f t="shared" si="42"/>
        <v>16AUG2024:10:00:00</v>
      </c>
      <c r="M371">
        <v>11</v>
      </c>
      <c r="N371">
        <f t="shared" si="43"/>
        <v>-657.05273400000078</v>
      </c>
      <c r="O371">
        <f t="shared" si="38"/>
        <v>-657.05273400000078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3.3245679197629672</v>
      </c>
    </row>
    <row r="372" spans="1:19" x14ac:dyDescent="0.25">
      <c r="A372" t="s">
        <v>396</v>
      </c>
      <c r="B372">
        <v>21248.382813</v>
      </c>
      <c r="C372">
        <v>20810.900390999999</v>
      </c>
      <c r="D372">
        <v>21249.324218999998</v>
      </c>
      <c r="E372">
        <v>21380.789063</v>
      </c>
      <c r="F372">
        <v>20810.900390999999</v>
      </c>
      <c r="G372">
        <v>20810.900390999999</v>
      </c>
      <c r="H372">
        <v>20474.699218999998</v>
      </c>
      <c r="I372">
        <v>20825.900390999999</v>
      </c>
      <c r="J372">
        <v>20860.636718999998</v>
      </c>
      <c r="L372" t="str">
        <f t="shared" si="42"/>
        <v>16AUG2024:11:00:00</v>
      </c>
      <c r="M372">
        <v>12</v>
      </c>
      <c r="N372">
        <f t="shared" si="43"/>
        <v>-437.48242200000095</v>
      </c>
      <c r="O372">
        <f t="shared" si="38"/>
        <v>-437.48242200000095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2.0588974975184664</v>
      </c>
    </row>
    <row r="373" spans="1:19" x14ac:dyDescent="0.25">
      <c r="A373" t="s">
        <v>397</v>
      </c>
      <c r="B373">
        <v>22896.304688</v>
      </c>
      <c r="C373">
        <v>22513.099609000001</v>
      </c>
      <c r="D373">
        <v>22966.416015999999</v>
      </c>
      <c r="E373">
        <v>23046.765625</v>
      </c>
      <c r="F373">
        <v>22513.099609000001</v>
      </c>
      <c r="G373">
        <v>22513.099609000001</v>
      </c>
      <c r="H373">
        <v>22126.099609000001</v>
      </c>
      <c r="I373">
        <v>22546.199218999998</v>
      </c>
      <c r="J373">
        <v>22549.052734000001</v>
      </c>
      <c r="L373" t="str">
        <f t="shared" si="42"/>
        <v>16AUG2024:12:00:00</v>
      </c>
      <c r="M373">
        <v>13</v>
      </c>
      <c r="N373">
        <f t="shared" si="43"/>
        <v>-383.20507899999939</v>
      </c>
      <c r="O373">
        <f t="shared" si="38"/>
        <v>-383.20507899999939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1.6736546976544995</v>
      </c>
    </row>
    <row r="374" spans="1:19" x14ac:dyDescent="0.25">
      <c r="A374" t="s">
        <v>398</v>
      </c>
      <c r="B374">
        <v>24466.25</v>
      </c>
      <c r="C374">
        <v>24119.099609000001</v>
      </c>
      <c r="D374">
        <v>24544.460938</v>
      </c>
      <c r="E374">
        <v>24633.867188</v>
      </c>
      <c r="F374">
        <v>24119.099609000001</v>
      </c>
      <c r="G374">
        <v>24119.099609000001</v>
      </c>
      <c r="H374">
        <v>23668.400390999999</v>
      </c>
      <c r="I374">
        <v>24099.800781000002</v>
      </c>
      <c r="J374">
        <v>24128.054688</v>
      </c>
      <c r="L374" t="str">
        <f t="shared" si="42"/>
        <v>16AUG2024:13:00:00</v>
      </c>
      <c r="M374">
        <v>14</v>
      </c>
      <c r="N374">
        <f t="shared" si="43"/>
        <v>-347.15039099999922</v>
      </c>
      <c r="O374">
        <f t="shared" si="38"/>
        <v>-347.15039099999922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1.4188949716446093</v>
      </c>
    </row>
    <row r="375" spans="1:19" x14ac:dyDescent="0.25">
      <c r="A375" t="s">
        <v>399</v>
      </c>
      <c r="B375">
        <v>25849.761718999998</v>
      </c>
      <c r="C375">
        <v>25490.300781000002</v>
      </c>
      <c r="D375">
        <v>25906.238281000002</v>
      </c>
      <c r="E375">
        <v>25856.947265999999</v>
      </c>
      <c r="F375">
        <v>25490.300781000002</v>
      </c>
      <c r="G375">
        <v>25490.300781000002</v>
      </c>
      <c r="H375">
        <v>25015.400390999999</v>
      </c>
      <c r="I375">
        <v>25461.099609000001</v>
      </c>
      <c r="J375">
        <v>25462.810547000001</v>
      </c>
      <c r="L375" t="str">
        <f t="shared" si="42"/>
        <v>16AUG2024:14:00:00</v>
      </c>
      <c r="M375">
        <v>15</v>
      </c>
      <c r="N375">
        <f t="shared" si="43"/>
        <v>-359.46093799999653</v>
      </c>
      <c r="O375">
        <f t="shared" si="38"/>
        <v>-359.46093799999653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1.3905773751708776</v>
      </c>
    </row>
    <row r="376" spans="1:19" x14ac:dyDescent="0.25">
      <c r="A376" t="s">
        <v>400</v>
      </c>
      <c r="B376">
        <v>26686.363281000002</v>
      </c>
      <c r="C376">
        <v>26433.400390999999</v>
      </c>
      <c r="D376">
        <v>26416.699218999998</v>
      </c>
      <c r="E376">
        <v>26984.470702999999</v>
      </c>
      <c r="F376">
        <v>26433.400390999999</v>
      </c>
      <c r="G376">
        <v>26433.400390999999</v>
      </c>
      <c r="H376">
        <v>25921.699218999998</v>
      </c>
      <c r="I376">
        <v>26398.900390999999</v>
      </c>
      <c r="J376">
        <v>26434.375</v>
      </c>
      <c r="L376" t="str">
        <f t="shared" si="42"/>
        <v>16AUG2024:15:00:00</v>
      </c>
      <c r="M376">
        <v>16</v>
      </c>
      <c r="N376">
        <f t="shared" si="43"/>
        <v>-252.96289000000252</v>
      </c>
      <c r="O376">
        <f t="shared" si="38"/>
        <v>-252.96289000000252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0.94791068882774876</v>
      </c>
    </row>
    <row r="377" spans="1:19" x14ac:dyDescent="0.25">
      <c r="A377" t="s">
        <v>401</v>
      </c>
      <c r="B377">
        <v>26856.46875</v>
      </c>
      <c r="C377">
        <v>26946.699218999998</v>
      </c>
      <c r="D377">
        <v>26828.585938</v>
      </c>
      <c r="E377">
        <v>27552.029297000001</v>
      </c>
      <c r="F377">
        <v>26946.699218999998</v>
      </c>
      <c r="G377">
        <v>26946.699218999998</v>
      </c>
      <c r="H377">
        <v>26339.5</v>
      </c>
      <c r="I377">
        <v>26851.699218999998</v>
      </c>
      <c r="J377">
        <v>26927.326172000001</v>
      </c>
      <c r="L377" t="str">
        <f t="shared" si="42"/>
        <v>16AUG2024:16:00:00</v>
      </c>
      <c r="M377">
        <v>17</v>
      </c>
      <c r="N377">
        <f t="shared" si="43"/>
        <v>90.230468999998266</v>
      </c>
      <c r="O377" t="str">
        <f t="shared" si="38"/>
        <v/>
      </c>
      <c r="P377">
        <f t="shared" si="39"/>
        <v>90.230468999998266</v>
      </c>
      <c r="Q377" t="str">
        <f t="shared" si="40"/>
        <v/>
      </c>
      <c r="R377">
        <f t="shared" si="41"/>
        <v>1</v>
      </c>
      <c r="S377">
        <f t="shared" si="44"/>
        <v>0.33597294506560271</v>
      </c>
    </row>
    <row r="378" spans="1:19" x14ac:dyDescent="0.25">
      <c r="A378" t="s">
        <v>402</v>
      </c>
      <c r="B378">
        <v>27258.691406000002</v>
      </c>
      <c r="C378">
        <v>27125.699218999998</v>
      </c>
      <c r="D378">
        <v>27634.873047000001</v>
      </c>
      <c r="E378">
        <v>28020.779297000001</v>
      </c>
      <c r="F378">
        <v>27125.699218999998</v>
      </c>
      <c r="G378">
        <v>27125.699218999998</v>
      </c>
      <c r="H378">
        <v>26431.300781000002</v>
      </c>
      <c r="I378">
        <v>26913.5</v>
      </c>
      <c r="J378">
        <v>27123.394531000002</v>
      </c>
      <c r="L378" t="str">
        <f t="shared" si="42"/>
        <v>16AUG2024:17:00:00</v>
      </c>
      <c r="M378">
        <v>18</v>
      </c>
      <c r="N378">
        <f t="shared" si="43"/>
        <v>-132.99218700000347</v>
      </c>
      <c r="O378">
        <f t="shared" si="38"/>
        <v>-132.99218700000347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0.48788911037281163</v>
      </c>
    </row>
    <row r="379" spans="1:19" x14ac:dyDescent="0.25">
      <c r="A379" t="s">
        <v>403</v>
      </c>
      <c r="B379">
        <v>27276.333984000001</v>
      </c>
      <c r="C379">
        <v>26903.599609000001</v>
      </c>
      <c r="D379">
        <v>27724.804688</v>
      </c>
      <c r="E379">
        <v>28244.806640999999</v>
      </c>
      <c r="F379">
        <v>26903.599609000001</v>
      </c>
      <c r="G379">
        <v>26903.599609000001</v>
      </c>
      <c r="H379">
        <v>26204.400390999999</v>
      </c>
      <c r="I379">
        <v>26636.400390999999</v>
      </c>
      <c r="J379">
        <v>26978.5625</v>
      </c>
      <c r="L379" t="str">
        <f t="shared" si="42"/>
        <v>16AUG2024:18:00:00</v>
      </c>
      <c r="M379">
        <v>19</v>
      </c>
      <c r="N379">
        <f t="shared" si="43"/>
        <v>-372.734375</v>
      </c>
      <c r="O379">
        <f t="shared" si="38"/>
        <v>-372.734375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1.366511992479055</v>
      </c>
    </row>
    <row r="380" spans="1:19" x14ac:dyDescent="0.25">
      <c r="A380" t="s">
        <v>404</v>
      </c>
      <c r="B380">
        <v>26759.716797000001</v>
      </c>
      <c r="C380">
        <v>26297.5</v>
      </c>
      <c r="D380">
        <v>27436.048827999999</v>
      </c>
      <c r="E380">
        <v>27968.291015999999</v>
      </c>
      <c r="F380">
        <v>26297.5</v>
      </c>
      <c r="G380">
        <v>26297.5</v>
      </c>
      <c r="H380">
        <v>25605</v>
      </c>
      <c r="I380">
        <v>26000.099609000001</v>
      </c>
      <c r="J380">
        <v>26433.677734000001</v>
      </c>
      <c r="L380" t="str">
        <f t="shared" si="42"/>
        <v>16AUG2024:19:00:00</v>
      </c>
      <c r="M380">
        <v>20</v>
      </c>
      <c r="N380">
        <f t="shared" si="43"/>
        <v>-462.21679700000095</v>
      </c>
      <c r="O380">
        <f t="shared" si="38"/>
        <v>-462.21679700000095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1.7272858323067883</v>
      </c>
    </row>
    <row r="381" spans="1:19" x14ac:dyDescent="0.25">
      <c r="A381" t="s">
        <v>405</v>
      </c>
      <c r="B381">
        <v>25744.574218999998</v>
      </c>
      <c r="C381">
        <v>25193.599609000001</v>
      </c>
      <c r="D381">
        <v>26135.154297000001</v>
      </c>
      <c r="E381">
        <v>26671.658202999999</v>
      </c>
      <c r="F381">
        <v>25193.599609000001</v>
      </c>
      <c r="G381">
        <v>25193.599609000001</v>
      </c>
      <c r="H381">
        <v>24468.900390999999</v>
      </c>
      <c r="I381">
        <v>24888.5</v>
      </c>
      <c r="J381">
        <v>25283.25</v>
      </c>
      <c r="L381" t="str">
        <f t="shared" si="42"/>
        <v>16AUG2024:20:00:00</v>
      </c>
      <c r="M381">
        <v>21</v>
      </c>
      <c r="N381">
        <f t="shared" si="43"/>
        <v>-550.97460999999748</v>
      </c>
      <c r="O381">
        <f t="shared" si="38"/>
        <v>-550.97460999999748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2.1401581759055368</v>
      </c>
    </row>
    <row r="382" spans="1:19" x14ac:dyDescent="0.25">
      <c r="A382" t="s">
        <v>406</v>
      </c>
      <c r="B382">
        <v>24369.699218999998</v>
      </c>
      <c r="C382">
        <v>24104.199218999998</v>
      </c>
      <c r="D382">
        <v>25057.177734000001</v>
      </c>
      <c r="E382">
        <v>25406.179688</v>
      </c>
      <c r="F382">
        <v>24104.199218999998</v>
      </c>
      <c r="G382">
        <v>24104.199218999998</v>
      </c>
      <c r="H382">
        <v>23317.900390999999</v>
      </c>
      <c r="I382">
        <v>23901.900390999999</v>
      </c>
      <c r="J382">
        <v>24166.876952999999</v>
      </c>
      <c r="L382" t="str">
        <f t="shared" si="42"/>
        <v>16AUG2024:21:00:00</v>
      </c>
      <c r="M382">
        <v>22</v>
      </c>
      <c r="N382">
        <f t="shared" si="43"/>
        <v>-265.5</v>
      </c>
      <c r="O382">
        <f t="shared" si="38"/>
        <v>-265.5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1.0894676935241006</v>
      </c>
    </row>
    <row r="383" spans="1:19" x14ac:dyDescent="0.25">
      <c r="A383" t="s">
        <v>407</v>
      </c>
      <c r="B383">
        <v>23429.267577999999</v>
      </c>
      <c r="C383">
        <v>23035.300781000002</v>
      </c>
      <c r="D383">
        <v>24213.980468999998</v>
      </c>
      <c r="E383">
        <v>24375.617188</v>
      </c>
      <c r="F383">
        <v>23035.300781000002</v>
      </c>
      <c r="G383">
        <v>23035.300781000002</v>
      </c>
      <c r="H383">
        <v>22246.599609000001</v>
      </c>
      <c r="I383">
        <v>22826.400390999999</v>
      </c>
      <c r="J383">
        <v>23103.84375</v>
      </c>
      <c r="L383" t="str">
        <f t="shared" si="42"/>
        <v>16AUG2024:22:00:00</v>
      </c>
      <c r="M383">
        <v>23</v>
      </c>
      <c r="N383">
        <f t="shared" si="43"/>
        <v>-393.96679699999731</v>
      </c>
      <c r="O383">
        <f t="shared" si="38"/>
        <v>-393.96679699999731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1.6815156329083492</v>
      </c>
    </row>
    <row r="384" spans="1:19" x14ac:dyDescent="0.25">
      <c r="A384" t="s">
        <v>408</v>
      </c>
      <c r="B384">
        <v>22205.488281000002</v>
      </c>
      <c r="C384">
        <v>21625.699218999998</v>
      </c>
      <c r="D384">
        <v>22722.273438</v>
      </c>
      <c r="E384">
        <v>22804.359375</v>
      </c>
      <c r="F384">
        <v>21625.699218999998</v>
      </c>
      <c r="G384">
        <v>21625.699218999998</v>
      </c>
      <c r="H384">
        <v>20864.199218999998</v>
      </c>
      <c r="I384">
        <v>21469.800781000002</v>
      </c>
      <c r="J384">
        <v>21677.953125</v>
      </c>
      <c r="L384" t="str">
        <f t="shared" si="42"/>
        <v>16AUG2024:23:00:00</v>
      </c>
      <c r="M384">
        <v>24</v>
      </c>
      <c r="N384">
        <f t="shared" si="43"/>
        <v>-579.78906200000347</v>
      </c>
      <c r="O384">
        <f t="shared" si="38"/>
        <v>-579.78906200000347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2.6110169461848609</v>
      </c>
    </row>
    <row r="385" spans="1:19" x14ac:dyDescent="0.25">
      <c r="A385" t="s">
        <v>409</v>
      </c>
      <c r="B385">
        <v>20708.347656000002</v>
      </c>
      <c r="C385">
        <v>20159.900390999999</v>
      </c>
      <c r="D385">
        <v>20792.351563</v>
      </c>
      <c r="E385">
        <v>20919.015625</v>
      </c>
      <c r="F385">
        <v>20159.900390999999</v>
      </c>
      <c r="G385">
        <v>20159.900390999999</v>
      </c>
      <c r="H385">
        <v>19423.099609000001</v>
      </c>
      <c r="I385">
        <v>20055.800781000002</v>
      </c>
      <c r="J385">
        <v>20143.542968999998</v>
      </c>
      <c r="L385" t="str">
        <f t="shared" si="42"/>
        <v>17AUG2024:00:00:00</v>
      </c>
      <c r="M385">
        <v>1</v>
      </c>
      <c r="N385">
        <f t="shared" si="43"/>
        <v>-548.44726500000252</v>
      </c>
      <c r="O385">
        <f t="shared" si="38"/>
        <v>-548.44726500000252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2.648435665223615</v>
      </c>
    </row>
    <row r="386" spans="1:19" x14ac:dyDescent="0.25">
      <c r="A386" t="s">
        <v>410</v>
      </c>
      <c r="B386">
        <v>19373.628906000002</v>
      </c>
      <c r="C386">
        <v>19036.5</v>
      </c>
      <c r="D386">
        <v>19505.408202999999</v>
      </c>
      <c r="E386">
        <v>19557.931640999999</v>
      </c>
      <c r="F386">
        <v>19036.5</v>
      </c>
      <c r="G386">
        <v>19816.800781000002</v>
      </c>
      <c r="H386">
        <v>18730.199218999998</v>
      </c>
      <c r="I386">
        <v>18960.800781000002</v>
      </c>
      <c r="J386">
        <v>19220.447265999999</v>
      </c>
      <c r="L386" t="str">
        <f t="shared" si="42"/>
        <v>17AUG2024:01:00:00</v>
      </c>
      <c r="M386">
        <v>2</v>
      </c>
      <c r="N386">
        <f t="shared" si="43"/>
        <v>-337.12890600000173</v>
      </c>
      <c r="O386">
        <f t="shared" si="38"/>
        <v>-337.12890600000173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1.7401433032279929</v>
      </c>
    </row>
    <row r="387" spans="1:19" x14ac:dyDescent="0.25">
      <c r="A387" t="s">
        <v>411</v>
      </c>
      <c r="B387">
        <v>18199.625</v>
      </c>
      <c r="C387">
        <v>17923.400390999999</v>
      </c>
      <c r="D387">
        <v>18276.285156000002</v>
      </c>
      <c r="E387">
        <v>18397.271484000001</v>
      </c>
      <c r="F387">
        <v>17923.400390999999</v>
      </c>
      <c r="G387">
        <v>18670.300781000002</v>
      </c>
      <c r="H387">
        <v>17567.300781000002</v>
      </c>
      <c r="I387">
        <v>17859.400390999999</v>
      </c>
      <c r="J387">
        <v>18083.535156000002</v>
      </c>
      <c r="L387" t="str">
        <f t="shared" si="42"/>
        <v>17AUG2024:02:00:00</v>
      </c>
      <c r="M387">
        <v>3</v>
      </c>
      <c r="N387">
        <f t="shared" si="43"/>
        <v>-276.22460900000078</v>
      </c>
      <c r="O387">
        <f t="shared" ref="O387:O450" si="45">IF(N387&lt;0,N387,"")</f>
        <v>-276.22460900000078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1.5177489041669858</v>
      </c>
    </row>
    <row r="388" spans="1:19" x14ac:dyDescent="0.25">
      <c r="A388" t="s">
        <v>412</v>
      </c>
      <c r="B388">
        <v>17264.830077999999</v>
      </c>
      <c r="C388">
        <v>17043.800781000002</v>
      </c>
      <c r="D388">
        <v>17367.763672000001</v>
      </c>
      <c r="E388">
        <v>17478.060547000001</v>
      </c>
      <c r="F388">
        <v>17043.800781000002</v>
      </c>
      <c r="G388">
        <v>17760.5</v>
      </c>
      <c r="H388">
        <v>16662.199218999998</v>
      </c>
      <c r="I388">
        <v>17011.699218999998</v>
      </c>
      <c r="J388">
        <v>17191.251952999999</v>
      </c>
      <c r="L388" t="str">
        <f t="shared" ref="L388:L451" si="49">A388</f>
        <v>17AUG2024:03:00:00</v>
      </c>
      <c r="M388">
        <v>4</v>
      </c>
      <c r="N388">
        <f t="shared" ref="N388:N451" si="50">C388-B388</f>
        <v>-221.02929699999731</v>
      </c>
      <c r="O388">
        <f t="shared" si="45"/>
        <v>-221.02929699999731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1.2802286266439866</v>
      </c>
    </row>
    <row r="389" spans="1:19" x14ac:dyDescent="0.25">
      <c r="A389" t="s">
        <v>413</v>
      </c>
      <c r="B389">
        <v>16560.771484000001</v>
      </c>
      <c r="C389">
        <v>16340.700194999999</v>
      </c>
      <c r="D389">
        <v>16652.988281000002</v>
      </c>
      <c r="E389">
        <v>16787.417968999998</v>
      </c>
      <c r="F389">
        <v>16340.700194999999</v>
      </c>
      <c r="G389">
        <v>17020.599609000001</v>
      </c>
      <c r="H389">
        <v>15950.099609000001</v>
      </c>
      <c r="I389">
        <v>16304.599609000001</v>
      </c>
      <c r="J389">
        <v>16480.683593999998</v>
      </c>
      <c r="L389" t="str">
        <f t="shared" si="49"/>
        <v>17AUG2024:04:00:00</v>
      </c>
      <c r="M389">
        <v>5</v>
      </c>
      <c r="N389">
        <f t="shared" si="50"/>
        <v>-220.07128900000134</v>
      </c>
      <c r="O389">
        <f t="shared" si="45"/>
        <v>-220.07128900000134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1.3288709962130731</v>
      </c>
    </row>
    <row r="390" spans="1:19" x14ac:dyDescent="0.25">
      <c r="A390" t="s">
        <v>414</v>
      </c>
      <c r="B390">
        <v>16116.830078000001</v>
      </c>
      <c r="C390">
        <v>15817</v>
      </c>
      <c r="D390">
        <v>16354.375977</v>
      </c>
      <c r="E390">
        <v>16387.310547000001</v>
      </c>
      <c r="F390">
        <v>15817</v>
      </c>
      <c r="G390">
        <v>16448.800781000002</v>
      </c>
      <c r="H390">
        <v>15423.700194999999</v>
      </c>
      <c r="I390">
        <v>15764.200194999999</v>
      </c>
      <c r="J390">
        <v>15968.203125</v>
      </c>
      <c r="L390" t="str">
        <f t="shared" si="49"/>
        <v>17AUG2024:05:00:00</v>
      </c>
      <c r="M390">
        <v>6</v>
      </c>
      <c r="N390">
        <f t="shared" si="50"/>
        <v>-299.83007800000087</v>
      </c>
      <c r="O390">
        <f t="shared" si="45"/>
        <v>-299.83007800000087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1.8603539067479449</v>
      </c>
    </row>
    <row r="391" spans="1:19" x14ac:dyDescent="0.25">
      <c r="A391" t="s">
        <v>415</v>
      </c>
      <c r="B391">
        <v>15880.358398</v>
      </c>
      <c r="C391">
        <v>15504.799805000001</v>
      </c>
      <c r="D391">
        <v>16109.052734000001</v>
      </c>
      <c r="E391">
        <v>16223.642578000001</v>
      </c>
      <c r="F391">
        <v>15504.799805000001</v>
      </c>
      <c r="G391">
        <v>16070</v>
      </c>
      <c r="H391">
        <v>15155.799805000001</v>
      </c>
      <c r="I391">
        <v>15464.5</v>
      </c>
      <c r="J391">
        <v>15683.749023</v>
      </c>
      <c r="L391" t="str">
        <f t="shared" si="49"/>
        <v>17AUG2024:06:00:00</v>
      </c>
      <c r="M391">
        <v>7</v>
      </c>
      <c r="N391">
        <f t="shared" si="50"/>
        <v>-375.55859299999975</v>
      </c>
      <c r="O391">
        <f t="shared" si="45"/>
        <v>-375.55859299999975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2.364925171004316</v>
      </c>
    </row>
    <row r="392" spans="1:19" x14ac:dyDescent="0.25">
      <c r="A392" t="s">
        <v>416</v>
      </c>
      <c r="B392">
        <v>15774.698242</v>
      </c>
      <c r="C392">
        <v>15376.700194999999</v>
      </c>
      <c r="D392">
        <v>16031.782227</v>
      </c>
      <c r="E392">
        <v>16054.746094</v>
      </c>
      <c r="F392">
        <v>15376.700194999999</v>
      </c>
      <c r="G392">
        <v>15857</v>
      </c>
      <c r="H392">
        <v>15057.099609000001</v>
      </c>
      <c r="I392">
        <v>15313.200194999999</v>
      </c>
      <c r="J392">
        <v>15531.75</v>
      </c>
      <c r="L392" t="str">
        <f t="shared" si="49"/>
        <v>17AUG2024:07:00:00</v>
      </c>
      <c r="M392">
        <v>8</v>
      </c>
      <c r="N392">
        <f t="shared" si="50"/>
        <v>-397.99804700000095</v>
      </c>
      <c r="O392">
        <f t="shared" si="45"/>
        <v>-397.99804700000095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2.5230152798760646</v>
      </c>
    </row>
    <row r="393" spans="1:19" x14ac:dyDescent="0.25">
      <c r="A393" t="s">
        <v>417</v>
      </c>
      <c r="B393">
        <v>15599.188477</v>
      </c>
      <c r="C393">
        <v>15368.900390999999</v>
      </c>
      <c r="D393">
        <v>16001.46875</v>
      </c>
      <c r="E393">
        <v>15938.913086</v>
      </c>
      <c r="F393">
        <v>15368.900390999999</v>
      </c>
      <c r="G393">
        <v>15851.799805000001</v>
      </c>
      <c r="H393">
        <v>15112.5</v>
      </c>
      <c r="I393">
        <v>15330.700194999999</v>
      </c>
      <c r="J393">
        <v>15520.5625</v>
      </c>
      <c r="L393" t="str">
        <f t="shared" si="49"/>
        <v>17AUG2024:08:00:00</v>
      </c>
      <c r="M393">
        <v>9</v>
      </c>
      <c r="N393">
        <f t="shared" si="50"/>
        <v>-230.28808600000048</v>
      </c>
      <c r="O393">
        <f t="shared" si="45"/>
        <v>-230.28808600000048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1.4762824767425913</v>
      </c>
    </row>
    <row r="394" spans="1:19" x14ac:dyDescent="0.25">
      <c r="A394" t="s">
        <v>418</v>
      </c>
      <c r="B394">
        <v>16497.445313</v>
      </c>
      <c r="C394">
        <v>16476.199218999998</v>
      </c>
      <c r="D394">
        <v>17091.207031000002</v>
      </c>
      <c r="E394">
        <v>17166.546875</v>
      </c>
      <c r="F394">
        <v>16476.199218999998</v>
      </c>
      <c r="G394">
        <v>17021.300781000002</v>
      </c>
      <c r="H394">
        <v>16269.900390999999</v>
      </c>
      <c r="I394">
        <v>16471.300781000002</v>
      </c>
      <c r="J394">
        <v>16681.050781000002</v>
      </c>
      <c r="L394" t="str">
        <f t="shared" si="49"/>
        <v>17AUG2024:09:00:00</v>
      </c>
      <c r="M394">
        <v>10</v>
      </c>
      <c r="N394">
        <f t="shared" si="50"/>
        <v>-21.246094000001904</v>
      </c>
      <c r="O394">
        <f t="shared" si="45"/>
        <v>-21.246094000001904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0.12878414564744739</v>
      </c>
    </row>
    <row r="395" spans="1:19" x14ac:dyDescent="0.25">
      <c r="A395" t="s">
        <v>419</v>
      </c>
      <c r="B395">
        <v>18077.464843999998</v>
      </c>
      <c r="C395">
        <v>18149.900390999999</v>
      </c>
      <c r="D395">
        <v>18901.748047000001</v>
      </c>
      <c r="E395">
        <v>18946.78125</v>
      </c>
      <c r="F395">
        <v>18149.900390999999</v>
      </c>
      <c r="G395">
        <v>18820.099609000001</v>
      </c>
      <c r="H395">
        <v>18019.099609000001</v>
      </c>
      <c r="I395">
        <v>18185.900390999999</v>
      </c>
      <c r="J395">
        <v>18424.357422000001</v>
      </c>
      <c r="L395" t="str">
        <f t="shared" si="49"/>
        <v>17AUG2024:10:00:00</v>
      </c>
      <c r="M395">
        <v>11</v>
      </c>
      <c r="N395">
        <f t="shared" si="50"/>
        <v>72.435547000000952</v>
      </c>
      <c r="O395" t="str">
        <f t="shared" si="45"/>
        <v/>
      </c>
      <c r="P395">
        <f t="shared" si="46"/>
        <v>72.435547000000952</v>
      </c>
      <c r="Q395" t="str">
        <f t="shared" si="47"/>
        <v/>
      </c>
      <c r="R395">
        <f t="shared" si="48"/>
        <v>1</v>
      </c>
      <c r="S395">
        <f t="shared" si="51"/>
        <v>0.40069527240177533</v>
      </c>
    </row>
    <row r="396" spans="1:19" x14ac:dyDescent="0.25">
      <c r="A396" t="s">
        <v>420</v>
      </c>
      <c r="B396">
        <v>19802.65625</v>
      </c>
      <c r="C396">
        <v>19968.300781000002</v>
      </c>
      <c r="D396">
        <v>20417.746093999998</v>
      </c>
      <c r="E396">
        <v>20566.435547000001</v>
      </c>
      <c r="F396">
        <v>19968.300781000002</v>
      </c>
      <c r="G396">
        <v>20847.400390999999</v>
      </c>
      <c r="H396">
        <v>19963.400390999999</v>
      </c>
      <c r="I396">
        <v>20050.300781000002</v>
      </c>
      <c r="J396">
        <v>20279.167968999998</v>
      </c>
      <c r="L396" t="str">
        <f t="shared" si="49"/>
        <v>17AUG2024:11:00:00</v>
      </c>
      <c r="M396">
        <v>12</v>
      </c>
      <c r="N396">
        <f t="shared" si="50"/>
        <v>165.64453100000173</v>
      </c>
      <c r="O396" t="str">
        <f t="shared" si="45"/>
        <v/>
      </c>
      <c r="P396">
        <f t="shared" si="46"/>
        <v>165.64453100000173</v>
      </c>
      <c r="Q396" t="str">
        <f t="shared" si="47"/>
        <v/>
      </c>
      <c r="R396">
        <f t="shared" si="48"/>
        <v>1</v>
      </c>
      <c r="S396">
        <f t="shared" si="51"/>
        <v>0.83647632372551906</v>
      </c>
    </row>
    <row r="397" spans="1:19" x14ac:dyDescent="0.25">
      <c r="A397" t="s">
        <v>421</v>
      </c>
      <c r="B397">
        <v>21697.986327999999</v>
      </c>
      <c r="C397">
        <v>21841.599609000001</v>
      </c>
      <c r="D397">
        <v>22440.40625</v>
      </c>
      <c r="E397">
        <v>22478.771484000001</v>
      </c>
      <c r="F397">
        <v>21841.599609000001</v>
      </c>
      <c r="G397">
        <v>22932.599609000001</v>
      </c>
      <c r="H397">
        <v>21891</v>
      </c>
      <c r="I397">
        <v>21908.699218999998</v>
      </c>
      <c r="J397">
        <v>22210.533202999999</v>
      </c>
      <c r="L397" t="str">
        <f t="shared" si="49"/>
        <v>17AUG2024:12:00:00</v>
      </c>
      <c r="M397">
        <v>13</v>
      </c>
      <c r="N397">
        <f t="shared" si="50"/>
        <v>143.61328100000173</v>
      </c>
      <c r="O397" t="str">
        <f t="shared" si="45"/>
        <v/>
      </c>
      <c r="P397">
        <f t="shared" si="46"/>
        <v>143.61328100000173</v>
      </c>
      <c r="Q397" t="str">
        <f t="shared" si="47"/>
        <v/>
      </c>
      <c r="R397">
        <f t="shared" si="48"/>
        <v>1</v>
      </c>
      <c r="S397">
        <f t="shared" si="51"/>
        <v>0.66187377404085235</v>
      </c>
    </row>
    <row r="398" spans="1:19" x14ac:dyDescent="0.25">
      <c r="A398" t="s">
        <v>422</v>
      </c>
      <c r="B398">
        <v>23269.433593999998</v>
      </c>
      <c r="C398">
        <v>23538.599609000001</v>
      </c>
      <c r="D398">
        <v>24061.953125</v>
      </c>
      <c r="E398">
        <v>23987.716797000001</v>
      </c>
      <c r="F398">
        <v>23538.599609000001</v>
      </c>
      <c r="G398">
        <v>24796.400390999999</v>
      </c>
      <c r="H398">
        <v>23621.5</v>
      </c>
      <c r="I398">
        <v>23583.099609000001</v>
      </c>
      <c r="J398">
        <v>23905.464843999998</v>
      </c>
      <c r="L398" t="str">
        <f t="shared" si="49"/>
        <v>17AUG2024:13:00:00</v>
      </c>
      <c r="M398">
        <v>14</v>
      </c>
      <c r="N398">
        <f t="shared" si="50"/>
        <v>269.16601500000252</v>
      </c>
      <c r="O398" t="str">
        <f t="shared" si="45"/>
        <v/>
      </c>
      <c r="P398">
        <f t="shared" si="46"/>
        <v>269.16601500000252</v>
      </c>
      <c r="Q398" t="str">
        <f t="shared" si="47"/>
        <v/>
      </c>
      <c r="R398">
        <f t="shared" si="48"/>
        <v>1</v>
      </c>
      <c r="S398">
        <f t="shared" si="51"/>
        <v>1.1567364281243473</v>
      </c>
    </row>
    <row r="399" spans="1:19" x14ac:dyDescent="0.25">
      <c r="A399" t="s">
        <v>423</v>
      </c>
      <c r="B399">
        <v>24606.208984000001</v>
      </c>
      <c r="C399">
        <v>24856.900390999999</v>
      </c>
      <c r="D399">
        <v>25214.027343999998</v>
      </c>
      <c r="E399">
        <v>25147.564452999999</v>
      </c>
      <c r="F399">
        <v>24856.900390999999</v>
      </c>
      <c r="G399">
        <v>26185.099609000001</v>
      </c>
      <c r="H399">
        <v>24937</v>
      </c>
      <c r="I399">
        <v>24848.900390999999</v>
      </c>
      <c r="J399">
        <v>25195.09375</v>
      </c>
      <c r="L399" t="str">
        <f t="shared" si="49"/>
        <v>17AUG2024:14:00:00</v>
      </c>
      <c r="M399">
        <v>15</v>
      </c>
      <c r="N399">
        <f t="shared" si="50"/>
        <v>250.69140699999843</v>
      </c>
      <c r="O399" t="str">
        <f t="shared" si="45"/>
        <v/>
      </c>
      <c r="P399">
        <f t="shared" si="46"/>
        <v>250.69140699999843</v>
      </c>
      <c r="Q399" t="str">
        <f t="shared" si="47"/>
        <v/>
      </c>
      <c r="R399">
        <f t="shared" si="48"/>
        <v>1</v>
      </c>
      <c r="S399">
        <f t="shared" si="51"/>
        <v>1.0188136139256909</v>
      </c>
    </row>
    <row r="400" spans="1:19" x14ac:dyDescent="0.25">
      <c r="A400" t="s">
        <v>424</v>
      </c>
      <c r="B400">
        <v>25556.486327999999</v>
      </c>
      <c r="C400">
        <v>25827.099609000001</v>
      </c>
      <c r="D400">
        <v>26426.261718999998</v>
      </c>
      <c r="E400">
        <v>26250.970702999999</v>
      </c>
      <c r="F400">
        <v>25827.099609000001</v>
      </c>
      <c r="G400">
        <v>27118.199218999998</v>
      </c>
      <c r="H400">
        <v>25849.900390999999</v>
      </c>
      <c r="I400">
        <v>25759.599609000001</v>
      </c>
      <c r="J400">
        <v>26161.154297000001</v>
      </c>
      <c r="L400" t="str">
        <f t="shared" si="49"/>
        <v>17AUG2024:15:00:00</v>
      </c>
      <c r="M400">
        <v>16</v>
      </c>
      <c r="N400">
        <f t="shared" si="50"/>
        <v>270.61328100000173</v>
      </c>
      <c r="O400" t="str">
        <f t="shared" si="45"/>
        <v/>
      </c>
      <c r="P400">
        <f t="shared" si="46"/>
        <v>270.61328100000173</v>
      </c>
      <c r="Q400" t="str">
        <f t="shared" si="47"/>
        <v/>
      </c>
      <c r="R400">
        <f t="shared" si="48"/>
        <v>1</v>
      </c>
      <c r="S400">
        <f t="shared" si="51"/>
        <v>1.0588829682095795</v>
      </c>
    </row>
    <row r="401" spans="1:19" x14ac:dyDescent="0.25">
      <c r="A401" t="s">
        <v>425</v>
      </c>
      <c r="B401">
        <v>26126.521484000001</v>
      </c>
      <c r="C401">
        <v>26463.5</v>
      </c>
      <c r="D401">
        <v>27250.802734000001</v>
      </c>
      <c r="E401">
        <v>27030.058593999998</v>
      </c>
      <c r="F401">
        <v>26463.5</v>
      </c>
      <c r="G401">
        <v>27699.199218999998</v>
      </c>
      <c r="H401">
        <v>26411.199218999998</v>
      </c>
      <c r="I401">
        <v>26359.199218999998</v>
      </c>
      <c r="J401">
        <v>26792.630859000001</v>
      </c>
      <c r="L401" t="str">
        <f t="shared" si="49"/>
        <v>17AUG2024:16:00:00</v>
      </c>
      <c r="M401">
        <v>17</v>
      </c>
      <c r="N401">
        <f t="shared" si="50"/>
        <v>336.97851599999922</v>
      </c>
      <c r="O401" t="str">
        <f t="shared" si="45"/>
        <v/>
      </c>
      <c r="P401">
        <f t="shared" si="46"/>
        <v>336.97851599999922</v>
      </c>
      <c r="Q401" t="str">
        <f t="shared" si="47"/>
        <v/>
      </c>
      <c r="R401">
        <f t="shared" si="48"/>
        <v>1</v>
      </c>
      <c r="S401">
        <f t="shared" si="51"/>
        <v>1.2897948018314125</v>
      </c>
    </row>
    <row r="402" spans="1:19" x14ac:dyDescent="0.25">
      <c r="A402" t="s">
        <v>426</v>
      </c>
      <c r="B402">
        <v>26270.402343999998</v>
      </c>
      <c r="C402">
        <v>26795.199218999998</v>
      </c>
      <c r="D402">
        <v>27566.935547000001</v>
      </c>
      <c r="E402">
        <v>27431.675781000002</v>
      </c>
      <c r="F402">
        <v>26795.199218999998</v>
      </c>
      <c r="G402">
        <v>27943.5</v>
      </c>
      <c r="H402">
        <v>26679</v>
      </c>
      <c r="I402">
        <v>26649.800781000002</v>
      </c>
      <c r="J402">
        <v>27099.835938</v>
      </c>
      <c r="L402" t="str">
        <f t="shared" si="49"/>
        <v>17AUG2024:17:00:00</v>
      </c>
      <c r="M402">
        <v>18</v>
      </c>
      <c r="N402">
        <f t="shared" si="50"/>
        <v>524.796875</v>
      </c>
      <c r="O402" t="str">
        <f t="shared" si="45"/>
        <v/>
      </c>
      <c r="P402">
        <f t="shared" si="46"/>
        <v>524.796875</v>
      </c>
      <c r="Q402" t="str">
        <f t="shared" si="47"/>
        <v/>
      </c>
      <c r="R402">
        <f t="shared" si="48"/>
        <v>1</v>
      </c>
      <c r="S402">
        <f t="shared" si="51"/>
        <v>1.9976735343753136</v>
      </c>
    </row>
    <row r="403" spans="1:19" x14ac:dyDescent="0.25">
      <c r="A403" t="s">
        <v>427</v>
      </c>
      <c r="B403">
        <v>26109.066406000002</v>
      </c>
      <c r="C403">
        <v>26814.599609000001</v>
      </c>
      <c r="D403">
        <v>27645.505859000001</v>
      </c>
      <c r="E403">
        <v>27577.660156000002</v>
      </c>
      <c r="F403">
        <v>26814.599609000001</v>
      </c>
      <c r="G403">
        <v>27950.099609000001</v>
      </c>
      <c r="H403">
        <v>26652.900390999999</v>
      </c>
      <c r="I403">
        <v>26674.599609000001</v>
      </c>
      <c r="J403">
        <v>27133.972656000002</v>
      </c>
      <c r="L403" t="str">
        <f t="shared" si="49"/>
        <v>17AUG2024:18:00:00</v>
      </c>
      <c r="M403">
        <v>19</v>
      </c>
      <c r="N403">
        <f t="shared" si="50"/>
        <v>705.53320299999905</v>
      </c>
      <c r="O403" t="str">
        <f t="shared" si="45"/>
        <v/>
      </c>
      <c r="P403">
        <f t="shared" si="46"/>
        <v>705.53320299999905</v>
      </c>
      <c r="Q403" t="str">
        <f t="shared" si="47"/>
        <v/>
      </c>
      <c r="R403">
        <f t="shared" si="48"/>
        <v>1</v>
      </c>
      <c r="S403">
        <f t="shared" si="51"/>
        <v>2.7022536617313282</v>
      </c>
    </row>
    <row r="404" spans="1:19" x14ac:dyDescent="0.25">
      <c r="A404" t="s">
        <v>428</v>
      </c>
      <c r="B404">
        <v>25660.824218999998</v>
      </c>
      <c r="C404">
        <v>26400.400390999999</v>
      </c>
      <c r="D404">
        <v>27283.525390999999</v>
      </c>
      <c r="E404">
        <v>27289.751952999999</v>
      </c>
      <c r="F404">
        <v>26400.400390999999</v>
      </c>
      <c r="G404">
        <v>27487.699218999998</v>
      </c>
      <c r="H404">
        <v>26158.300781000002</v>
      </c>
      <c r="I404">
        <v>26119.199218999998</v>
      </c>
      <c r="J404">
        <v>26691.070313</v>
      </c>
      <c r="L404" t="str">
        <f t="shared" si="49"/>
        <v>17AUG2024:19:00:00</v>
      </c>
      <c r="M404">
        <v>20</v>
      </c>
      <c r="N404">
        <f t="shared" si="50"/>
        <v>739.57617200000095</v>
      </c>
      <c r="O404" t="str">
        <f t="shared" si="45"/>
        <v/>
      </c>
      <c r="P404">
        <f t="shared" si="46"/>
        <v>739.57617200000095</v>
      </c>
      <c r="Q404" t="str">
        <f t="shared" si="47"/>
        <v/>
      </c>
      <c r="R404">
        <f t="shared" si="48"/>
        <v>1</v>
      </c>
      <c r="S404">
        <f t="shared" si="51"/>
        <v>2.8821216562965968</v>
      </c>
    </row>
    <row r="405" spans="1:19" x14ac:dyDescent="0.25">
      <c r="A405" t="s">
        <v>429</v>
      </c>
      <c r="B405">
        <v>24615.535156000002</v>
      </c>
      <c r="C405">
        <v>25377.400390999999</v>
      </c>
      <c r="D405">
        <v>26304.830077999999</v>
      </c>
      <c r="E405">
        <v>26388.601563</v>
      </c>
      <c r="F405">
        <v>25377.400390999999</v>
      </c>
      <c r="G405">
        <v>26494</v>
      </c>
      <c r="H405">
        <v>25039.800781000002</v>
      </c>
      <c r="I405">
        <v>25075.599609000001</v>
      </c>
      <c r="J405">
        <v>25675.082031000002</v>
      </c>
      <c r="L405" t="str">
        <f t="shared" si="49"/>
        <v>17AUG2024:20:00:00</v>
      </c>
      <c r="M405">
        <v>21</v>
      </c>
      <c r="N405">
        <f t="shared" si="50"/>
        <v>761.86523499999748</v>
      </c>
      <c r="O405" t="str">
        <f t="shared" si="45"/>
        <v/>
      </c>
      <c r="P405">
        <f t="shared" si="46"/>
        <v>761.86523499999748</v>
      </c>
      <c r="Q405" t="str">
        <f t="shared" si="47"/>
        <v/>
      </c>
      <c r="R405">
        <f t="shared" si="48"/>
        <v>1</v>
      </c>
      <c r="S405">
        <f t="shared" si="51"/>
        <v>3.0950585886989903</v>
      </c>
    </row>
    <row r="406" spans="1:19" x14ac:dyDescent="0.25">
      <c r="A406" t="s">
        <v>430</v>
      </c>
      <c r="B406">
        <v>23442.013672000001</v>
      </c>
      <c r="C406">
        <v>24266.800781000002</v>
      </c>
      <c r="D406">
        <v>25131.804688</v>
      </c>
      <c r="E406">
        <v>25185.623047000001</v>
      </c>
      <c r="F406">
        <v>24266.800781000002</v>
      </c>
      <c r="G406">
        <v>25363.400390999999</v>
      </c>
      <c r="H406">
        <v>23820.300781000002</v>
      </c>
      <c r="I406">
        <v>23970.099609000001</v>
      </c>
      <c r="J406">
        <v>24521.244140999999</v>
      </c>
      <c r="L406" t="str">
        <f t="shared" si="49"/>
        <v>17AUG2024:21:00:00</v>
      </c>
      <c r="M406">
        <v>22</v>
      </c>
      <c r="N406">
        <f t="shared" si="50"/>
        <v>824.78710900000078</v>
      </c>
      <c r="O406" t="str">
        <f t="shared" si="45"/>
        <v/>
      </c>
      <c r="P406">
        <f t="shared" si="46"/>
        <v>824.78710900000078</v>
      </c>
      <c r="Q406" t="str">
        <f t="shared" si="47"/>
        <v/>
      </c>
      <c r="R406">
        <f t="shared" si="48"/>
        <v>1</v>
      </c>
      <c r="S406">
        <f t="shared" si="51"/>
        <v>3.5184140771368835</v>
      </c>
    </row>
    <row r="407" spans="1:19" x14ac:dyDescent="0.25">
      <c r="A407" t="s">
        <v>431</v>
      </c>
      <c r="B407">
        <v>22454.375</v>
      </c>
      <c r="C407">
        <v>23188.900390999999</v>
      </c>
      <c r="D407">
        <v>24044.822265999999</v>
      </c>
      <c r="E407">
        <v>23908.412109000001</v>
      </c>
      <c r="F407">
        <v>23188.900390999999</v>
      </c>
      <c r="G407">
        <v>24237.099609000001</v>
      </c>
      <c r="H407">
        <v>22708.099609000001</v>
      </c>
      <c r="I407">
        <v>22910</v>
      </c>
      <c r="J407">
        <v>23390.503906000002</v>
      </c>
      <c r="L407" t="str">
        <f t="shared" si="49"/>
        <v>17AUG2024:22:00:00</v>
      </c>
      <c r="M407">
        <v>23</v>
      </c>
      <c r="N407">
        <f t="shared" si="50"/>
        <v>734.52539099999922</v>
      </c>
      <c r="O407" t="str">
        <f t="shared" si="45"/>
        <v/>
      </c>
      <c r="P407">
        <f t="shared" si="46"/>
        <v>734.52539099999922</v>
      </c>
      <c r="Q407" t="str">
        <f t="shared" si="47"/>
        <v/>
      </c>
      <c r="R407">
        <f t="shared" si="48"/>
        <v>1</v>
      </c>
      <c r="S407">
        <f t="shared" si="51"/>
        <v>3.2711905408188793</v>
      </c>
    </row>
    <row r="408" spans="1:19" x14ac:dyDescent="0.25">
      <c r="A408" t="s">
        <v>432</v>
      </c>
      <c r="B408">
        <v>21128.425781000002</v>
      </c>
      <c r="C408">
        <v>21752.300781000002</v>
      </c>
      <c r="D408">
        <v>22479.789063</v>
      </c>
      <c r="E408">
        <v>22434.572265999999</v>
      </c>
      <c r="F408">
        <v>21752.300781000002</v>
      </c>
      <c r="G408">
        <v>22803.699218999998</v>
      </c>
      <c r="H408">
        <v>21339.5</v>
      </c>
      <c r="I408">
        <v>21541.400390999999</v>
      </c>
      <c r="J408">
        <v>21974.296875</v>
      </c>
      <c r="L408" t="str">
        <f t="shared" si="49"/>
        <v>17AUG2024:23:00:00</v>
      </c>
      <c r="M408">
        <v>24</v>
      </c>
      <c r="N408">
        <f t="shared" si="50"/>
        <v>623.875</v>
      </c>
      <c r="O408" t="str">
        <f t="shared" si="45"/>
        <v/>
      </c>
      <c r="P408">
        <f t="shared" si="46"/>
        <v>623.875</v>
      </c>
      <c r="Q408" t="str">
        <f t="shared" si="47"/>
        <v/>
      </c>
      <c r="R408">
        <f t="shared" si="48"/>
        <v>1</v>
      </c>
      <c r="S408">
        <f t="shared" si="51"/>
        <v>2.95277559467316</v>
      </c>
    </row>
    <row r="409" spans="1:19" x14ac:dyDescent="0.25">
      <c r="A409" t="s">
        <v>433</v>
      </c>
      <c r="B409">
        <v>19805.146484000001</v>
      </c>
      <c r="C409">
        <v>20258.099609000001</v>
      </c>
      <c r="D409">
        <v>20934.453125</v>
      </c>
      <c r="E409">
        <v>20800.005859000001</v>
      </c>
      <c r="F409">
        <v>20258.099609000001</v>
      </c>
      <c r="G409">
        <v>21329.800781000002</v>
      </c>
      <c r="H409">
        <v>19916.699218999998</v>
      </c>
      <c r="I409">
        <v>20092.800781000002</v>
      </c>
      <c r="J409">
        <v>20479.482422000001</v>
      </c>
      <c r="L409" t="str">
        <f t="shared" si="49"/>
        <v>18AUG2024:00:00:00</v>
      </c>
      <c r="M409">
        <v>1</v>
      </c>
      <c r="N409">
        <f t="shared" si="50"/>
        <v>452.953125</v>
      </c>
      <c r="O409" t="str">
        <f t="shared" si="45"/>
        <v/>
      </c>
      <c r="P409">
        <f t="shared" si="46"/>
        <v>452.953125</v>
      </c>
      <c r="Q409" t="str">
        <f t="shared" si="47"/>
        <v/>
      </c>
      <c r="R409">
        <f t="shared" si="48"/>
        <v>1</v>
      </c>
      <c r="S409">
        <f t="shared" si="51"/>
        <v>2.2870475881909158</v>
      </c>
    </row>
    <row r="410" spans="1:19" x14ac:dyDescent="0.25">
      <c r="A410" t="s">
        <v>434</v>
      </c>
      <c r="B410">
        <v>18449.5625</v>
      </c>
      <c r="C410">
        <v>18635.800781000002</v>
      </c>
      <c r="D410">
        <v>19025.199218999998</v>
      </c>
      <c r="E410">
        <v>18944.779297000001</v>
      </c>
      <c r="F410">
        <v>18635.800781000002</v>
      </c>
      <c r="G410">
        <v>19808.400390999999</v>
      </c>
      <c r="H410">
        <v>18327.599609000001</v>
      </c>
      <c r="I410">
        <v>18711.300781000002</v>
      </c>
      <c r="J410">
        <v>18885.576172000001</v>
      </c>
      <c r="L410" t="str">
        <f t="shared" si="49"/>
        <v>18AUG2024:01:00:00</v>
      </c>
      <c r="M410">
        <v>2</v>
      </c>
      <c r="N410">
        <f t="shared" si="50"/>
        <v>186.23828100000173</v>
      </c>
      <c r="O410" t="str">
        <f t="shared" si="45"/>
        <v/>
      </c>
      <c r="P410">
        <f t="shared" si="46"/>
        <v>186.23828100000173</v>
      </c>
      <c r="Q410" t="str">
        <f t="shared" si="47"/>
        <v/>
      </c>
      <c r="R410">
        <f t="shared" si="48"/>
        <v>1</v>
      </c>
      <c r="S410">
        <f t="shared" si="51"/>
        <v>1.0094455139518985</v>
      </c>
    </row>
    <row r="411" spans="1:19" x14ac:dyDescent="0.25">
      <c r="A411" t="s">
        <v>435</v>
      </c>
      <c r="B411">
        <v>17274.603515999999</v>
      </c>
      <c r="C411">
        <v>17500.199218999998</v>
      </c>
      <c r="D411">
        <v>18036.837890999999</v>
      </c>
      <c r="E411">
        <v>17912.025390999999</v>
      </c>
      <c r="F411">
        <v>17500.199218999998</v>
      </c>
      <c r="G411">
        <v>18709.5</v>
      </c>
      <c r="H411">
        <v>17115.599609000001</v>
      </c>
      <c r="I411">
        <v>17599.699218999998</v>
      </c>
      <c r="J411">
        <v>17767.404297000001</v>
      </c>
      <c r="L411" t="str">
        <f t="shared" si="49"/>
        <v>18AUG2024:02:00:00</v>
      </c>
      <c r="M411">
        <v>3</v>
      </c>
      <c r="N411">
        <f t="shared" si="50"/>
        <v>225.59570299999905</v>
      </c>
      <c r="O411" t="str">
        <f t="shared" si="45"/>
        <v/>
      </c>
      <c r="P411">
        <f t="shared" si="46"/>
        <v>225.59570299999905</v>
      </c>
      <c r="Q411" t="str">
        <f t="shared" si="47"/>
        <v/>
      </c>
      <c r="R411">
        <f t="shared" si="48"/>
        <v>1</v>
      </c>
      <c r="S411">
        <f t="shared" si="51"/>
        <v>1.3059385287254142</v>
      </c>
    </row>
    <row r="412" spans="1:19" x14ac:dyDescent="0.25">
      <c r="A412" t="s">
        <v>436</v>
      </c>
      <c r="B412">
        <v>16452.558593999998</v>
      </c>
      <c r="C412">
        <v>16601.900390999999</v>
      </c>
      <c r="D412">
        <v>17151.164063</v>
      </c>
      <c r="E412">
        <v>16974.019531000002</v>
      </c>
      <c r="F412">
        <v>16601.900390999999</v>
      </c>
      <c r="G412">
        <v>17822.900390999999</v>
      </c>
      <c r="H412">
        <v>16148.400390999999</v>
      </c>
      <c r="I412">
        <v>16761.800781000002</v>
      </c>
      <c r="J412">
        <v>16861.802734000001</v>
      </c>
      <c r="L412" t="str">
        <f t="shared" si="49"/>
        <v>18AUG2024:03:00:00</v>
      </c>
      <c r="M412">
        <v>4</v>
      </c>
      <c r="N412">
        <f t="shared" si="50"/>
        <v>149.34179700000095</v>
      </c>
      <c r="O412" t="str">
        <f t="shared" si="45"/>
        <v/>
      </c>
      <c r="P412">
        <f t="shared" si="46"/>
        <v>149.34179700000095</v>
      </c>
      <c r="Q412" t="str">
        <f t="shared" si="47"/>
        <v/>
      </c>
      <c r="R412">
        <f t="shared" si="48"/>
        <v>1</v>
      </c>
      <c r="S412">
        <f t="shared" si="51"/>
        <v>0.90771168597730245</v>
      </c>
    </row>
    <row r="413" spans="1:19" x14ac:dyDescent="0.25">
      <c r="A413" t="s">
        <v>437</v>
      </c>
      <c r="B413">
        <v>15735.338867</v>
      </c>
      <c r="C413">
        <v>15944.799805000001</v>
      </c>
      <c r="D413">
        <v>16571.859375</v>
      </c>
      <c r="E413">
        <v>16372.612305000001</v>
      </c>
      <c r="F413">
        <v>15944.799805000001</v>
      </c>
      <c r="G413">
        <v>17075</v>
      </c>
      <c r="H413">
        <v>15440</v>
      </c>
      <c r="I413">
        <v>16076.5</v>
      </c>
      <c r="J413">
        <v>16181.782227</v>
      </c>
      <c r="L413" t="str">
        <f t="shared" si="49"/>
        <v>18AUG2024:04:00:00</v>
      </c>
      <c r="M413">
        <v>5</v>
      </c>
      <c r="N413">
        <f t="shared" si="50"/>
        <v>209.46093800000017</v>
      </c>
      <c r="O413" t="str">
        <f t="shared" si="45"/>
        <v/>
      </c>
      <c r="P413">
        <f t="shared" si="46"/>
        <v>209.46093800000017</v>
      </c>
      <c r="Q413" t="str">
        <f t="shared" si="47"/>
        <v/>
      </c>
      <c r="R413">
        <f t="shared" si="48"/>
        <v>1</v>
      </c>
      <c r="S413">
        <f t="shared" si="51"/>
        <v>1.3311498390370202</v>
      </c>
    </row>
    <row r="414" spans="1:19" x14ac:dyDescent="0.25">
      <c r="A414" t="s">
        <v>438</v>
      </c>
      <c r="B414">
        <v>15112.977539</v>
      </c>
      <c r="C414">
        <v>15416.900390999999</v>
      </c>
      <c r="D414">
        <v>16114.477539</v>
      </c>
      <c r="E414">
        <v>15922.427734000001</v>
      </c>
      <c r="F414">
        <v>15416.900390999999</v>
      </c>
      <c r="G414">
        <v>16436.800781000002</v>
      </c>
      <c r="H414">
        <v>14896</v>
      </c>
      <c r="I414">
        <v>15506.799805000001</v>
      </c>
      <c r="J414">
        <v>15635.786133</v>
      </c>
      <c r="L414" t="str">
        <f t="shared" si="49"/>
        <v>18AUG2024:05:00:00</v>
      </c>
      <c r="M414">
        <v>6</v>
      </c>
      <c r="N414">
        <f t="shared" si="50"/>
        <v>303.92285199999969</v>
      </c>
      <c r="O414" t="str">
        <f t="shared" si="45"/>
        <v/>
      </c>
      <c r="P414">
        <f t="shared" si="46"/>
        <v>303.92285199999969</v>
      </c>
      <c r="Q414" t="str">
        <f t="shared" si="47"/>
        <v/>
      </c>
      <c r="R414">
        <f t="shared" si="48"/>
        <v>1</v>
      </c>
      <c r="S414">
        <f t="shared" si="51"/>
        <v>2.0110057810627158</v>
      </c>
    </row>
    <row r="415" spans="1:19" x14ac:dyDescent="0.25">
      <c r="A415" t="s">
        <v>439</v>
      </c>
      <c r="B415">
        <v>14816.377930000001</v>
      </c>
      <c r="C415">
        <v>15068.299805000001</v>
      </c>
      <c r="D415">
        <v>15690.447265999999</v>
      </c>
      <c r="E415">
        <v>15509.584961</v>
      </c>
      <c r="F415">
        <v>15068.299805000001</v>
      </c>
      <c r="G415">
        <v>15959.900390999999</v>
      </c>
      <c r="H415">
        <v>14579.200194999999</v>
      </c>
      <c r="I415">
        <v>15141.599609000001</v>
      </c>
      <c r="J415">
        <v>15251.717773</v>
      </c>
      <c r="L415" t="str">
        <f t="shared" si="49"/>
        <v>18AUG2024:06:00:00</v>
      </c>
      <c r="M415">
        <v>7</v>
      </c>
      <c r="N415">
        <f t="shared" si="50"/>
        <v>251.921875</v>
      </c>
      <c r="O415" t="str">
        <f t="shared" si="45"/>
        <v/>
      </c>
      <c r="P415">
        <f t="shared" si="46"/>
        <v>251.921875</v>
      </c>
      <c r="Q415" t="str">
        <f t="shared" si="47"/>
        <v/>
      </c>
      <c r="R415">
        <f t="shared" si="48"/>
        <v>1</v>
      </c>
      <c r="S415">
        <f t="shared" si="51"/>
        <v>1.7002932578407843</v>
      </c>
    </row>
    <row r="416" spans="1:19" x14ac:dyDescent="0.25">
      <c r="A416" t="s">
        <v>440</v>
      </c>
      <c r="B416">
        <v>14539.722656</v>
      </c>
      <c r="C416">
        <v>14828.700194999999</v>
      </c>
      <c r="D416">
        <v>15398.130859000001</v>
      </c>
      <c r="E416">
        <v>15067.871094</v>
      </c>
      <c r="F416">
        <v>14828.700194999999</v>
      </c>
      <c r="G416">
        <v>15589.400390999999</v>
      </c>
      <c r="H416">
        <v>14403.400390999999</v>
      </c>
      <c r="I416">
        <v>14888.799805000001</v>
      </c>
      <c r="J416">
        <v>14955.634765999999</v>
      </c>
      <c r="L416" t="str">
        <f t="shared" si="49"/>
        <v>18AUG2024:07:00:00</v>
      </c>
      <c r="M416">
        <v>8</v>
      </c>
      <c r="N416">
        <f t="shared" si="50"/>
        <v>288.97753899999952</v>
      </c>
      <c r="O416" t="str">
        <f t="shared" si="45"/>
        <v/>
      </c>
      <c r="P416">
        <f t="shared" si="46"/>
        <v>288.97753899999952</v>
      </c>
      <c r="Q416" t="str">
        <f t="shared" si="47"/>
        <v/>
      </c>
      <c r="R416">
        <f t="shared" si="48"/>
        <v>1</v>
      </c>
      <c r="S416">
        <f t="shared" si="51"/>
        <v>1.9875037910764366</v>
      </c>
    </row>
    <row r="417" spans="1:19" x14ac:dyDescent="0.25">
      <c r="A417" t="s">
        <v>441</v>
      </c>
      <c r="B417">
        <v>14700.795898</v>
      </c>
      <c r="C417">
        <v>14792</v>
      </c>
      <c r="D417">
        <v>15543.449219</v>
      </c>
      <c r="E417">
        <v>15097.717773</v>
      </c>
      <c r="F417">
        <v>14792</v>
      </c>
      <c r="G417">
        <v>15429.700194999999</v>
      </c>
      <c r="H417">
        <v>14444</v>
      </c>
      <c r="I417">
        <v>14874.799805000001</v>
      </c>
      <c r="J417">
        <v>14927.643555000001</v>
      </c>
      <c r="L417" t="str">
        <f t="shared" si="49"/>
        <v>18AUG2024:08:00:00</v>
      </c>
      <c r="M417">
        <v>9</v>
      </c>
      <c r="N417">
        <f t="shared" si="50"/>
        <v>91.204101999999693</v>
      </c>
      <c r="O417" t="str">
        <f t="shared" si="45"/>
        <v/>
      </c>
      <c r="P417">
        <f t="shared" si="46"/>
        <v>91.204101999999693</v>
      </c>
      <c r="Q417" t="str">
        <f t="shared" si="47"/>
        <v/>
      </c>
      <c r="R417">
        <f t="shared" si="48"/>
        <v>1</v>
      </c>
      <c r="S417">
        <f t="shared" si="51"/>
        <v>0.62040247774889346</v>
      </c>
    </row>
    <row r="418" spans="1:19" x14ac:dyDescent="0.25">
      <c r="A418" t="s">
        <v>442</v>
      </c>
      <c r="B418">
        <v>15812.666992</v>
      </c>
      <c r="C418">
        <v>15856.200194999999</v>
      </c>
      <c r="D418">
        <v>16652.046875</v>
      </c>
      <c r="E418">
        <v>16295.134765999999</v>
      </c>
      <c r="F418">
        <v>15856.200194999999</v>
      </c>
      <c r="G418">
        <v>16437.699218999998</v>
      </c>
      <c r="H418">
        <v>15584.5</v>
      </c>
      <c r="I418">
        <v>15981.700194999999</v>
      </c>
      <c r="J418">
        <v>16031.046875</v>
      </c>
      <c r="L418" t="str">
        <f t="shared" si="49"/>
        <v>18AUG2024:09:00:00</v>
      </c>
      <c r="M418">
        <v>10</v>
      </c>
      <c r="N418">
        <f t="shared" si="50"/>
        <v>43.533202999999048</v>
      </c>
      <c r="O418" t="str">
        <f t="shared" si="45"/>
        <v/>
      </c>
      <c r="P418">
        <f t="shared" si="46"/>
        <v>43.533202999999048</v>
      </c>
      <c r="Q418" t="str">
        <f t="shared" si="47"/>
        <v/>
      </c>
      <c r="R418">
        <f t="shared" si="48"/>
        <v>1</v>
      </c>
      <c r="S418">
        <f t="shared" si="51"/>
        <v>0.27530588623679686</v>
      </c>
    </row>
    <row r="419" spans="1:19" x14ac:dyDescent="0.25">
      <c r="A419" t="s">
        <v>443</v>
      </c>
      <c r="B419">
        <v>17503.109375</v>
      </c>
      <c r="C419">
        <v>17511.400390999999</v>
      </c>
      <c r="D419">
        <v>18396.085938</v>
      </c>
      <c r="E419">
        <v>18109</v>
      </c>
      <c r="F419">
        <v>17511.400390999999</v>
      </c>
      <c r="G419">
        <v>18169.400390999999</v>
      </c>
      <c r="H419">
        <v>17350.800781000002</v>
      </c>
      <c r="I419">
        <v>17685.199218999998</v>
      </c>
      <c r="J419">
        <v>17765.160156000002</v>
      </c>
      <c r="L419" t="str">
        <f t="shared" si="49"/>
        <v>18AUG2024:10:00:00</v>
      </c>
      <c r="M419">
        <v>11</v>
      </c>
      <c r="N419">
        <f t="shared" si="50"/>
        <v>8.2910159999992175</v>
      </c>
      <c r="O419" t="str">
        <f t="shared" si="45"/>
        <v/>
      </c>
      <c r="P419">
        <f t="shared" si="46"/>
        <v>8.2910159999992175</v>
      </c>
      <c r="Q419" t="str">
        <f t="shared" si="47"/>
        <v/>
      </c>
      <c r="R419">
        <f t="shared" si="48"/>
        <v>1</v>
      </c>
      <c r="S419">
        <f t="shared" si="51"/>
        <v>4.7368817861821864E-2</v>
      </c>
    </row>
    <row r="420" spans="1:19" x14ac:dyDescent="0.25">
      <c r="A420" t="s">
        <v>444</v>
      </c>
      <c r="B420">
        <v>19556.921875</v>
      </c>
      <c r="C420">
        <v>19350.800781000002</v>
      </c>
      <c r="D420">
        <v>20174.927734000001</v>
      </c>
      <c r="E420">
        <v>19910.578125</v>
      </c>
      <c r="F420">
        <v>19350.800781000002</v>
      </c>
      <c r="G420">
        <v>20129.099609000001</v>
      </c>
      <c r="H420">
        <v>19348.599609000001</v>
      </c>
      <c r="I420">
        <v>19560.099609000001</v>
      </c>
      <c r="J420">
        <v>19659.835938</v>
      </c>
      <c r="L420" t="str">
        <f t="shared" si="49"/>
        <v>18AUG2024:11:00:00</v>
      </c>
      <c r="M420">
        <v>12</v>
      </c>
      <c r="N420">
        <f t="shared" si="50"/>
        <v>-206.12109399999827</v>
      </c>
      <c r="O420">
        <f t="shared" si="45"/>
        <v>-206.12109399999827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1.0539546832443347</v>
      </c>
    </row>
    <row r="421" spans="1:19" x14ac:dyDescent="0.25">
      <c r="A421" t="s">
        <v>445</v>
      </c>
      <c r="B421">
        <v>21326.367188</v>
      </c>
      <c r="C421">
        <v>21260.300781000002</v>
      </c>
      <c r="D421">
        <v>22031.060547000001</v>
      </c>
      <c r="E421">
        <v>21671.205077999999</v>
      </c>
      <c r="F421">
        <v>21260.300781000002</v>
      </c>
      <c r="G421">
        <v>22262.900390999999</v>
      </c>
      <c r="H421">
        <v>21409.099609000001</v>
      </c>
      <c r="I421">
        <v>21511.5</v>
      </c>
      <c r="J421">
        <v>21623.001952999999</v>
      </c>
      <c r="L421" t="str">
        <f t="shared" si="49"/>
        <v>18AUG2024:12:00:00</v>
      </c>
      <c r="M421">
        <v>13</v>
      </c>
      <c r="N421">
        <f t="shared" si="50"/>
        <v>-66.066406999998435</v>
      </c>
      <c r="O421">
        <f t="shared" si="45"/>
        <v>-66.066406999998435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0.30978744020300336</v>
      </c>
    </row>
    <row r="422" spans="1:19" x14ac:dyDescent="0.25">
      <c r="A422" t="s">
        <v>446</v>
      </c>
      <c r="B422">
        <v>23187.574218999998</v>
      </c>
      <c r="C422">
        <v>23078.900390999999</v>
      </c>
      <c r="D422">
        <v>23612.066406000002</v>
      </c>
      <c r="E422">
        <v>23166.066406000002</v>
      </c>
      <c r="F422">
        <v>23078.900390999999</v>
      </c>
      <c r="G422">
        <v>24268.300781000002</v>
      </c>
      <c r="H422">
        <v>23337.599609000001</v>
      </c>
      <c r="I422">
        <v>23355.699218999998</v>
      </c>
      <c r="J422">
        <v>23441.314452999999</v>
      </c>
      <c r="L422" t="str">
        <f t="shared" si="49"/>
        <v>18AUG2024:13:00:00</v>
      </c>
      <c r="M422">
        <v>14</v>
      </c>
      <c r="N422">
        <f t="shared" si="50"/>
        <v>-108.67382799999905</v>
      </c>
      <c r="O422">
        <f t="shared" si="45"/>
        <v>-108.67382799999905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0.46867269069893147</v>
      </c>
    </row>
    <row r="423" spans="1:19" x14ac:dyDescent="0.25">
      <c r="A423" t="s">
        <v>447</v>
      </c>
      <c r="B423">
        <v>24902.013672000001</v>
      </c>
      <c r="C423">
        <v>24544.900390999999</v>
      </c>
      <c r="D423">
        <v>25150.773438</v>
      </c>
      <c r="E423">
        <v>24483.142577999999</v>
      </c>
      <c r="F423">
        <v>24544.900390999999</v>
      </c>
      <c r="G423">
        <v>25875.099609000001</v>
      </c>
      <c r="H423">
        <v>24868.800781000002</v>
      </c>
      <c r="I423">
        <v>24822.900390999999</v>
      </c>
      <c r="J423">
        <v>24918.96875</v>
      </c>
      <c r="L423" t="str">
        <f t="shared" si="49"/>
        <v>18AUG2024:14:00:00</v>
      </c>
      <c r="M423">
        <v>15</v>
      </c>
      <c r="N423">
        <f t="shared" si="50"/>
        <v>-357.11328100000173</v>
      </c>
      <c r="O423">
        <f t="shared" si="45"/>
        <v>-357.11328100000173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1.4340739094587456</v>
      </c>
    </row>
    <row r="424" spans="1:19" x14ac:dyDescent="0.25">
      <c r="A424" t="s">
        <v>448</v>
      </c>
      <c r="B424">
        <v>26067.445313</v>
      </c>
      <c r="C424">
        <v>25599.199218999998</v>
      </c>
      <c r="D424">
        <v>26165.558593999998</v>
      </c>
      <c r="E424">
        <v>25420.990234000001</v>
      </c>
      <c r="F424">
        <v>25599.199218999998</v>
      </c>
      <c r="G424">
        <v>26983.099609000001</v>
      </c>
      <c r="H424">
        <v>25913.900390999999</v>
      </c>
      <c r="I424">
        <v>25866.400390999999</v>
      </c>
      <c r="J424">
        <v>25956.71875</v>
      </c>
      <c r="L424" t="str">
        <f t="shared" si="49"/>
        <v>18AUG2024:15:00:00</v>
      </c>
      <c r="M424">
        <v>16</v>
      </c>
      <c r="N424">
        <f t="shared" si="50"/>
        <v>-468.2460940000019</v>
      </c>
      <c r="O424">
        <f t="shared" si="45"/>
        <v>-468.2460940000019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1.7962868565662038</v>
      </c>
    </row>
    <row r="425" spans="1:19" x14ac:dyDescent="0.25">
      <c r="A425" t="s">
        <v>449</v>
      </c>
      <c r="B425">
        <v>26725.742188</v>
      </c>
      <c r="C425">
        <v>26305.400390999999</v>
      </c>
      <c r="D425">
        <v>27076.308593999998</v>
      </c>
      <c r="E425">
        <v>26091.009765999999</v>
      </c>
      <c r="F425">
        <v>26305.400390999999</v>
      </c>
      <c r="G425">
        <v>27716.699218999998</v>
      </c>
      <c r="H425">
        <v>26555.699218999998</v>
      </c>
      <c r="I425">
        <v>26554.699218999998</v>
      </c>
      <c r="J425">
        <v>26644.701172000001</v>
      </c>
      <c r="L425" t="str">
        <f t="shared" si="49"/>
        <v>18AUG2024:16:00:00</v>
      </c>
      <c r="M425">
        <v>17</v>
      </c>
      <c r="N425">
        <f t="shared" si="50"/>
        <v>-420.34179700000095</v>
      </c>
      <c r="O425">
        <f t="shared" si="45"/>
        <v>-420.34179700000095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1.5727974701063181</v>
      </c>
    </row>
    <row r="426" spans="1:19" x14ac:dyDescent="0.25">
      <c r="A426" t="s">
        <v>450</v>
      </c>
      <c r="B426">
        <v>27050.722656000002</v>
      </c>
      <c r="C426">
        <v>26739.400390999999</v>
      </c>
      <c r="D426">
        <v>27621.632813</v>
      </c>
      <c r="E426">
        <v>26678.474609000001</v>
      </c>
      <c r="F426">
        <v>26739.400390999999</v>
      </c>
      <c r="G426">
        <v>28081.5</v>
      </c>
      <c r="H426">
        <v>26914.599609000001</v>
      </c>
      <c r="I426">
        <v>26946.199218999998</v>
      </c>
      <c r="J426">
        <v>27072.035156000002</v>
      </c>
      <c r="L426" t="str">
        <f t="shared" si="49"/>
        <v>18AUG2024:17:00:00</v>
      </c>
      <c r="M426">
        <v>18</v>
      </c>
      <c r="N426">
        <f t="shared" si="50"/>
        <v>-311.32226500000252</v>
      </c>
      <c r="O426">
        <f t="shared" si="45"/>
        <v>-311.32226500000252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1.1508833570143069</v>
      </c>
    </row>
    <row r="427" spans="1:19" x14ac:dyDescent="0.25">
      <c r="A427" t="s">
        <v>451</v>
      </c>
      <c r="B427">
        <v>27195.783202999999</v>
      </c>
      <c r="C427">
        <v>26906.099609000001</v>
      </c>
      <c r="D427">
        <v>28124.599609000001</v>
      </c>
      <c r="E427">
        <v>27083.574218999998</v>
      </c>
      <c r="F427">
        <v>26906.099609000001</v>
      </c>
      <c r="G427">
        <v>28228.800781000002</v>
      </c>
      <c r="H427">
        <v>26996.5</v>
      </c>
      <c r="I427">
        <v>27096.300781000002</v>
      </c>
      <c r="J427">
        <v>27262.255859000001</v>
      </c>
      <c r="L427" t="str">
        <f t="shared" si="49"/>
        <v>18AUG2024:18:00:00</v>
      </c>
      <c r="M427">
        <v>19</v>
      </c>
      <c r="N427">
        <f t="shared" si="50"/>
        <v>-289.68359399999827</v>
      </c>
      <c r="O427">
        <f t="shared" si="45"/>
        <v>-289.68359399999827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1.0651783470903788</v>
      </c>
    </row>
    <row r="428" spans="1:19" x14ac:dyDescent="0.25">
      <c r="A428" t="s">
        <v>452</v>
      </c>
      <c r="B428">
        <v>27031.599609000001</v>
      </c>
      <c r="C428">
        <v>26630.300781000002</v>
      </c>
      <c r="D428">
        <v>27669.457031000002</v>
      </c>
      <c r="E428">
        <v>26734.921875</v>
      </c>
      <c r="F428">
        <v>26630.300781000002</v>
      </c>
      <c r="G428">
        <v>27944.400390999999</v>
      </c>
      <c r="H428">
        <v>26606.199218999998</v>
      </c>
      <c r="I428">
        <v>26812.900390999999</v>
      </c>
      <c r="J428">
        <v>26945.746093999998</v>
      </c>
      <c r="L428" t="str">
        <f t="shared" si="49"/>
        <v>18AUG2024:19:00:00</v>
      </c>
      <c r="M428">
        <v>20</v>
      </c>
      <c r="N428">
        <f t="shared" si="50"/>
        <v>-401.29882799999905</v>
      </c>
      <c r="O428">
        <f t="shared" si="45"/>
        <v>-401.29882799999905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1.4845544984559078</v>
      </c>
    </row>
    <row r="429" spans="1:19" x14ac:dyDescent="0.25">
      <c r="A429" t="s">
        <v>453</v>
      </c>
      <c r="B429">
        <v>26110.527343999998</v>
      </c>
      <c r="C429">
        <v>25712.900390999999</v>
      </c>
      <c r="D429">
        <v>26768.455077999999</v>
      </c>
      <c r="E429">
        <v>25879.550781000002</v>
      </c>
      <c r="F429">
        <v>25712.900390999999</v>
      </c>
      <c r="G429">
        <v>27033.900390999999</v>
      </c>
      <c r="H429">
        <v>25563.5</v>
      </c>
      <c r="I429">
        <v>25872.199218999998</v>
      </c>
      <c r="J429">
        <v>26012.410156000002</v>
      </c>
      <c r="L429" t="str">
        <f t="shared" si="49"/>
        <v>18AUG2024:20:00:00</v>
      </c>
      <c r="M429">
        <v>21</v>
      </c>
      <c r="N429">
        <f t="shared" si="50"/>
        <v>-397.62695299999905</v>
      </c>
      <c r="O429">
        <f t="shared" si="45"/>
        <v>-397.62695299999905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1.5228606751650717</v>
      </c>
    </row>
    <row r="430" spans="1:19" x14ac:dyDescent="0.25">
      <c r="A430" t="s">
        <v>454</v>
      </c>
      <c r="B430">
        <v>24860.625</v>
      </c>
      <c r="C430">
        <v>24622</v>
      </c>
      <c r="D430">
        <v>25459.287109000001</v>
      </c>
      <c r="E430">
        <v>24781.380859000001</v>
      </c>
      <c r="F430">
        <v>24622</v>
      </c>
      <c r="G430">
        <v>25972.300781000002</v>
      </c>
      <c r="H430">
        <v>24387</v>
      </c>
      <c r="I430">
        <v>24764.699218999998</v>
      </c>
      <c r="J430">
        <v>24905.476563</v>
      </c>
      <c r="L430" t="str">
        <f t="shared" si="49"/>
        <v>18AUG2024:21:00:00</v>
      </c>
      <c r="M430">
        <v>22</v>
      </c>
      <c r="N430">
        <f t="shared" si="50"/>
        <v>-238.625</v>
      </c>
      <c r="O430">
        <f t="shared" si="45"/>
        <v>-238.625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0.95985117027427913</v>
      </c>
    </row>
    <row r="431" spans="1:19" x14ac:dyDescent="0.25">
      <c r="A431" t="s">
        <v>455</v>
      </c>
      <c r="B431">
        <v>23723.152343999998</v>
      </c>
      <c r="C431">
        <v>23543.5</v>
      </c>
      <c r="D431">
        <v>24375.519531000002</v>
      </c>
      <c r="E431">
        <v>23767.851563</v>
      </c>
      <c r="F431">
        <v>23543.5</v>
      </c>
      <c r="G431">
        <v>24804.5</v>
      </c>
      <c r="H431">
        <v>23250.699218999998</v>
      </c>
      <c r="I431">
        <v>23669.199218999998</v>
      </c>
      <c r="J431">
        <v>23807.150390999999</v>
      </c>
      <c r="L431" t="str">
        <f t="shared" si="49"/>
        <v>18AUG2024:22:00:00</v>
      </c>
      <c r="M431">
        <v>23</v>
      </c>
      <c r="N431">
        <f t="shared" si="50"/>
        <v>-179.65234399999827</v>
      </c>
      <c r="O431">
        <f t="shared" si="45"/>
        <v>-179.65234399999827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0.75728698022476548</v>
      </c>
    </row>
    <row r="432" spans="1:19" x14ac:dyDescent="0.25">
      <c r="A432" t="s">
        <v>456</v>
      </c>
      <c r="B432">
        <v>22078.199218999998</v>
      </c>
      <c r="C432">
        <v>21984.900390999999</v>
      </c>
      <c r="D432">
        <v>22557.099609000001</v>
      </c>
      <c r="E432">
        <v>22045.306640999999</v>
      </c>
      <c r="F432">
        <v>21984.900390999999</v>
      </c>
      <c r="G432">
        <v>23256.5</v>
      </c>
      <c r="H432">
        <v>21604.5</v>
      </c>
      <c r="I432">
        <v>22102.199218999998</v>
      </c>
      <c r="J432">
        <v>22198.681640999999</v>
      </c>
      <c r="L432" t="str">
        <f t="shared" si="49"/>
        <v>18AUG2024:23:00:00</v>
      </c>
      <c r="M432">
        <v>24</v>
      </c>
      <c r="N432">
        <f t="shared" si="50"/>
        <v>-93.298827999999048</v>
      </c>
      <c r="O432">
        <f t="shared" si="45"/>
        <v>-93.298827999999048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0.42258350454464683</v>
      </c>
    </row>
    <row r="433" spans="1:19" x14ac:dyDescent="0.25">
      <c r="A433" t="s">
        <v>457</v>
      </c>
      <c r="B433">
        <v>20257.609375</v>
      </c>
      <c r="C433">
        <v>20342.099609000001</v>
      </c>
      <c r="D433">
        <v>20857.708984000001</v>
      </c>
      <c r="E433">
        <v>20319.671875</v>
      </c>
      <c r="F433">
        <v>20342.099609000001</v>
      </c>
      <c r="G433">
        <v>21674.099609000001</v>
      </c>
      <c r="H433">
        <v>19864.199218999998</v>
      </c>
      <c r="I433">
        <v>20455.900390999999</v>
      </c>
      <c r="J433">
        <v>20531.193359000001</v>
      </c>
      <c r="L433" t="str">
        <f t="shared" si="49"/>
        <v>19AUG2024:00:00:00</v>
      </c>
      <c r="M433">
        <v>1</v>
      </c>
      <c r="N433">
        <f t="shared" si="50"/>
        <v>84.490234000000783</v>
      </c>
      <c r="O433" t="str">
        <f t="shared" si="45"/>
        <v/>
      </c>
      <c r="P433">
        <f t="shared" si="46"/>
        <v>84.490234000000783</v>
      </c>
      <c r="Q433" t="str">
        <f t="shared" si="47"/>
        <v/>
      </c>
      <c r="R433">
        <f t="shared" si="48"/>
        <v>1</v>
      </c>
      <c r="S433">
        <f t="shared" si="51"/>
        <v>0.41707899701270051</v>
      </c>
    </row>
    <row r="434" spans="1:19" x14ac:dyDescent="0.25">
      <c r="A434" t="s">
        <v>458</v>
      </c>
      <c r="B434">
        <v>18790.294922000001</v>
      </c>
      <c r="C434">
        <v>18347.699218999998</v>
      </c>
      <c r="D434">
        <v>19022.195313</v>
      </c>
      <c r="E434">
        <v>18653.685547000001</v>
      </c>
      <c r="F434">
        <v>18531.199218999998</v>
      </c>
      <c r="G434">
        <v>19636</v>
      </c>
      <c r="H434">
        <v>18347.699218999998</v>
      </c>
      <c r="I434">
        <v>18529.800781000002</v>
      </c>
      <c r="J434">
        <v>18739.677734000001</v>
      </c>
      <c r="L434" t="str">
        <f t="shared" si="49"/>
        <v>19AUG2024:01:00:00</v>
      </c>
      <c r="M434">
        <v>2</v>
      </c>
      <c r="N434">
        <f t="shared" si="50"/>
        <v>-442.59570300000269</v>
      </c>
      <c r="O434">
        <f t="shared" si="45"/>
        <v>-442.59570300000269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2.3554484101354047</v>
      </c>
    </row>
    <row r="435" spans="1:19" x14ac:dyDescent="0.25">
      <c r="A435" t="s">
        <v>459</v>
      </c>
      <c r="B435">
        <v>17767.607422000001</v>
      </c>
      <c r="C435">
        <v>17085.599609000001</v>
      </c>
      <c r="D435">
        <v>17974.033202999999</v>
      </c>
      <c r="E435">
        <v>17581.251952999999</v>
      </c>
      <c r="F435">
        <v>17323.199218999998</v>
      </c>
      <c r="G435">
        <v>18462.400390999999</v>
      </c>
      <c r="H435">
        <v>17085.599609000001</v>
      </c>
      <c r="I435">
        <v>17348.699218999998</v>
      </c>
      <c r="J435">
        <v>17560.230468999998</v>
      </c>
      <c r="L435" t="str">
        <f t="shared" si="49"/>
        <v>19AUG2024:02:00:00</v>
      </c>
      <c r="M435">
        <v>3</v>
      </c>
      <c r="N435">
        <f t="shared" si="50"/>
        <v>-682.00781300000017</v>
      </c>
      <c r="O435">
        <f t="shared" si="45"/>
        <v>-682.00781300000017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3.8384898810603634</v>
      </c>
    </row>
    <row r="436" spans="1:19" x14ac:dyDescent="0.25">
      <c r="A436" t="s">
        <v>460</v>
      </c>
      <c r="B436">
        <v>16911.875</v>
      </c>
      <c r="C436">
        <v>16124.5</v>
      </c>
      <c r="D436">
        <v>17109.537109000001</v>
      </c>
      <c r="E436">
        <v>16720.970702999999</v>
      </c>
      <c r="F436">
        <v>16414.699218999998</v>
      </c>
      <c r="G436">
        <v>17561.599609000001</v>
      </c>
      <c r="H436">
        <v>16124.5</v>
      </c>
      <c r="I436">
        <v>16456.699218999998</v>
      </c>
      <c r="J436">
        <v>16655.695313</v>
      </c>
      <c r="L436" t="str">
        <f t="shared" si="49"/>
        <v>19AUG2024:03:00:00</v>
      </c>
      <c r="M436">
        <v>4</v>
      </c>
      <c r="N436">
        <f t="shared" si="50"/>
        <v>-787.375</v>
      </c>
      <c r="O436">
        <f t="shared" si="45"/>
        <v>-787.375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4.6557522450940541</v>
      </c>
    </row>
    <row r="437" spans="1:19" x14ac:dyDescent="0.25">
      <c r="A437" t="s">
        <v>461</v>
      </c>
      <c r="B437">
        <v>16351.839844</v>
      </c>
      <c r="C437">
        <v>15581.900390999999</v>
      </c>
      <c r="D437">
        <v>16671.166015999999</v>
      </c>
      <c r="E437">
        <v>16291.073242</v>
      </c>
      <c r="F437">
        <v>15897.700194999999</v>
      </c>
      <c r="G437">
        <v>16921.599609000001</v>
      </c>
      <c r="H437">
        <v>15581.900390999999</v>
      </c>
      <c r="I437">
        <v>15917.799805000001</v>
      </c>
      <c r="J437">
        <v>16122.015625</v>
      </c>
      <c r="L437" t="str">
        <f t="shared" si="49"/>
        <v>19AUG2024:04:00:00</v>
      </c>
      <c r="M437">
        <v>5</v>
      </c>
      <c r="N437">
        <f t="shared" si="50"/>
        <v>-769.93945300000087</v>
      </c>
      <c r="O437">
        <f t="shared" si="45"/>
        <v>-769.93945300000087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4.7085799539708413</v>
      </c>
    </row>
    <row r="438" spans="1:19" x14ac:dyDescent="0.25">
      <c r="A438" t="s">
        <v>462</v>
      </c>
      <c r="B438">
        <v>16219.325194999999</v>
      </c>
      <c r="C438">
        <v>15342</v>
      </c>
      <c r="D438">
        <v>16390.25</v>
      </c>
      <c r="E438">
        <v>16044.361328000001</v>
      </c>
      <c r="F438">
        <v>15666</v>
      </c>
      <c r="G438">
        <v>16561.400390999999</v>
      </c>
      <c r="H438">
        <v>15342</v>
      </c>
      <c r="I438">
        <v>15667.099609000001</v>
      </c>
      <c r="J438">
        <v>15856.172852</v>
      </c>
      <c r="L438" t="str">
        <f t="shared" si="49"/>
        <v>19AUG2024:05:00:00</v>
      </c>
      <c r="M438">
        <v>6</v>
      </c>
      <c r="N438">
        <f t="shared" si="50"/>
        <v>-877.32519499999944</v>
      </c>
      <c r="O438">
        <f t="shared" si="45"/>
        <v>-877.32519499999944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5.4091349945339049</v>
      </c>
    </row>
    <row r="439" spans="1:19" x14ac:dyDescent="0.25">
      <c r="A439" t="s">
        <v>463</v>
      </c>
      <c r="B439">
        <v>16296.444336</v>
      </c>
      <c r="C439">
        <v>15507.400390999999</v>
      </c>
      <c r="D439">
        <v>16580.216797000001</v>
      </c>
      <c r="E439">
        <v>16229.608398</v>
      </c>
      <c r="F439">
        <v>15826.299805000001</v>
      </c>
      <c r="G439">
        <v>16552.599609000001</v>
      </c>
      <c r="H439">
        <v>15507.400390999999</v>
      </c>
      <c r="I439">
        <v>15796.900390999999</v>
      </c>
      <c r="J439">
        <v>15982.561523</v>
      </c>
      <c r="L439" t="str">
        <f t="shared" si="49"/>
        <v>19AUG2024:06:00:00</v>
      </c>
      <c r="M439">
        <v>7</v>
      </c>
      <c r="N439">
        <f t="shared" si="50"/>
        <v>-789.04394500000126</v>
      </c>
      <c r="O439">
        <f t="shared" si="45"/>
        <v>-789.04394500000126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4.8418165872965755</v>
      </c>
    </row>
    <row r="440" spans="1:19" x14ac:dyDescent="0.25">
      <c r="A440" t="s">
        <v>464</v>
      </c>
      <c r="B440">
        <v>16846.541015999999</v>
      </c>
      <c r="C440">
        <v>15968.900390999999</v>
      </c>
      <c r="D440">
        <v>17015.083984000001</v>
      </c>
      <c r="E440">
        <v>16576.271484000001</v>
      </c>
      <c r="F440">
        <v>16239.099609000001</v>
      </c>
      <c r="G440">
        <v>16810.099609000001</v>
      </c>
      <c r="H440">
        <v>15968.900390999999</v>
      </c>
      <c r="I440">
        <v>16211.799805000001</v>
      </c>
      <c r="J440">
        <v>16361.234375</v>
      </c>
      <c r="L440" t="str">
        <f t="shared" si="49"/>
        <v>19AUG2024:07:00:00</v>
      </c>
      <c r="M440">
        <v>8</v>
      </c>
      <c r="N440">
        <f t="shared" si="50"/>
        <v>-877.640625</v>
      </c>
      <c r="O440">
        <f t="shared" si="45"/>
        <v>-877.640625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5.2096191388277333</v>
      </c>
    </row>
    <row r="441" spans="1:19" x14ac:dyDescent="0.25">
      <c r="A441" t="s">
        <v>465</v>
      </c>
      <c r="B441">
        <v>16877.429688</v>
      </c>
      <c r="C441">
        <v>16237.200194999999</v>
      </c>
      <c r="D441">
        <v>17239.177734000001</v>
      </c>
      <c r="E441">
        <v>16727.722656000002</v>
      </c>
      <c r="F441">
        <v>16451.599609000001</v>
      </c>
      <c r="G441">
        <v>16897.599609000001</v>
      </c>
      <c r="H441">
        <v>16237.200194999999</v>
      </c>
      <c r="I441">
        <v>16452.5</v>
      </c>
      <c r="J441">
        <v>16553.324218999998</v>
      </c>
      <c r="L441" t="str">
        <f t="shared" si="49"/>
        <v>19AUG2024:08:00:00</v>
      </c>
      <c r="M441">
        <v>9</v>
      </c>
      <c r="N441">
        <f t="shared" si="50"/>
        <v>-640.22949300000073</v>
      </c>
      <c r="O441">
        <f t="shared" si="45"/>
        <v>-640.22949300000073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3.7934063707295991</v>
      </c>
    </row>
    <row r="442" spans="1:19" x14ac:dyDescent="0.25">
      <c r="A442" t="s">
        <v>466</v>
      </c>
      <c r="B442">
        <v>17532.931640999999</v>
      </c>
      <c r="C442">
        <v>17232.800781000002</v>
      </c>
      <c r="D442">
        <v>18258.416015999999</v>
      </c>
      <c r="E442">
        <v>17543.119140999999</v>
      </c>
      <c r="F442">
        <v>17422.300781000002</v>
      </c>
      <c r="G442">
        <v>17850.800781000002</v>
      </c>
      <c r="H442">
        <v>17232.800781000002</v>
      </c>
      <c r="I442">
        <v>17442.400390999999</v>
      </c>
      <c r="J442">
        <v>17498.285156000002</v>
      </c>
      <c r="L442" t="str">
        <f t="shared" si="49"/>
        <v>19AUG2024:09:00:00</v>
      </c>
      <c r="M442">
        <v>10</v>
      </c>
      <c r="N442">
        <f t="shared" si="50"/>
        <v>-300.13085999999748</v>
      </c>
      <c r="O442">
        <f t="shared" si="45"/>
        <v>-300.13085999999748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1.7118121837545668</v>
      </c>
    </row>
    <row r="443" spans="1:19" x14ac:dyDescent="0.25">
      <c r="A443" t="s">
        <v>467</v>
      </c>
      <c r="B443">
        <v>18966.125</v>
      </c>
      <c r="C443">
        <v>18817.900390999999</v>
      </c>
      <c r="D443">
        <v>19974.458984000001</v>
      </c>
      <c r="E443">
        <v>19288.695313</v>
      </c>
      <c r="F443">
        <v>18970</v>
      </c>
      <c r="G443">
        <v>19513.699218999998</v>
      </c>
      <c r="H443">
        <v>18817.900390999999</v>
      </c>
      <c r="I443">
        <v>19026.699218999998</v>
      </c>
      <c r="J443">
        <v>19123.398438</v>
      </c>
      <c r="L443" t="str">
        <f t="shared" si="49"/>
        <v>19AUG2024:10:00:00</v>
      </c>
      <c r="M443">
        <v>11</v>
      </c>
      <c r="N443">
        <f t="shared" si="50"/>
        <v>-148.22460900000078</v>
      </c>
      <c r="O443">
        <f t="shared" si="45"/>
        <v>-148.22460900000078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0.78152289410726106</v>
      </c>
    </row>
    <row r="444" spans="1:19" x14ac:dyDescent="0.25">
      <c r="A444" t="s">
        <v>468</v>
      </c>
      <c r="B444">
        <v>20865.390625</v>
      </c>
      <c r="C444">
        <v>20765.099609000001</v>
      </c>
      <c r="D444">
        <v>21818.410156000002</v>
      </c>
      <c r="E444">
        <v>21123.035156000002</v>
      </c>
      <c r="F444">
        <v>20839.5</v>
      </c>
      <c r="G444">
        <v>21579.300781000002</v>
      </c>
      <c r="H444">
        <v>20765.099609000001</v>
      </c>
      <c r="I444">
        <v>20944.300781000002</v>
      </c>
      <c r="J444">
        <v>21050.246093999998</v>
      </c>
      <c r="L444" t="str">
        <f t="shared" si="49"/>
        <v>19AUG2024:11:00:00</v>
      </c>
      <c r="M444">
        <v>12</v>
      </c>
      <c r="N444">
        <f t="shared" si="50"/>
        <v>-100.29101599999922</v>
      </c>
      <c r="O444">
        <f t="shared" si="45"/>
        <v>-100.29101599999922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0.48065726543281156</v>
      </c>
    </row>
    <row r="445" spans="1:19" x14ac:dyDescent="0.25">
      <c r="A445" t="s">
        <v>469</v>
      </c>
      <c r="B445">
        <v>22681.314452999999</v>
      </c>
      <c r="C445">
        <v>22789.400390999999</v>
      </c>
      <c r="D445">
        <v>23678.474609000001</v>
      </c>
      <c r="E445">
        <v>22950.736327999999</v>
      </c>
      <c r="F445">
        <v>22784.699218999998</v>
      </c>
      <c r="G445">
        <v>23813.5</v>
      </c>
      <c r="H445">
        <v>22789.400390999999</v>
      </c>
      <c r="I445">
        <v>22951.599609000001</v>
      </c>
      <c r="J445">
        <v>23057.988281000002</v>
      </c>
      <c r="L445" t="str">
        <f t="shared" si="49"/>
        <v>19AUG2024:12:00:00</v>
      </c>
      <c r="M445">
        <v>13</v>
      </c>
      <c r="N445">
        <f t="shared" si="50"/>
        <v>108.08593800000017</v>
      </c>
      <c r="O445" t="str">
        <f t="shared" si="45"/>
        <v/>
      </c>
      <c r="P445">
        <f t="shared" si="46"/>
        <v>108.08593800000017</v>
      </c>
      <c r="Q445" t="str">
        <f t="shared" si="47"/>
        <v/>
      </c>
      <c r="R445">
        <f t="shared" si="48"/>
        <v>1</v>
      </c>
      <c r="S445">
        <f t="shared" si="51"/>
        <v>0.47654177284995897</v>
      </c>
    </row>
    <row r="446" spans="1:19" x14ac:dyDescent="0.25">
      <c r="A446" t="s">
        <v>470</v>
      </c>
      <c r="B446">
        <v>24635.210938</v>
      </c>
      <c r="C446">
        <v>24608.199218999998</v>
      </c>
      <c r="D446">
        <v>25258.972656000002</v>
      </c>
      <c r="E446">
        <v>24514.337890999999</v>
      </c>
      <c r="F446">
        <v>24589.900390999999</v>
      </c>
      <c r="G446">
        <v>25790.599609000001</v>
      </c>
      <c r="H446">
        <v>24608.199218999998</v>
      </c>
      <c r="I446">
        <v>24756.599609000001</v>
      </c>
      <c r="J446">
        <v>24851.927734000001</v>
      </c>
      <c r="L446" t="str">
        <f t="shared" si="49"/>
        <v>19AUG2024:13:00:00</v>
      </c>
      <c r="M446">
        <v>14</v>
      </c>
      <c r="N446">
        <f t="shared" si="50"/>
        <v>-27.011719000001904</v>
      </c>
      <c r="O446">
        <f t="shared" si="45"/>
        <v>-27.011719000001904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0.10964679404606241</v>
      </c>
    </row>
    <row r="447" spans="1:19" x14ac:dyDescent="0.25">
      <c r="A447" t="s">
        <v>471</v>
      </c>
      <c r="B447">
        <v>26114.126952999999</v>
      </c>
      <c r="C447">
        <v>26128.400390999999</v>
      </c>
      <c r="D447">
        <v>26767.03125</v>
      </c>
      <c r="E447">
        <v>25950.179688</v>
      </c>
      <c r="F447">
        <v>26102.800781000002</v>
      </c>
      <c r="G447">
        <v>27415.300781000002</v>
      </c>
      <c r="H447">
        <v>26128.400390999999</v>
      </c>
      <c r="I447">
        <v>26256.800781000002</v>
      </c>
      <c r="J447">
        <v>26370.695313</v>
      </c>
      <c r="L447" t="str">
        <f t="shared" si="49"/>
        <v>19AUG2024:14:00:00</v>
      </c>
      <c r="M447">
        <v>15</v>
      </c>
      <c r="N447">
        <f t="shared" si="50"/>
        <v>14.273438000000169</v>
      </c>
      <c r="O447" t="str">
        <f t="shared" si="45"/>
        <v/>
      </c>
      <c r="P447">
        <f t="shared" si="46"/>
        <v>14.273438000000169</v>
      </c>
      <c r="Q447" t="str">
        <f t="shared" si="47"/>
        <v/>
      </c>
      <c r="R447">
        <f t="shared" si="48"/>
        <v>1</v>
      </c>
      <c r="S447">
        <f t="shared" si="51"/>
        <v>5.4657917630902962E-2</v>
      </c>
    </row>
    <row r="448" spans="1:19" x14ac:dyDescent="0.25">
      <c r="A448" t="s">
        <v>472</v>
      </c>
      <c r="B448">
        <v>26872.177734000001</v>
      </c>
      <c r="C448">
        <v>27121.099609000001</v>
      </c>
      <c r="D448">
        <v>27882.634765999999</v>
      </c>
      <c r="E448">
        <v>26882.0625</v>
      </c>
      <c r="F448">
        <v>27113.900390999999</v>
      </c>
      <c r="G448">
        <v>28435.099609000001</v>
      </c>
      <c r="H448">
        <v>27121.099609000001</v>
      </c>
      <c r="I448">
        <v>27254.300781000002</v>
      </c>
      <c r="J448">
        <v>27361.292968999998</v>
      </c>
      <c r="L448" t="str">
        <f t="shared" si="49"/>
        <v>19AUG2024:15:00:00</v>
      </c>
      <c r="M448">
        <v>16</v>
      </c>
      <c r="N448">
        <f t="shared" si="50"/>
        <v>248.921875</v>
      </c>
      <c r="O448" t="str">
        <f t="shared" si="45"/>
        <v/>
      </c>
      <c r="P448">
        <f t="shared" si="46"/>
        <v>248.921875</v>
      </c>
      <c r="Q448" t="str">
        <f t="shared" si="47"/>
        <v/>
      </c>
      <c r="R448">
        <f t="shared" si="48"/>
        <v>1</v>
      </c>
      <c r="S448">
        <f t="shared" si="51"/>
        <v>0.92631820712115864</v>
      </c>
    </row>
    <row r="449" spans="1:19" x14ac:dyDescent="0.25">
      <c r="A449" t="s">
        <v>473</v>
      </c>
      <c r="B449">
        <v>27351.589843999998</v>
      </c>
      <c r="C449">
        <v>27636.599609000001</v>
      </c>
      <c r="D449">
        <v>28479.3125</v>
      </c>
      <c r="E449">
        <v>27369.390625</v>
      </c>
      <c r="F449">
        <v>27654.599609000001</v>
      </c>
      <c r="G449">
        <v>28996.5</v>
      </c>
      <c r="H449">
        <v>27636.599609000001</v>
      </c>
      <c r="I449">
        <v>27796</v>
      </c>
      <c r="J449">
        <v>27890.621093999998</v>
      </c>
      <c r="L449" t="str">
        <f t="shared" si="49"/>
        <v>19AUG2024:16:00:00</v>
      </c>
      <c r="M449">
        <v>17</v>
      </c>
      <c r="N449">
        <f t="shared" si="50"/>
        <v>285.00976500000252</v>
      </c>
      <c r="O449" t="str">
        <f t="shared" si="45"/>
        <v/>
      </c>
      <c r="P449">
        <f t="shared" si="46"/>
        <v>285.00976500000252</v>
      </c>
      <c r="Q449" t="str">
        <f t="shared" si="47"/>
        <v/>
      </c>
      <c r="R449">
        <f t="shared" si="48"/>
        <v>1</v>
      </c>
      <c r="S449">
        <f t="shared" si="51"/>
        <v>1.0420226634925351</v>
      </c>
    </row>
    <row r="450" spans="1:19" x14ac:dyDescent="0.25">
      <c r="A450" t="s">
        <v>474</v>
      </c>
      <c r="B450">
        <v>27802.564452999999</v>
      </c>
      <c r="C450">
        <v>27854.199218999998</v>
      </c>
      <c r="D450">
        <v>28827.371093999998</v>
      </c>
      <c r="E450">
        <v>27805.271484000001</v>
      </c>
      <c r="F450">
        <v>27856.099609000001</v>
      </c>
      <c r="G450">
        <v>29202.5</v>
      </c>
      <c r="H450">
        <v>27854.199218999998</v>
      </c>
      <c r="I450">
        <v>28060</v>
      </c>
      <c r="J450">
        <v>28155.613281000002</v>
      </c>
      <c r="L450" t="str">
        <f t="shared" si="49"/>
        <v>19AUG2024:17:00:00</v>
      </c>
      <c r="M450">
        <v>18</v>
      </c>
      <c r="N450">
        <f t="shared" si="50"/>
        <v>51.634765999999217</v>
      </c>
      <c r="O450" t="str">
        <f t="shared" si="45"/>
        <v/>
      </c>
      <c r="P450">
        <f t="shared" si="46"/>
        <v>51.634765999999217</v>
      </c>
      <c r="Q450" t="str">
        <f t="shared" si="47"/>
        <v/>
      </c>
      <c r="R450">
        <f t="shared" si="48"/>
        <v>1</v>
      </c>
      <c r="S450">
        <f t="shared" si="51"/>
        <v>0.18571943637532917</v>
      </c>
    </row>
    <row r="451" spans="1:19" x14ac:dyDescent="0.25">
      <c r="A451" t="s">
        <v>475</v>
      </c>
      <c r="B451">
        <v>27959.091797000001</v>
      </c>
      <c r="C451">
        <v>27771.800781000002</v>
      </c>
      <c r="D451">
        <v>29041.654297000001</v>
      </c>
      <c r="E451">
        <v>28025.837890999999</v>
      </c>
      <c r="F451">
        <v>27827.599609000001</v>
      </c>
      <c r="G451">
        <v>29186.800781000002</v>
      </c>
      <c r="H451">
        <v>27771.800781000002</v>
      </c>
      <c r="I451">
        <v>28078.5</v>
      </c>
      <c r="J451">
        <v>28178.105468999998</v>
      </c>
      <c r="L451" t="str">
        <f t="shared" si="49"/>
        <v>19AUG2024:18:00:00</v>
      </c>
      <c r="M451">
        <v>19</v>
      </c>
      <c r="N451">
        <f t="shared" si="50"/>
        <v>-187.29101599999922</v>
      </c>
      <c r="O451">
        <f t="shared" ref="O451:O514" si="52">IF(N451&lt;0,N451,"")</f>
        <v>-187.29101599999922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0.66987517820623721</v>
      </c>
    </row>
    <row r="452" spans="1:19" x14ac:dyDescent="0.25">
      <c r="A452" t="s">
        <v>476</v>
      </c>
      <c r="B452">
        <v>27642.105468999998</v>
      </c>
      <c r="C452">
        <v>27319.400390999999</v>
      </c>
      <c r="D452">
        <v>28807.9375</v>
      </c>
      <c r="E452">
        <v>27776.275390999999</v>
      </c>
      <c r="F452">
        <v>27485.900390999999</v>
      </c>
      <c r="G452">
        <v>28808.800781000002</v>
      </c>
      <c r="H452">
        <v>27319.400390999999</v>
      </c>
      <c r="I452">
        <v>27704.199218999998</v>
      </c>
      <c r="J452">
        <v>27818.916015999999</v>
      </c>
      <c r="L452" t="str">
        <f t="shared" ref="L452:L515" si="56">A452</f>
        <v>19AUG2024:19:00:00</v>
      </c>
      <c r="M452">
        <v>20</v>
      </c>
      <c r="N452">
        <f t="shared" ref="N452:N515" si="57">C452-B452</f>
        <v>-322.70507799999905</v>
      </c>
      <c r="O452">
        <f t="shared" si="52"/>
        <v>-322.70507799999905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1.1674402963330908</v>
      </c>
    </row>
    <row r="453" spans="1:19" x14ac:dyDescent="0.25">
      <c r="A453" t="s">
        <v>477</v>
      </c>
      <c r="B453">
        <v>26602.949218999998</v>
      </c>
      <c r="C453">
        <v>26257.300781000002</v>
      </c>
      <c r="D453">
        <v>27692.457031000002</v>
      </c>
      <c r="E453">
        <v>26808.472656000002</v>
      </c>
      <c r="F453">
        <v>26511.800781000002</v>
      </c>
      <c r="G453">
        <v>27790.300781000002</v>
      </c>
      <c r="H453">
        <v>26257.300781000002</v>
      </c>
      <c r="I453">
        <v>26660.900390999999</v>
      </c>
      <c r="J453">
        <v>26805.755859000001</v>
      </c>
      <c r="L453" t="str">
        <f t="shared" si="56"/>
        <v>19AUG2024:20:00:00</v>
      </c>
      <c r="M453">
        <v>21</v>
      </c>
      <c r="N453">
        <f t="shared" si="57"/>
        <v>-345.64843799999653</v>
      </c>
      <c r="O453">
        <f t="shared" si="52"/>
        <v>-345.64843799999653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1.2992861624271801</v>
      </c>
    </row>
    <row r="454" spans="1:19" x14ac:dyDescent="0.25">
      <c r="A454" t="s">
        <v>478</v>
      </c>
      <c r="B454">
        <v>25352.533202999999</v>
      </c>
      <c r="C454">
        <v>25043.300781000002</v>
      </c>
      <c r="D454">
        <v>26275.408202999999</v>
      </c>
      <c r="E454">
        <v>25573.974609000001</v>
      </c>
      <c r="F454">
        <v>25385</v>
      </c>
      <c r="G454">
        <v>26600.099609000001</v>
      </c>
      <c r="H454">
        <v>25043.300781000002</v>
      </c>
      <c r="I454">
        <v>25450.5</v>
      </c>
      <c r="J454">
        <v>25610.574218999998</v>
      </c>
      <c r="L454" t="str">
        <f t="shared" si="56"/>
        <v>19AUG2024:21:00:00</v>
      </c>
      <c r="M454">
        <v>22</v>
      </c>
      <c r="N454">
        <f t="shared" si="57"/>
        <v>-309.23242199999731</v>
      </c>
      <c r="O454">
        <f t="shared" si="52"/>
        <v>-309.23242199999731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1.2197298767896119</v>
      </c>
    </row>
    <row r="455" spans="1:19" x14ac:dyDescent="0.25">
      <c r="A455" t="s">
        <v>479</v>
      </c>
      <c r="B455">
        <v>24221.460938</v>
      </c>
      <c r="C455">
        <v>23790.800781000002</v>
      </c>
      <c r="D455">
        <v>24934.367188</v>
      </c>
      <c r="E455">
        <v>24257.503906000002</v>
      </c>
      <c r="F455">
        <v>24158</v>
      </c>
      <c r="G455">
        <v>25270.400390999999</v>
      </c>
      <c r="H455">
        <v>23790.800781000002</v>
      </c>
      <c r="I455">
        <v>24200.300781000002</v>
      </c>
      <c r="J455">
        <v>24335.402343999998</v>
      </c>
      <c r="L455" t="str">
        <f t="shared" si="56"/>
        <v>19AUG2024:22:00:00</v>
      </c>
      <c r="M455">
        <v>23</v>
      </c>
      <c r="N455">
        <f t="shared" si="57"/>
        <v>-430.66015699999843</v>
      </c>
      <c r="O455">
        <f t="shared" si="52"/>
        <v>-430.66015699999843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1.7780106579960848</v>
      </c>
    </row>
    <row r="456" spans="1:19" x14ac:dyDescent="0.25">
      <c r="A456" t="s">
        <v>480</v>
      </c>
      <c r="B456">
        <v>22485.728515999999</v>
      </c>
      <c r="C456">
        <v>22056.800781000002</v>
      </c>
      <c r="D456">
        <v>23085.8125</v>
      </c>
      <c r="E456">
        <v>22323.662109000001</v>
      </c>
      <c r="F456">
        <v>22435.199218999998</v>
      </c>
      <c r="G456">
        <v>23614.5</v>
      </c>
      <c r="H456">
        <v>22056.800781000002</v>
      </c>
      <c r="I456">
        <v>22528.199218999998</v>
      </c>
      <c r="J456">
        <v>22591.671875</v>
      </c>
      <c r="L456" t="str">
        <f t="shared" si="56"/>
        <v>19AUG2024:23:00:00</v>
      </c>
      <c r="M456">
        <v>24</v>
      </c>
      <c r="N456">
        <f t="shared" si="57"/>
        <v>-428.92773499999748</v>
      </c>
      <c r="O456">
        <f t="shared" si="52"/>
        <v>-428.92773499999748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1.9075554287457872</v>
      </c>
    </row>
    <row r="457" spans="1:19" x14ac:dyDescent="0.25">
      <c r="A457" t="s">
        <v>481</v>
      </c>
      <c r="B457">
        <v>20599.591797000001</v>
      </c>
      <c r="C457">
        <v>20263.400390999999</v>
      </c>
      <c r="D457">
        <v>21345.916015999999</v>
      </c>
      <c r="E457">
        <v>20594.158202999999</v>
      </c>
      <c r="F457">
        <v>20668.400390999999</v>
      </c>
      <c r="G457">
        <v>21959.900390999999</v>
      </c>
      <c r="H457">
        <v>20263.400390999999</v>
      </c>
      <c r="I457">
        <v>20818.5</v>
      </c>
      <c r="J457">
        <v>20860.871093999998</v>
      </c>
      <c r="L457" t="str">
        <f t="shared" si="56"/>
        <v>20AUG2024:00:00:00</v>
      </c>
      <c r="M457">
        <v>1</v>
      </c>
      <c r="N457">
        <f t="shared" si="57"/>
        <v>-336.19140600000173</v>
      </c>
      <c r="O457">
        <f t="shared" si="52"/>
        <v>-336.19140600000173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1.6320294562776851</v>
      </c>
    </row>
    <row r="458" spans="1:19" x14ac:dyDescent="0.25">
      <c r="A458" t="s">
        <v>482</v>
      </c>
      <c r="B458">
        <v>19290.980468999998</v>
      </c>
      <c r="C458">
        <v>19017.599609000001</v>
      </c>
      <c r="D458">
        <v>19692.939452999999</v>
      </c>
      <c r="E458">
        <v>18940.210938</v>
      </c>
      <c r="F458">
        <v>19017.599609000001</v>
      </c>
      <c r="G458">
        <v>20044.099609000001</v>
      </c>
      <c r="H458">
        <v>18879</v>
      </c>
      <c r="I458">
        <v>18844.199218999998</v>
      </c>
      <c r="J458">
        <v>19145.023438</v>
      </c>
      <c r="L458" t="str">
        <f t="shared" si="56"/>
        <v>20AUG2024:01:00:00</v>
      </c>
      <c r="M458">
        <v>2</v>
      </c>
      <c r="N458">
        <f t="shared" si="57"/>
        <v>-273.38085999999748</v>
      </c>
      <c r="O458">
        <f t="shared" si="52"/>
        <v>-273.38085999999748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1.4171434180824141</v>
      </c>
    </row>
    <row r="459" spans="1:19" x14ac:dyDescent="0.25">
      <c r="A459" t="s">
        <v>483</v>
      </c>
      <c r="B459">
        <v>18282.425781000002</v>
      </c>
      <c r="C459">
        <v>17756.699218999998</v>
      </c>
      <c r="D459">
        <v>18527.972656000002</v>
      </c>
      <c r="E459">
        <v>17765.460938</v>
      </c>
      <c r="F459">
        <v>17756.699218999998</v>
      </c>
      <c r="G459">
        <v>18791.099609000001</v>
      </c>
      <c r="H459">
        <v>17676.199218999998</v>
      </c>
      <c r="I459">
        <v>17612.900390999999</v>
      </c>
      <c r="J459">
        <v>17920.472656000002</v>
      </c>
      <c r="L459" t="str">
        <f t="shared" si="56"/>
        <v>20AUG2024:02:00:00</v>
      </c>
      <c r="M459">
        <v>3</v>
      </c>
      <c r="N459">
        <f t="shared" si="57"/>
        <v>-525.72656200000347</v>
      </c>
      <c r="O459">
        <f t="shared" si="52"/>
        <v>-525.72656200000347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2.8755842813067205</v>
      </c>
    </row>
    <row r="460" spans="1:19" x14ac:dyDescent="0.25">
      <c r="A460" t="s">
        <v>484</v>
      </c>
      <c r="B460">
        <v>17246.007813</v>
      </c>
      <c r="C460">
        <v>16782.699218999998</v>
      </c>
      <c r="D460">
        <v>17621.486327999999</v>
      </c>
      <c r="E460">
        <v>16890.027343999998</v>
      </c>
      <c r="F460">
        <v>16782.699218999998</v>
      </c>
      <c r="G460">
        <v>17806.099609000001</v>
      </c>
      <c r="H460">
        <v>16729.300781000002</v>
      </c>
      <c r="I460">
        <v>16655.400390999999</v>
      </c>
      <c r="J460">
        <v>16972.707031000002</v>
      </c>
      <c r="L460" t="str">
        <f t="shared" si="56"/>
        <v>20AUG2024:03:00:00</v>
      </c>
      <c r="M460">
        <v>4</v>
      </c>
      <c r="N460">
        <f t="shared" si="57"/>
        <v>-463.3085940000019</v>
      </c>
      <c r="O460">
        <f t="shared" si="52"/>
        <v>-463.3085940000019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2.6864686542166645</v>
      </c>
    </row>
    <row r="461" spans="1:19" x14ac:dyDescent="0.25">
      <c r="A461" t="s">
        <v>485</v>
      </c>
      <c r="B461">
        <v>16602.78125</v>
      </c>
      <c r="C461">
        <v>16192.400390999999</v>
      </c>
      <c r="D461">
        <v>16979.015625</v>
      </c>
      <c r="E461">
        <v>16337.044921999999</v>
      </c>
      <c r="F461">
        <v>16192.400390999999</v>
      </c>
      <c r="G461">
        <v>17140</v>
      </c>
      <c r="H461">
        <v>16183</v>
      </c>
      <c r="I461">
        <v>16100.099609000001</v>
      </c>
      <c r="J461">
        <v>16390.507813</v>
      </c>
      <c r="L461" t="str">
        <f t="shared" si="56"/>
        <v>20AUG2024:04:00:00</v>
      </c>
      <c r="M461">
        <v>5</v>
      </c>
      <c r="N461">
        <f t="shared" si="57"/>
        <v>-410.38085900000078</v>
      </c>
      <c r="O461">
        <f t="shared" si="52"/>
        <v>-410.38085900000078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2.4717597179689443</v>
      </c>
    </row>
    <row r="462" spans="1:19" x14ac:dyDescent="0.25">
      <c r="A462" t="s">
        <v>486</v>
      </c>
      <c r="B462">
        <v>16355.826171999999</v>
      </c>
      <c r="C462">
        <v>15878.5</v>
      </c>
      <c r="D462">
        <v>16718.699218999998</v>
      </c>
      <c r="E462">
        <v>16036.651367</v>
      </c>
      <c r="F462">
        <v>15878.5</v>
      </c>
      <c r="G462">
        <v>16750.5</v>
      </c>
      <c r="H462">
        <v>15913</v>
      </c>
      <c r="I462">
        <v>15828.099609000001</v>
      </c>
      <c r="J462">
        <v>16081.350586</v>
      </c>
      <c r="L462" t="str">
        <f t="shared" si="56"/>
        <v>20AUG2024:05:00:00</v>
      </c>
      <c r="M462">
        <v>6</v>
      </c>
      <c r="N462">
        <f t="shared" si="57"/>
        <v>-477.32617199999913</v>
      </c>
      <c r="O462">
        <f t="shared" si="52"/>
        <v>-477.32617199999913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2.9183861883855631</v>
      </c>
    </row>
    <row r="463" spans="1:19" x14ac:dyDescent="0.25">
      <c r="A463" t="s">
        <v>487</v>
      </c>
      <c r="B463">
        <v>16604.787109000001</v>
      </c>
      <c r="C463">
        <v>16029.200194999999</v>
      </c>
      <c r="D463">
        <v>16698.34375</v>
      </c>
      <c r="E463">
        <v>16064.636719</v>
      </c>
      <c r="F463">
        <v>16029.200194999999</v>
      </c>
      <c r="G463">
        <v>16774.699218999998</v>
      </c>
      <c r="H463">
        <v>16120.400390999999</v>
      </c>
      <c r="I463">
        <v>16005.700194999999</v>
      </c>
      <c r="J463">
        <v>16198.927734000001</v>
      </c>
      <c r="L463" t="str">
        <f t="shared" si="56"/>
        <v>20AUG2024:06:00:00</v>
      </c>
      <c r="M463">
        <v>7</v>
      </c>
      <c r="N463">
        <f t="shared" si="57"/>
        <v>-575.58691400000134</v>
      </c>
      <c r="O463">
        <f t="shared" si="52"/>
        <v>-575.58691400000134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3.4663914100291362</v>
      </c>
    </row>
    <row r="464" spans="1:19" x14ac:dyDescent="0.25">
      <c r="A464" t="s">
        <v>488</v>
      </c>
      <c r="B464">
        <v>17169.960938</v>
      </c>
      <c r="C464">
        <v>16443.900390999999</v>
      </c>
      <c r="D464">
        <v>16759.507813</v>
      </c>
      <c r="E464">
        <v>16237.011719</v>
      </c>
      <c r="F464">
        <v>16443.900390999999</v>
      </c>
      <c r="G464">
        <v>17068.099609000001</v>
      </c>
      <c r="H464">
        <v>16602.800781000002</v>
      </c>
      <c r="I464">
        <v>16448.900390999999</v>
      </c>
      <c r="J464">
        <v>16560.142577999999</v>
      </c>
      <c r="L464" t="str">
        <f t="shared" si="56"/>
        <v>20AUG2024:07:00:00</v>
      </c>
      <c r="M464">
        <v>8</v>
      </c>
      <c r="N464">
        <f t="shared" si="57"/>
        <v>-726.06054700000095</v>
      </c>
      <c r="O464">
        <f t="shared" si="52"/>
        <v>-726.06054700000095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4.2286674362380605</v>
      </c>
    </row>
    <row r="465" spans="1:19" x14ac:dyDescent="0.25">
      <c r="A465" t="s">
        <v>489</v>
      </c>
      <c r="B465">
        <v>17236.521484000001</v>
      </c>
      <c r="C465">
        <v>16536.300781000002</v>
      </c>
      <c r="D465">
        <v>16913.615234000001</v>
      </c>
      <c r="E465">
        <v>16410.119140999999</v>
      </c>
      <c r="F465">
        <v>16536.300781000002</v>
      </c>
      <c r="G465">
        <v>17102.099609000001</v>
      </c>
      <c r="H465">
        <v>16770.599609000001</v>
      </c>
      <c r="I465">
        <v>16623.599609000001</v>
      </c>
      <c r="J465">
        <v>16688.544922000001</v>
      </c>
      <c r="L465" t="str">
        <f t="shared" si="56"/>
        <v>20AUG2024:08:00:00</v>
      </c>
      <c r="M465">
        <v>9</v>
      </c>
      <c r="N465">
        <f t="shared" si="57"/>
        <v>-700.22070299999905</v>
      </c>
      <c r="O465">
        <f t="shared" si="52"/>
        <v>-700.22070299999905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4.0624246815112137</v>
      </c>
    </row>
    <row r="466" spans="1:19" x14ac:dyDescent="0.25">
      <c r="A466" t="s">
        <v>490</v>
      </c>
      <c r="B466">
        <v>17771.972656000002</v>
      </c>
      <c r="C466">
        <v>17268.400390999999</v>
      </c>
      <c r="D466">
        <v>17859.916015999999</v>
      </c>
      <c r="E466">
        <v>17240.132813</v>
      </c>
      <c r="F466">
        <v>17268.400390999999</v>
      </c>
      <c r="G466">
        <v>17926.300781000002</v>
      </c>
      <c r="H466">
        <v>17513.199218999998</v>
      </c>
      <c r="I466">
        <v>17477.5</v>
      </c>
      <c r="J466">
        <v>17485.105468999998</v>
      </c>
      <c r="L466" t="str">
        <f t="shared" si="56"/>
        <v>20AUG2024:09:00:00</v>
      </c>
      <c r="M466">
        <v>10</v>
      </c>
      <c r="N466">
        <f t="shared" si="57"/>
        <v>-503.57226500000252</v>
      </c>
      <c r="O466">
        <f t="shared" si="52"/>
        <v>-503.57226500000252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2.8335192426148108</v>
      </c>
    </row>
    <row r="467" spans="1:19" x14ac:dyDescent="0.25">
      <c r="A467" t="s">
        <v>491</v>
      </c>
      <c r="B467">
        <v>18718.96875</v>
      </c>
      <c r="C467">
        <v>18615.199218999998</v>
      </c>
      <c r="D467">
        <v>19548.5625</v>
      </c>
      <c r="E467">
        <v>18742.878906000002</v>
      </c>
      <c r="F467">
        <v>18615.199218999998</v>
      </c>
      <c r="G467">
        <v>19447.300781000002</v>
      </c>
      <c r="H467">
        <v>18735.199218999998</v>
      </c>
      <c r="I467">
        <v>18891.900390999999</v>
      </c>
      <c r="J467">
        <v>18886.496093999998</v>
      </c>
      <c r="L467" t="str">
        <f t="shared" si="56"/>
        <v>20AUG2024:10:00:00</v>
      </c>
      <c r="M467">
        <v>11</v>
      </c>
      <c r="N467">
        <f t="shared" si="57"/>
        <v>-103.76953100000173</v>
      </c>
      <c r="O467">
        <f t="shared" si="52"/>
        <v>-103.76953100000173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0.55435495611905294</v>
      </c>
    </row>
    <row r="468" spans="1:19" x14ac:dyDescent="0.25">
      <c r="A468" t="s">
        <v>492</v>
      </c>
      <c r="B468">
        <v>20403.195313</v>
      </c>
      <c r="C468">
        <v>20252.800781000002</v>
      </c>
      <c r="D468">
        <v>21141.832031000002</v>
      </c>
      <c r="E468">
        <v>20276.980468999998</v>
      </c>
      <c r="F468">
        <v>20252.800781000002</v>
      </c>
      <c r="G468">
        <v>21347.199218999998</v>
      </c>
      <c r="H468">
        <v>20160.400390999999</v>
      </c>
      <c r="I468">
        <v>20569.699218999998</v>
      </c>
      <c r="J468">
        <v>20521.416015999999</v>
      </c>
      <c r="L468" t="str">
        <f t="shared" si="56"/>
        <v>20AUG2024:11:00:00</v>
      </c>
      <c r="M468">
        <v>12</v>
      </c>
      <c r="N468">
        <f t="shared" si="57"/>
        <v>-150.39453199999843</v>
      </c>
      <c r="O468">
        <f t="shared" si="52"/>
        <v>-150.39453199999843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0.73711264188199865</v>
      </c>
    </row>
    <row r="469" spans="1:19" x14ac:dyDescent="0.25">
      <c r="A469" t="s">
        <v>493</v>
      </c>
      <c r="B469">
        <v>22011.330077999999</v>
      </c>
      <c r="C469">
        <v>22099.199218999998</v>
      </c>
      <c r="D469">
        <v>23086.554688</v>
      </c>
      <c r="E469">
        <v>22099.734375</v>
      </c>
      <c r="F469">
        <v>22099.199218999998</v>
      </c>
      <c r="G469">
        <v>23507.400390999999</v>
      </c>
      <c r="H469">
        <v>21614.099609000001</v>
      </c>
      <c r="I469">
        <v>22323.5</v>
      </c>
      <c r="J469">
        <v>22328.789063</v>
      </c>
      <c r="L469" t="str">
        <f t="shared" si="56"/>
        <v>20AUG2024:12:00:00</v>
      </c>
      <c r="M469">
        <v>13</v>
      </c>
      <c r="N469">
        <f t="shared" si="57"/>
        <v>87.869140999999217</v>
      </c>
      <c r="O469" t="str">
        <f t="shared" si="52"/>
        <v/>
      </c>
      <c r="P469">
        <f t="shared" si="53"/>
        <v>87.869140999999217</v>
      </c>
      <c r="Q469" t="str">
        <f t="shared" si="54"/>
        <v/>
      </c>
      <c r="R469">
        <f t="shared" si="55"/>
        <v>1</v>
      </c>
      <c r="S469">
        <f t="shared" si="58"/>
        <v>0.39919959715575359</v>
      </c>
    </row>
    <row r="470" spans="1:19" x14ac:dyDescent="0.25">
      <c r="A470" t="s">
        <v>494</v>
      </c>
      <c r="B470">
        <v>23857.511718999998</v>
      </c>
      <c r="C470">
        <v>23825.199218999998</v>
      </c>
      <c r="D470">
        <v>24802.865234000001</v>
      </c>
      <c r="E470">
        <v>23868.693359000001</v>
      </c>
      <c r="F470">
        <v>23825.199218999998</v>
      </c>
      <c r="G470">
        <v>25526.400390999999</v>
      </c>
      <c r="H470">
        <v>22927.099609000001</v>
      </c>
      <c r="I470">
        <v>23923.800781000002</v>
      </c>
      <c r="J470">
        <v>24014.240234000001</v>
      </c>
      <c r="L470" t="str">
        <f t="shared" si="56"/>
        <v>20AUG2024:13:00:00</v>
      </c>
      <c r="M470">
        <v>14</v>
      </c>
      <c r="N470">
        <f t="shared" si="57"/>
        <v>-32.3125</v>
      </c>
      <c r="O470">
        <f t="shared" si="52"/>
        <v>-32.3125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0.13543952269869994</v>
      </c>
    </row>
    <row r="471" spans="1:19" x14ac:dyDescent="0.25">
      <c r="A471" t="s">
        <v>495</v>
      </c>
      <c r="B471">
        <v>25304.183593999998</v>
      </c>
      <c r="C471">
        <v>25352.300781000002</v>
      </c>
      <c r="D471">
        <v>26234.697265999999</v>
      </c>
      <c r="E471">
        <v>25329.644531000002</v>
      </c>
      <c r="F471">
        <v>25352.300781000002</v>
      </c>
      <c r="G471">
        <v>27255.699218999998</v>
      </c>
      <c r="H471">
        <v>23999.099609000001</v>
      </c>
      <c r="I471">
        <v>25265.900390999999</v>
      </c>
      <c r="J471">
        <v>25440.529297000001</v>
      </c>
      <c r="L471" t="str">
        <f t="shared" si="56"/>
        <v>20AUG2024:14:00:00</v>
      </c>
      <c r="M471">
        <v>15</v>
      </c>
      <c r="N471">
        <f t="shared" si="57"/>
        <v>48.117187000003469</v>
      </c>
      <c r="O471" t="str">
        <f t="shared" si="52"/>
        <v/>
      </c>
      <c r="P471">
        <f t="shared" si="53"/>
        <v>48.117187000003469</v>
      </c>
      <c r="Q471" t="str">
        <f t="shared" si="54"/>
        <v/>
      </c>
      <c r="R471">
        <f t="shared" si="55"/>
        <v>1</v>
      </c>
      <c r="S471">
        <f t="shared" si="58"/>
        <v>0.19015506594495615</v>
      </c>
    </row>
    <row r="472" spans="1:19" x14ac:dyDescent="0.25">
      <c r="A472" t="s">
        <v>496</v>
      </c>
      <c r="B472">
        <v>26382.373047000001</v>
      </c>
      <c r="C472">
        <v>26400.800781000002</v>
      </c>
      <c r="D472">
        <v>27555.886718999998</v>
      </c>
      <c r="E472">
        <v>26593.617188</v>
      </c>
      <c r="F472">
        <v>26400.800781000002</v>
      </c>
      <c r="G472">
        <v>28381.699218999998</v>
      </c>
      <c r="H472">
        <v>24674.400390999999</v>
      </c>
      <c r="I472">
        <v>26180.599609000001</v>
      </c>
      <c r="J472">
        <v>26446.222656000002</v>
      </c>
      <c r="L472" t="str">
        <f t="shared" si="56"/>
        <v>20AUG2024:15:00:00</v>
      </c>
      <c r="M472">
        <v>16</v>
      </c>
      <c r="N472">
        <f t="shared" si="57"/>
        <v>18.427734000000783</v>
      </c>
      <c r="O472" t="str">
        <f t="shared" si="52"/>
        <v/>
      </c>
      <c r="P472">
        <f t="shared" si="53"/>
        <v>18.427734000000783</v>
      </c>
      <c r="Q472" t="str">
        <f t="shared" si="54"/>
        <v/>
      </c>
      <c r="R472">
        <f t="shared" si="55"/>
        <v>1</v>
      </c>
      <c r="S472">
        <f t="shared" si="58"/>
        <v>6.9848659812261432E-2</v>
      </c>
    </row>
    <row r="473" spans="1:19" x14ac:dyDescent="0.25">
      <c r="A473" t="s">
        <v>497</v>
      </c>
      <c r="B473">
        <v>27024.660156000002</v>
      </c>
      <c r="C473">
        <v>27014.599609000001</v>
      </c>
      <c r="D473">
        <v>28028.373047000001</v>
      </c>
      <c r="E473">
        <v>27136.386718999998</v>
      </c>
      <c r="F473">
        <v>27014.599609000001</v>
      </c>
      <c r="G473">
        <v>29024.099609000001</v>
      </c>
      <c r="H473">
        <v>25014.099609000001</v>
      </c>
      <c r="I473">
        <v>26713</v>
      </c>
      <c r="J473">
        <v>26980.4375</v>
      </c>
      <c r="L473" t="str">
        <f t="shared" si="56"/>
        <v>20AUG2024:16:00:00</v>
      </c>
      <c r="M473">
        <v>17</v>
      </c>
      <c r="N473">
        <f t="shared" si="57"/>
        <v>-10.060547000000952</v>
      </c>
      <c r="O473">
        <f t="shared" si="52"/>
        <v>-10.060547000000952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3.7227284050664791E-2</v>
      </c>
    </row>
    <row r="474" spans="1:19" x14ac:dyDescent="0.25">
      <c r="A474" t="s">
        <v>498</v>
      </c>
      <c r="B474">
        <v>27327.748047000001</v>
      </c>
      <c r="C474">
        <v>27352.300781000002</v>
      </c>
      <c r="D474">
        <v>28275.359375</v>
      </c>
      <c r="E474">
        <v>27490.097656000002</v>
      </c>
      <c r="F474">
        <v>27352.300781000002</v>
      </c>
      <c r="G474">
        <v>29288.199218999998</v>
      </c>
      <c r="H474">
        <v>25165.199218999998</v>
      </c>
      <c r="I474">
        <v>26990.099609000001</v>
      </c>
      <c r="J474">
        <v>27257.179688</v>
      </c>
      <c r="L474" t="str">
        <f t="shared" si="56"/>
        <v>20AUG2024:17:00:00</v>
      </c>
      <c r="M474">
        <v>18</v>
      </c>
      <c r="N474">
        <f t="shared" si="57"/>
        <v>24.552734000000783</v>
      </c>
      <c r="O474" t="str">
        <f t="shared" si="52"/>
        <v/>
      </c>
      <c r="P474">
        <f t="shared" si="53"/>
        <v>24.552734000000783</v>
      </c>
      <c r="Q474" t="str">
        <f t="shared" si="54"/>
        <v/>
      </c>
      <c r="R474">
        <f t="shared" si="55"/>
        <v>1</v>
      </c>
      <c r="S474">
        <f t="shared" si="58"/>
        <v>8.9845434602856517E-2</v>
      </c>
    </row>
    <row r="475" spans="1:19" x14ac:dyDescent="0.25">
      <c r="A475" t="s">
        <v>499</v>
      </c>
      <c r="B475">
        <v>27456.669922000001</v>
      </c>
      <c r="C475">
        <v>27336.800781000002</v>
      </c>
      <c r="D475">
        <v>28420.822265999999</v>
      </c>
      <c r="E475">
        <v>27712.898438</v>
      </c>
      <c r="F475">
        <v>27336.800781000002</v>
      </c>
      <c r="G475">
        <v>29270.5</v>
      </c>
      <c r="H475">
        <v>25003.300781000002</v>
      </c>
      <c r="I475">
        <v>26956.800781000002</v>
      </c>
      <c r="J475">
        <v>27256.058593999998</v>
      </c>
      <c r="L475" t="str">
        <f t="shared" si="56"/>
        <v>20AUG2024:18:00:00</v>
      </c>
      <c r="M475">
        <v>19</v>
      </c>
      <c r="N475">
        <f t="shared" si="57"/>
        <v>-119.86914099999922</v>
      </c>
      <c r="O475">
        <f t="shared" si="52"/>
        <v>-119.86914099999922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0.43657567119584506</v>
      </c>
    </row>
    <row r="476" spans="1:19" x14ac:dyDescent="0.25">
      <c r="A476" t="s">
        <v>500</v>
      </c>
      <c r="B476">
        <v>27181.083984000001</v>
      </c>
      <c r="C476">
        <v>26915.800781000002</v>
      </c>
      <c r="D476">
        <v>28218.535156000002</v>
      </c>
      <c r="E476">
        <v>27600.066406000002</v>
      </c>
      <c r="F476">
        <v>26915.800781000002</v>
      </c>
      <c r="G476">
        <v>28871.199218999998</v>
      </c>
      <c r="H476">
        <v>24443.800781000002</v>
      </c>
      <c r="I476">
        <v>26450.300781000002</v>
      </c>
      <c r="J476">
        <v>26856.234375</v>
      </c>
      <c r="L476" t="str">
        <f t="shared" si="56"/>
        <v>20AUG2024:19:00:00</v>
      </c>
      <c r="M476">
        <v>20</v>
      </c>
      <c r="N476">
        <f t="shared" si="57"/>
        <v>-265.28320299999905</v>
      </c>
      <c r="O476">
        <f t="shared" si="52"/>
        <v>-265.28320299999905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0.9759846338584458</v>
      </c>
    </row>
    <row r="477" spans="1:19" x14ac:dyDescent="0.25">
      <c r="A477" t="s">
        <v>501</v>
      </c>
      <c r="B477">
        <v>26139.138672000001</v>
      </c>
      <c r="C477">
        <v>25834</v>
      </c>
      <c r="D477">
        <v>26959.34375</v>
      </c>
      <c r="E477">
        <v>26461.474609000001</v>
      </c>
      <c r="F477">
        <v>25834</v>
      </c>
      <c r="G477">
        <v>27826.699218999998</v>
      </c>
      <c r="H477">
        <v>23372.800781000002</v>
      </c>
      <c r="I477">
        <v>25426.400390999999</v>
      </c>
      <c r="J477">
        <v>25784.277343999998</v>
      </c>
      <c r="L477" t="str">
        <f t="shared" si="56"/>
        <v>20AUG2024:20:00:00</v>
      </c>
      <c r="M477">
        <v>21</v>
      </c>
      <c r="N477">
        <f t="shared" si="57"/>
        <v>-305.13867200000095</v>
      </c>
      <c r="O477">
        <f t="shared" si="52"/>
        <v>-305.13867200000095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1.1673631477645536</v>
      </c>
    </row>
    <row r="478" spans="1:19" x14ac:dyDescent="0.25">
      <c r="A478" t="s">
        <v>502</v>
      </c>
      <c r="B478">
        <v>24973.544922000001</v>
      </c>
      <c r="C478">
        <v>24707.199218999998</v>
      </c>
      <c r="D478">
        <v>25645.496093999998</v>
      </c>
      <c r="E478">
        <v>25320.134765999999</v>
      </c>
      <c r="F478">
        <v>24707.199218999998</v>
      </c>
      <c r="G478">
        <v>26674.5</v>
      </c>
      <c r="H478">
        <v>22389.800781000002</v>
      </c>
      <c r="I478">
        <v>24360.099609000001</v>
      </c>
      <c r="J478">
        <v>24690.347656000002</v>
      </c>
      <c r="L478" t="str">
        <f t="shared" si="56"/>
        <v>20AUG2024:21:00:00</v>
      </c>
      <c r="M478">
        <v>22</v>
      </c>
      <c r="N478">
        <f t="shared" si="57"/>
        <v>-266.34570300000269</v>
      </c>
      <c r="O478">
        <f t="shared" si="52"/>
        <v>-266.34570300000269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1.0665113976885603</v>
      </c>
    </row>
    <row r="479" spans="1:19" x14ac:dyDescent="0.25">
      <c r="A479" t="s">
        <v>503</v>
      </c>
      <c r="B479">
        <v>24165.539063</v>
      </c>
      <c r="C479">
        <v>23483.099609000001</v>
      </c>
      <c r="D479">
        <v>24379.207031000002</v>
      </c>
      <c r="E479">
        <v>24032.339843999998</v>
      </c>
      <c r="F479">
        <v>23483.099609000001</v>
      </c>
      <c r="G479">
        <v>25330.699218999998</v>
      </c>
      <c r="H479">
        <v>21358</v>
      </c>
      <c r="I479">
        <v>23216.900390999999</v>
      </c>
      <c r="J479">
        <v>23484.208984000001</v>
      </c>
      <c r="L479" t="str">
        <f t="shared" si="56"/>
        <v>20AUG2024:22:00:00</v>
      </c>
      <c r="M479">
        <v>23</v>
      </c>
      <c r="N479">
        <f t="shared" si="57"/>
        <v>-682.43945399999939</v>
      </c>
      <c r="O479">
        <f t="shared" si="52"/>
        <v>-682.43945399999939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2.8240191630770881</v>
      </c>
    </row>
    <row r="480" spans="1:19" x14ac:dyDescent="0.25">
      <c r="A480" t="s">
        <v>504</v>
      </c>
      <c r="B480">
        <v>22417.853515999999</v>
      </c>
      <c r="C480">
        <v>21796.5</v>
      </c>
      <c r="D480">
        <v>22735.810547000001</v>
      </c>
      <c r="E480">
        <v>22296.515625</v>
      </c>
      <c r="F480">
        <v>21796.5</v>
      </c>
      <c r="G480">
        <v>23493.400390999999</v>
      </c>
      <c r="H480">
        <v>19782.599609000001</v>
      </c>
      <c r="I480">
        <v>21584.199218999998</v>
      </c>
      <c r="J480">
        <v>21790.642577999999</v>
      </c>
      <c r="L480" t="str">
        <f t="shared" si="56"/>
        <v>20AUG2024:23:00:00</v>
      </c>
      <c r="M480">
        <v>24</v>
      </c>
      <c r="N480">
        <f t="shared" si="57"/>
        <v>-621.35351599999922</v>
      </c>
      <c r="O480">
        <f t="shared" si="52"/>
        <v>-621.35351599999922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2.7716904990771249</v>
      </c>
    </row>
    <row r="481" spans="1:19" x14ac:dyDescent="0.25">
      <c r="A481" t="s">
        <v>505</v>
      </c>
      <c r="B481">
        <v>20841.994140999999</v>
      </c>
      <c r="C481">
        <v>20142.5</v>
      </c>
      <c r="D481">
        <v>20804.294922000001</v>
      </c>
      <c r="E481">
        <v>20405.203125</v>
      </c>
      <c r="F481">
        <v>20142.5</v>
      </c>
      <c r="G481">
        <v>21721.300781000002</v>
      </c>
      <c r="H481">
        <v>18237.300781000002</v>
      </c>
      <c r="I481">
        <v>19960</v>
      </c>
      <c r="J481">
        <v>20093.261718999998</v>
      </c>
      <c r="L481" t="str">
        <f t="shared" si="56"/>
        <v>21AUG2024:00:00:00</v>
      </c>
      <c r="M481">
        <v>1</v>
      </c>
      <c r="N481">
        <f t="shared" si="57"/>
        <v>-699.49414099999922</v>
      </c>
      <c r="O481">
        <f t="shared" si="52"/>
        <v>-699.49414099999922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3.3561766511773783</v>
      </c>
    </row>
    <row r="482" spans="1:19" x14ac:dyDescent="0.25">
      <c r="A482" t="s">
        <v>506</v>
      </c>
      <c r="B482">
        <v>19404.908202999999</v>
      </c>
      <c r="C482">
        <v>18909.142577999999</v>
      </c>
      <c r="D482">
        <v>19267.792968999998</v>
      </c>
      <c r="E482">
        <v>18919.3125</v>
      </c>
      <c r="F482">
        <v>18880.400390999999</v>
      </c>
      <c r="G482">
        <v>19808.199218999998</v>
      </c>
      <c r="H482">
        <v>18057.400390999999</v>
      </c>
      <c r="I482">
        <v>18880.400390999999</v>
      </c>
      <c r="J482">
        <v>18909.142577999999</v>
      </c>
      <c r="L482" t="str">
        <f t="shared" si="56"/>
        <v>21AUG2024:01:00:00</v>
      </c>
      <c r="M482">
        <v>2</v>
      </c>
      <c r="N482">
        <f t="shared" si="57"/>
        <v>-495.765625</v>
      </c>
      <c r="O482">
        <f t="shared" si="52"/>
        <v>-495.765625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2.5548465358024965</v>
      </c>
    </row>
    <row r="483" spans="1:19" x14ac:dyDescent="0.25">
      <c r="A483" t="s">
        <v>507</v>
      </c>
      <c r="B483">
        <v>18169.044922000001</v>
      </c>
      <c r="C483">
        <v>17718.234375</v>
      </c>
      <c r="D483">
        <v>18063.646484000001</v>
      </c>
      <c r="E483">
        <v>17698.964843999998</v>
      </c>
      <c r="F483">
        <v>17679.400390999999</v>
      </c>
      <c r="G483">
        <v>18598.400390999999</v>
      </c>
      <c r="H483">
        <v>16935</v>
      </c>
      <c r="I483">
        <v>17679.400390999999</v>
      </c>
      <c r="J483">
        <v>17718.234375</v>
      </c>
      <c r="L483" t="str">
        <f t="shared" si="56"/>
        <v>21AUG2024:02:00:00</v>
      </c>
      <c r="M483">
        <v>3</v>
      </c>
      <c r="N483">
        <f t="shared" si="57"/>
        <v>-450.81054700000095</v>
      </c>
      <c r="O483">
        <f t="shared" si="52"/>
        <v>-450.81054700000095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2.4812011249646737</v>
      </c>
    </row>
    <row r="484" spans="1:19" x14ac:dyDescent="0.25">
      <c r="A484" t="s">
        <v>508</v>
      </c>
      <c r="B484">
        <v>17085.005859000001</v>
      </c>
      <c r="C484">
        <v>16834.865234000001</v>
      </c>
      <c r="D484">
        <v>17146.613281000002</v>
      </c>
      <c r="E484">
        <v>16823.025390999999</v>
      </c>
      <c r="F484">
        <v>16778.300781000002</v>
      </c>
      <c r="G484">
        <v>17673.800781000002</v>
      </c>
      <c r="H484">
        <v>16120.900390999999</v>
      </c>
      <c r="I484">
        <v>16778.300781000002</v>
      </c>
      <c r="J484">
        <v>16834.865234000001</v>
      </c>
      <c r="L484" t="str">
        <f t="shared" si="56"/>
        <v>21AUG2024:03:00:00</v>
      </c>
      <c r="M484">
        <v>4</v>
      </c>
      <c r="N484">
        <f t="shared" si="57"/>
        <v>-250.140625</v>
      </c>
      <c r="O484">
        <f t="shared" si="52"/>
        <v>-250.140625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1.464094464259323</v>
      </c>
    </row>
    <row r="485" spans="1:19" x14ac:dyDescent="0.25">
      <c r="A485" t="s">
        <v>509</v>
      </c>
      <c r="B485">
        <v>16361.000977</v>
      </c>
      <c r="C485">
        <v>16227.658203000001</v>
      </c>
      <c r="D485">
        <v>16397.677734000001</v>
      </c>
      <c r="E485">
        <v>16052.292969</v>
      </c>
      <c r="F485">
        <v>16203.400390999999</v>
      </c>
      <c r="G485">
        <v>17060</v>
      </c>
      <c r="H485">
        <v>15619.200194999999</v>
      </c>
      <c r="I485">
        <v>16203.400390999999</v>
      </c>
      <c r="J485">
        <v>16227.658203000001</v>
      </c>
      <c r="L485" t="str">
        <f t="shared" si="56"/>
        <v>21AUG2024:04:00:00</v>
      </c>
      <c r="M485">
        <v>5</v>
      </c>
      <c r="N485">
        <f t="shared" si="57"/>
        <v>-133.34277399999883</v>
      </c>
      <c r="O485">
        <f t="shared" si="52"/>
        <v>-133.34277399999883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0.81500376527970197</v>
      </c>
    </row>
    <row r="486" spans="1:19" x14ac:dyDescent="0.25">
      <c r="A486" t="s">
        <v>510</v>
      </c>
      <c r="B486">
        <v>16102.572265999999</v>
      </c>
      <c r="C486">
        <v>15880.295898</v>
      </c>
      <c r="D486">
        <v>15987.522461</v>
      </c>
      <c r="E486">
        <v>15541.274414</v>
      </c>
      <c r="F486">
        <v>15891.400390999999</v>
      </c>
      <c r="G486">
        <v>16705</v>
      </c>
      <c r="H486">
        <v>15372.400390999999</v>
      </c>
      <c r="I486">
        <v>15891.400390999999</v>
      </c>
      <c r="J486">
        <v>15880.295898</v>
      </c>
      <c r="L486" t="str">
        <f t="shared" si="56"/>
        <v>21AUG2024:05:00:00</v>
      </c>
      <c r="M486">
        <v>6</v>
      </c>
      <c r="N486">
        <f t="shared" si="57"/>
        <v>-222.27636799999891</v>
      </c>
      <c r="O486">
        <f t="shared" si="52"/>
        <v>-222.27636799999891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1.3803780186680326</v>
      </c>
    </row>
    <row r="487" spans="1:19" x14ac:dyDescent="0.25">
      <c r="A487" t="s">
        <v>511</v>
      </c>
      <c r="B487">
        <v>16174.808594</v>
      </c>
      <c r="C487">
        <v>16038.320313</v>
      </c>
      <c r="D487">
        <v>16191.785156</v>
      </c>
      <c r="E487">
        <v>15612.800781</v>
      </c>
      <c r="F487">
        <v>16075.5</v>
      </c>
      <c r="G487">
        <v>16820.699218999998</v>
      </c>
      <c r="H487">
        <v>15607.099609000001</v>
      </c>
      <c r="I487">
        <v>16075.5</v>
      </c>
      <c r="J487">
        <v>16038.320313</v>
      </c>
      <c r="L487" t="str">
        <f t="shared" si="56"/>
        <v>21AUG2024:06:00:00</v>
      </c>
      <c r="M487">
        <v>7</v>
      </c>
      <c r="N487">
        <f t="shared" si="57"/>
        <v>-136.48828099999992</v>
      </c>
      <c r="O487">
        <f t="shared" si="52"/>
        <v>-136.48828099999992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0.84383243366867333</v>
      </c>
    </row>
    <row r="488" spans="1:19" x14ac:dyDescent="0.25">
      <c r="A488" t="s">
        <v>512</v>
      </c>
      <c r="B488">
        <v>16496.570313</v>
      </c>
      <c r="C488">
        <v>16444.574218999998</v>
      </c>
      <c r="D488">
        <v>16481.546875</v>
      </c>
      <c r="E488">
        <v>15939.467773</v>
      </c>
      <c r="F488">
        <v>16487.199218999998</v>
      </c>
      <c r="G488">
        <v>17195.099609000001</v>
      </c>
      <c r="H488">
        <v>16113.900390999999</v>
      </c>
      <c r="I488">
        <v>16487.199218999998</v>
      </c>
      <c r="J488">
        <v>16444.574218999998</v>
      </c>
      <c r="L488" t="str">
        <f t="shared" si="56"/>
        <v>21AUG2024:07:00:00</v>
      </c>
      <c r="M488">
        <v>8</v>
      </c>
      <c r="N488">
        <f t="shared" si="57"/>
        <v>-51.996094000001904</v>
      </c>
      <c r="O488">
        <f t="shared" si="52"/>
        <v>-51.996094000001904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0.31519335845843521</v>
      </c>
    </row>
    <row r="489" spans="1:19" x14ac:dyDescent="0.25">
      <c r="A489" t="s">
        <v>513</v>
      </c>
      <c r="B489">
        <v>16431.757813</v>
      </c>
      <c r="C489">
        <v>16483.691406000002</v>
      </c>
      <c r="D489">
        <v>16533.322265999999</v>
      </c>
      <c r="E489">
        <v>15889.747069999999</v>
      </c>
      <c r="F489">
        <v>16518.800781000002</v>
      </c>
      <c r="G489">
        <v>17206.599609000001</v>
      </c>
      <c r="H489">
        <v>16284.5</v>
      </c>
      <c r="I489">
        <v>16518.800781000002</v>
      </c>
      <c r="J489">
        <v>16483.691406000002</v>
      </c>
      <c r="L489" t="str">
        <f t="shared" si="56"/>
        <v>21AUG2024:08:00:00</v>
      </c>
      <c r="M489">
        <v>9</v>
      </c>
      <c r="N489">
        <f t="shared" si="57"/>
        <v>51.933593000001565</v>
      </c>
      <c r="O489" t="str">
        <f t="shared" si="52"/>
        <v/>
      </c>
      <c r="P489">
        <f t="shared" si="53"/>
        <v>51.933593000001565</v>
      </c>
      <c r="Q489" t="str">
        <f t="shared" si="54"/>
        <v/>
      </c>
      <c r="R489">
        <f t="shared" si="55"/>
        <v>1</v>
      </c>
      <c r="S489">
        <f t="shared" si="58"/>
        <v>0.31605622229238467</v>
      </c>
    </row>
    <row r="490" spans="1:19" x14ac:dyDescent="0.25">
      <c r="A490" t="s">
        <v>514</v>
      </c>
      <c r="B490">
        <v>17075.935547000001</v>
      </c>
      <c r="C490">
        <v>17109.919922000001</v>
      </c>
      <c r="D490">
        <v>17261.232422000001</v>
      </c>
      <c r="E490">
        <v>16428.697265999999</v>
      </c>
      <c r="F490">
        <v>17124.400390999999</v>
      </c>
      <c r="G490">
        <v>17874.900390999999</v>
      </c>
      <c r="H490">
        <v>16997.199218999998</v>
      </c>
      <c r="I490">
        <v>17124.400390999999</v>
      </c>
      <c r="J490">
        <v>17109.919922000001</v>
      </c>
      <c r="L490" t="str">
        <f t="shared" si="56"/>
        <v>21AUG2024:09:00:00</v>
      </c>
      <c r="M490">
        <v>10</v>
      </c>
      <c r="N490">
        <f t="shared" si="57"/>
        <v>33.984375</v>
      </c>
      <c r="O490" t="str">
        <f t="shared" si="52"/>
        <v/>
      </c>
      <c r="P490">
        <f t="shared" si="53"/>
        <v>33.984375</v>
      </c>
      <c r="Q490" t="str">
        <f t="shared" si="54"/>
        <v/>
      </c>
      <c r="R490">
        <f t="shared" si="55"/>
        <v>1</v>
      </c>
      <c r="S490">
        <f t="shared" si="58"/>
        <v>0.19901911029390462</v>
      </c>
    </row>
    <row r="491" spans="1:19" x14ac:dyDescent="0.25">
      <c r="A491" t="s">
        <v>515</v>
      </c>
      <c r="B491">
        <v>17770.386718999998</v>
      </c>
      <c r="C491">
        <v>18160.833984000001</v>
      </c>
      <c r="D491">
        <v>18229.617188</v>
      </c>
      <c r="E491">
        <v>17358.964843999998</v>
      </c>
      <c r="F491">
        <v>18199.800781000002</v>
      </c>
      <c r="G491">
        <v>18937.800781000002</v>
      </c>
      <c r="H491">
        <v>18107.800781000002</v>
      </c>
      <c r="I491">
        <v>18199.800781000002</v>
      </c>
      <c r="J491">
        <v>18160.833984000001</v>
      </c>
      <c r="L491" t="str">
        <f t="shared" si="56"/>
        <v>21AUG2024:10:00:00</v>
      </c>
      <c r="M491">
        <v>11</v>
      </c>
      <c r="N491">
        <f t="shared" si="57"/>
        <v>390.44726500000252</v>
      </c>
      <c r="O491" t="str">
        <f t="shared" si="52"/>
        <v/>
      </c>
      <c r="P491">
        <f t="shared" si="53"/>
        <v>390.44726500000252</v>
      </c>
      <c r="Q491" t="str">
        <f t="shared" si="54"/>
        <v/>
      </c>
      <c r="R491">
        <f t="shared" si="55"/>
        <v>1</v>
      </c>
      <c r="S491">
        <f t="shared" si="58"/>
        <v>2.1971793364662036</v>
      </c>
    </row>
    <row r="492" spans="1:19" x14ac:dyDescent="0.25">
      <c r="A492" t="s">
        <v>516</v>
      </c>
      <c r="B492">
        <v>18912.392577999999</v>
      </c>
      <c r="C492">
        <v>19446.119140999999</v>
      </c>
      <c r="D492">
        <v>19316.808593999998</v>
      </c>
      <c r="E492">
        <v>18336.296875</v>
      </c>
      <c r="F492">
        <v>19528.400390999999</v>
      </c>
      <c r="G492">
        <v>20393.599609000001</v>
      </c>
      <c r="H492">
        <v>19443.900390999999</v>
      </c>
      <c r="I492">
        <v>19528.400390999999</v>
      </c>
      <c r="J492">
        <v>19446.119140999999</v>
      </c>
      <c r="L492" t="str">
        <f t="shared" si="56"/>
        <v>21AUG2024:11:00:00</v>
      </c>
      <c r="M492">
        <v>12</v>
      </c>
      <c r="N492">
        <f t="shared" si="57"/>
        <v>533.72656300000017</v>
      </c>
      <c r="O492" t="str">
        <f t="shared" si="52"/>
        <v/>
      </c>
      <c r="P492">
        <f t="shared" si="53"/>
        <v>533.72656300000017</v>
      </c>
      <c r="Q492" t="str">
        <f t="shared" si="54"/>
        <v/>
      </c>
      <c r="R492">
        <f t="shared" si="55"/>
        <v>1</v>
      </c>
      <c r="S492">
        <f t="shared" si="58"/>
        <v>2.8220996407448844</v>
      </c>
    </row>
    <row r="493" spans="1:19" x14ac:dyDescent="0.25">
      <c r="A493" t="s">
        <v>517</v>
      </c>
      <c r="B493">
        <v>20167.412109000001</v>
      </c>
      <c r="C493">
        <v>20902.001952999999</v>
      </c>
      <c r="D493">
        <v>20775.396484000001</v>
      </c>
      <c r="E493">
        <v>19582.703125</v>
      </c>
      <c r="F493">
        <v>20996.099609000001</v>
      </c>
      <c r="G493">
        <v>22134.800781000002</v>
      </c>
      <c r="H493">
        <v>20800.300781000002</v>
      </c>
      <c r="I493">
        <v>20996.099609000001</v>
      </c>
      <c r="J493">
        <v>20902.001952999999</v>
      </c>
      <c r="L493" t="str">
        <f t="shared" si="56"/>
        <v>21AUG2024:12:00:00</v>
      </c>
      <c r="M493">
        <v>13</v>
      </c>
      <c r="N493">
        <f t="shared" si="57"/>
        <v>734.58984399999827</v>
      </c>
      <c r="O493" t="str">
        <f t="shared" si="52"/>
        <v/>
      </c>
      <c r="P493">
        <f t="shared" si="53"/>
        <v>734.58984399999827</v>
      </c>
      <c r="Q493" t="str">
        <f t="shared" si="54"/>
        <v/>
      </c>
      <c r="R493">
        <f t="shared" si="55"/>
        <v>1</v>
      </c>
      <c r="S493">
        <f t="shared" si="58"/>
        <v>3.642459627589882</v>
      </c>
    </row>
    <row r="494" spans="1:19" x14ac:dyDescent="0.25">
      <c r="A494" t="s">
        <v>518</v>
      </c>
      <c r="B494">
        <v>21658.722656000002</v>
      </c>
      <c r="C494">
        <v>22427.988281000002</v>
      </c>
      <c r="D494">
        <v>22596.59375</v>
      </c>
      <c r="E494">
        <v>21289.34375</v>
      </c>
      <c r="F494">
        <v>22439.5</v>
      </c>
      <c r="G494">
        <v>23863.599609000001</v>
      </c>
      <c r="H494">
        <v>22108</v>
      </c>
      <c r="I494">
        <v>22439.5</v>
      </c>
      <c r="J494">
        <v>22427.988281000002</v>
      </c>
      <c r="L494" t="str">
        <f t="shared" si="56"/>
        <v>21AUG2024:13:00:00</v>
      </c>
      <c r="M494">
        <v>14</v>
      </c>
      <c r="N494">
        <f t="shared" si="57"/>
        <v>769.265625</v>
      </c>
      <c r="O494" t="str">
        <f t="shared" si="52"/>
        <v/>
      </c>
      <c r="P494">
        <f t="shared" si="53"/>
        <v>769.265625</v>
      </c>
      <c r="Q494" t="str">
        <f t="shared" si="54"/>
        <v/>
      </c>
      <c r="R494">
        <f t="shared" si="55"/>
        <v>1</v>
      </c>
      <c r="S494">
        <f t="shared" si="58"/>
        <v>3.5517589712839985</v>
      </c>
    </row>
    <row r="495" spans="1:19" x14ac:dyDescent="0.25">
      <c r="A495" t="s">
        <v>519</v>
      </c>
      <c r="B495">
        <v>23132.560547000001</v>
      </c>
      <c r="C495">
        <v>23776.863281000002</v>
      </c>
      <c r="D495">
        <v>24029.267577999999</v>
      </c>
      <c r="E495">
        <v>22706.921875</v>
      </c>
      <c r="F495">
        <v>23767.199218999998</v>
      </c>
      <c r="G495">
        <v>25430.599609000001</v>
      </c>
      <c r="H495">
        <v>23212.400390999999</v>
      </c>
      <c r="I495">
        <v>23767.199218999998</v>
      </c>
      <c r="J495">
        <v>23776.863281000002</v>
      </c>
      <c r="L495" t="str">
        <f t="shared" si="56"/>
        <v>21AUG2024:14:00:00</v>
      </c>
      <c r="M495">
        <v>15</v>
      </c>
      <c r="N495">
        <f t="shared" si="57"/>
        <v>644.30273400000078</v>
      </c>
      <c r="O495" t="str">
        <f t="shared" si="52"/>
        <v/>
      </c>
      <c r="P495">
        <f t="shared" si="53"/>
        <v>644.30273400000078</v>
      </c>
      <c r="Q495" t="str">
        <f t="shared" si="54"/>
        <v/>
      </c>
      <c r="R495">
        <f t="shared" si="55"/>
        <v>1</v>
      </c>
      <c r="S495">
        <f t="shared" si="58"/>
        <v>2.7852633636943347</v>
      </c>
    </row>
    <row r="496" spans="1:19" x14ac:dyDescent="0.25">
      <c r="A496" t="s">
        <v>520</v>
      </c>
      <c r="B496">
        <v>24199.363281000002</v>
      </c>
      <c r="C496">
        <v>24794.800781000002</v>
      </c>
      <c r="D496">
        <v>25146.169922000001</v>
      </c>
      <c r="E496">
        <v>23798.802734000001</v>
      </c>
      <c r="F496">
        <v>24812</v>
      </c>
      <c r="G496">
        <v>26539.5</v>
      </c>
      <c r="H496">
        <v>24011.699218999998</v>
      </c>
      <c r="I496">
        <v>24812</v>
      </c>
      <c r="J496">
        <v>24794.800781000002</v>
      </c>
      <c r="L496" t="str">
        <f t="shared" si="56"/>
        <v>21AUG2024:15:00:00</v>
      </c>
      <c r="M496">
        <v>16</v>
      </c>
      <c r="N496">
        <f t="shared" si="57"/>
        <v>595.4375</v>
      </c>
      <c r="O496" t="str">
        <f t="shared" si="52"/>
        <v/>
      </c>
      <c r="P496">
        <f t="shared" si="53"/>
        <v>595.4375</v>
      </c>
      <c r="Q496" t="str">
        <f t="shared" si="54"/>
        <v/>
      </c>
      <c r="R496">
        <f t="shared" si="55"/>
        <v>1</v>
      </c>
      <c r="S496">
        <f t="shared" si="58"/>
        <v>2.4605502759963294</v>
      </c>
    </row>
    <row r="497" spans="1:19" x14ac:dyDescent="0.25">
      <c r="A497" t="s">
        <v>521</v>
      </c>
      <c r="B497">
        <v>25096.666015999999</v>
      </c>
      <c r="C497">
        <v>25481.4375</v>
      </c>
      <c r="D497">
        <v>25792.419922000001</v>
      </c>
      <c r="E497">
        <v>24634.291015999999</v>
      </c>
      <c r="F497">
        <v>25529.199218999998</v>
      </c>
      <c r="G497">
        <v>27221.400390999999</v>
      </c>
      <c r="H497">
        <v>24493.099609000001</v>
      </c>
      <c r="I497">
        <v>25529.199218999998</v>
      </c>
      <c r="J497">
        <v>25481.4375</v>
      </c>
      <c r="L497" t="str">
        <f t="shared" si="56"/>
        <v>21AUG2024:16:00:00</v>
      </c>
      <c r="M497">
        <v>17</v>
      </c>
      <c r="N497">
        <f t="shared" si="57"/>
        <v>384.77148400000078</v>
      </c>
      <c r="O497" t="str">
        <f t="shared" si="52"/>
        <v/>
      </c>
      <c r="P497">
        <f t="shared" si="53"/>
        <v>384.77148400000078</v>
      </c>
      <c r="Q497" t="str">
        <f t="shared" si="54"/>
        <v/>
      </c>
      <c r="R497">
        <f t="shared" si="55"/>
        <v>1</v>
      </c>
      <c r="S497">
        <f t="shared" si="58"/>
        <v>1.5331577658749396</v>
      </c>
    </row>
    <row r="498" spans="1:19" x14ac:dyDescent="0.25">
      <c r="A498" t="s">
        <v>522</v>
      </c>
      <c r="B498">
        <v>25451.285156000002</v>
      </c>
      <c r="C498">
        <v>25925.759765999999</v>
      </c>
      <c r="D498">
        <v>26077.136718999998</v>
      </c>
      <c r="E498">
        <v>25197.095702999999</v>
      </c>
      <c r="F498">
        <v>26026.599609000001</v>
      </c>
      <c r="G498">
        <v>27621.599609000001</v>
      </c>
      <c r="H498">
        <v>24756.900390999999</v>
      </c>
      <c r="I498">
        <v>26026.599609000001</v>
      </c>
      <c r="J498">
        <v>25925.759765999999</v>
      </c>
      <c r="L498" t="str">
        <f t="shared" si="56"/>
        <v>21AUG2024:17:00:00</v>
      </c>
      <c r="M498">
        <v>18</v>
      </c>
      <c r="N498">
        <f t="shared" si="57"/>
        <v>474.47460999999748</v>
      </c>
      <c r="O498" t="str">
        <f t="shared" si="52"/>
        <v/>
      </c>
      <c r="P498">
        <f t="shared" si="53"/>
        <v>474.47460999999748</v>
      </c>
      <c r="Q498" t="str">
        <f t="shared" si="54"/>
        <v/>
      </c>
      <c r="R498">
        <f t="shared" si="55"/>
        <v>1</v>
      </c>
      <c r="S498">
        <f t="shared" si="58"/>
        <v>1.8642461749643422</v>
      </c>
    </row>
    <row r="499" spans="1:19" x14ac:dyDescent="0.25">
      <c r="A499" t="s">
        <v>523</v>
      </c>
      <c r="B499">
        <v>25639.21875</v>
      </c>
      <c r="C499">
        <v>26050.925781000002</v>
      </c>
      <c r="D499">
        <v>26363.275390999999</v>
      </c>
      <c r="E499">
        <v>25603.029297000001</v>
      </c>
      <c r="F499">
        <v>26129.300781000002</v>
      </c>
      <c r="G499">
        <v>27696.199218999998</v>
      </c>
      <c r="H499">
        <v>24696.800781000002</v>
      </c>
      <c r="I499">
        <v>26129.300781000002</v>
      </c>
      <c r="J499">
        <v>26050.925781000002</v>
      </c>
      <c r="L499" t="str">
        <f t="shared" si="56"/>
        <v>21AUG2024:18:00:00</v>
      </c>
      <c r="M499">
        <v>19</v>
      </c>
      <c r="N499">
        <f t="shared" si="57"/>
        <v>411.70703100000173</v>
      </c>
      <c r="O499" t="str">
        <f t="shared" si="52"/>
        <v/>
      </c>
      <c r="P499">
        <f t="shared" si="53"/>
        <v>411.70703100000173</v>
      </c>
      <c r="Q499" t="str">
        <f t="shared" si="54"/>
        <v/>
      </c>
      <c r="R499">
        <f t="shared" si="55"/>
        <v>1</v>
      </c>
      <c r="S499">
        <f t="shared" si="58"/>
        <v>1.6057705775453932</v>
      </c>
    </row>
    <row r="500" spans="1:19" x14ac:dyDescent="0.25">
      <c r="A500" t="s">
        <v>524</v>
      </c>
      <c r="B500">
        <v>25431.613281000002</v>
      </c>
      <c r="C500">
        <v>25713.710938</v>
      </c>
      <c r="D500">
        <v>26119.429688</v>
      </c>
      <c r="E500">
        <v>25509.847656000002</v>
      </c>
      <c r="F500">
        <v>25746.5</v>
      </c>
      <c r="G500">
        <v>27342.099609000001</v>
      </c>
      <c r="H500">
        <v>24223.599609000001</v>
      </c>
      <c r="I500">
        <v>25746.5</v>
      </c>
      <c r="J500">
        <v>25713.710938</v>
      </c>
      <c r="L500" t="str">
        <f t="shared" si="56"/>
        <v>21AUG2024:19:00:00</v>
      </c>
      <c r="M500">
        <v>20</v>
      </c>
      <c r="N500">
        <f t="shared" si="57"/>
        <v>282.09765699999843</v>
      </c>
      <c r="O500" t="str">
        <f t="shared" si="52"/>
        <v/>
      </c>
      <c r="P500">
        <f t="shared" si="53"/>
        <v>282.09765699999843</v>
      </c>
      <c r="Q500" t="str">
        <f t="shared" si="54"/>
        <v/>
      </c>
      <c r="R500">
        <f t="shared" si="55"/>
        <v>1</v>
      </c>
      <c r="S500">
        <f t="shared" si="58"/>
        <v>1.1092401173414903</v>
      </c>
    </row>
    <row r="501" spans="1:19" x14ac:dyDescent="0.25">
      <c r="A501" t="s">
        <v>525</v>
      </c>
      <c r="B501">
        <v>24459.214843999998</v>
      </c>
      <c r="C501">
        <v>24700.347656000002</v>
      </c>
      <c r="D501">
        <v>25179.269531000002</v>
      </c>
      <c r="E501">
        <v>24696.728515999999</v>
      </c>
      <c r="F501">
        <v>24653.699218999998</v>
      </c>
      <c r="G501">
        <v>26304.400390999999</v>
      </c>
      <c r="H501">
        <v>23193.199218999998</v>
      </c>
      <c r="I501">
        <v>24653.699218999998</v>
      </c>
      <c r="J501">
        <v>24700.347656000002</v>
      </c>
      <c r="L501" t="str">
        <f t="shared" si="56"/>
        <v>21AUG2024:20:00:00</v>
      </c>
      <c r="M501">
        <v>21</v>
      </c>
      <c r="N501">
        <f t="shared" si="57"/>
        <v>241.13281200000347</v>
      </c>
      <c r="O501" t="str">
        <f t="shared" si="52"/>
        <v/>
      </c>
      <c r="P501">
        <f t="shared" si="53"/>
        <v>241.13281200000347</v>
      </c>
      <c r="Q501" t="str">
        <f t="shared" si="54"/>
        <v/>
      </c>
      <c r="R501">
        <f t="shared" si="55"/>
        <v>1</v>
      </c>
      <c r="S501">
        <f t="shared" si="58"/>
        <v>0.98585671509874695</v>
      </c>
    </row>
    <row r="502" spans="1:19" x14ac:dyDescent="0.25">
      <c r="A502" t="s">
        <v>526</v>
      </c>
      <c r="B502">
        <v>23605.748047000001</v>
      </c>
      <c r="C502">
        <v>23655.191406000002</v>
      </c>
      <c r="D502">
        <v>24148.882813</v>
      </c>
      <c r="E502">
        <v>23797.052734000001</v>
      </c>
      <c r="F502">
        <v>23562.699218999998</v>
      </c>
      <c r="G502">
        <v>25169.800781000002</v>
      </c>
      <c r="H502">
        <v>22183.699218999998</v>
      </c>
      <c r="I502">
        <v>23562.699218999998</v>
      </c>
      <c r="J502">
        <v>23655.191406000002</v>
      </c>
      <c r="L502" t="str">
        <f t="shared" si="56"/>
        <v>21AUG2024:21:00:00</v>
      </c>
      <c r="M502">
        <v>22</v>
      </c>
      <c r="N502">
        <f t="shared" si="57"/>
        <v>49.443359000000783</v>
      </c>
      <c r="O502" t="str">
        <f t="shared" si="52"/>
        <v/>
      </c>
      <c r="P502">
        <f t="shared" si="53"/>
        <v>49.443359000000783</v>
      </c>
      <c r="Q502" t="str">
        <f t="shared" si="54"/>
        <v/>
      </c>
      <c r="R502">
        <f t="shared" si="55"/>
        <v>1</v>
      </c>
      <c r="S502">
        <f t="shared" si="58"/>
        <v>0.20945474340214534</v>
      </c>
    </row>
    <row r="503" spans="1:19" x14ac:dyDescent="0.25">
      <c r="A503" t="s">
        <v>527</v>
      </c>
      <c r="B503">
        <v>22532.810547000001</v>
      </c>
      <c r="C503">
        <v>22497.705077999999</v>
      </c>
      <c r="D503">
        <v>22926.857422000001</v>
      </c>
      <c r="E503">
        <v>22603.730468999998</v>
      </c>
      <c r="F503">
        <v>22407.099609000001</v>
      </c>
      <c r="G503">
        <v>23927.099609000001</v>
      </c>
      <c r="H503">
        <v>21143.5</v>
      </c>
      <c r="I503">
        <v>22407.099609000001</v>
      </c>
      <c r="J503">
        <v>22497.705077999999</v>
      </c>
      <c r="L503" t="str">
        <f t="shared" si="56"/>
        <v>21AUG2024:22:00:00</v>
      </c>
      <c r="M503">
        <v>23</v>
      </c>
      <c r="N503">
        <f t="shared" si="57"/>
        <v>-35.105469000001904</v>
      </c>
      <c r="O503">
        <f t="shared" si="52"/>
        <v>-35.105469000001904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0.15579711606227398</v>
      </c>
    </row>
    <row r="504" spans="1:19" x14ac:dyDescent="0.25">
      <c r="A504" t="s">
        <v>528</v>
      </c>
      <c r="B504">
        <v>20936.439452999999</v>
      </c>
      <c r="C504">
        <v>20913.0625</v>
      </c>
      <c r="D504">
        <v>21401.974609000001</v>
      </c>
      <c r="E504">
        <v>21011.410156000002</v>
      </c>
      <c r="F504">
        <v>20815.300781000002</v>
      </c>
      <c r="G504">
        <v>22202.699218999998</v>
      </c>
      <c r="H504">
        <v>19720.599609000001</v>
      </c>
      <c r="I504">
        <v>20815.300781000002</v>
      </c>
      <c r="J504">
        <v>20913.0625</v>
      </c>
      <c r="L504" t="str">
        <f t="shared" si="56"/>
        <v>21AUG2024:23:00:00</v>
      </c>
      <c r="M504">
        <v>24</v>
      </c>
      <c r="N504">
        <f t="shared" si="57"/>
        <v>-23.376952999999048</v>
      </c>
      <c r="O504">
        <f t="shared" si="52"/>
        <v>-23.376952999999048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0.11165677455556727</v>
      </c>
    </row>
    <row r="505" spans="1:19" x14ac:dyDescent="0.25">
      <c r="A505" t="s">
        <v>529</v>
      </c>
      <c r="B505">
        <v>19264.800781000002</v>
      </c>
      <c r="C505">
        <v>19312.896484000001</v>
      </c>
      <c r="D505">
        <v>19673.931640999999</v>
      </c>
      <c r="E505">
        <v>19335.974609000001</v>
      </c>
      <c r="F505">
        <v>19229.800781000002</v>
      </c>
      <c r="G505">
        <v>20496.099609000001</v>
      </c>
      <c r="H505">
        <v>18272.800781000002</v>
      </c>
      <c r="I505">
        <v>19229.800781000002</v>
      </c>
      <c r="J505">
        <v>19312.896484000001</v>
      </c>
      <c r="L505" t="str">
        <f t="shared" si="56"/>
        <v>22AUG2024:00:00:00</v>
      </c>
      <c r="M505">
        <v>1</v>
      </c>
      <c r="N505">
        <f t="shared" si="57"/>
        <v>48.095702999999048</v>
      </c>
      <c r="O505" t="str">
        <f t="shared" si="52"/>
        <v/>
      </c>
      <c r="P505">
        <f t="shared" si="53"/>
        <v>48.095702999999048</v>
      </c>
      <c r="Q505" t="str">
        <f t="shared" si="54"/>
        <v/>
      </c>
      <c r="R505">
        <f t="shared" si="55"/>
        <v>1</v>
      </c>
      <c r="S505">
        <f t="shared" si="58"/>
        <v>0.24965585446091745</v>
      </c>
    </row>
    <row r="506" spans="1:19" x14ac:dyDescent="0.25">
      <c r="A506" t="s">
        <v>530</v>
      </c>
      <c r="B506">
        <v>17771.865234000001</v>
      </c>
      <c r="C506">
        <v>18217.265625</v>
      </c>
      <c r="D506">
        <v>18633.230468999998</v>
      </c>
      <c r="E506">
        <v>18421.927734000001</v>
      </c>
      <c r="F506">
        <v>18089.099609000001</v>
      </c>
      <c r="G506">
        <v>18712.599609000001</v>
      </c>
      <c r="H506">
        <v>17773.599609000001</v>
      </c>
      <c r="I506">
        <v>18089.099609000001</v>
      </c>
      <c r="J506">
        <v>18217.265625</v>
      </c>
      <c r="L506" t="str">
        <f t="shared" si="56"/>
        <v>22AUG2024:01:00:00</v>
      </c>
      <c r="M506">
        <v>2</v>
      </c>
      <c r="N506">
        <f t="shared" si="57"/>
        <v>445.40039099999922</v>
      </c>
      <c r="O506" t="str">
        <f t="shared" si="52"/>
        <v/>
      </c>
      <c r="P506">
        <f t="shared" si="53"/>
        <v>445.40039099999922</v>
      </c>
      <c r="Q506" t="str">
        <f t="shared" si="54"/>
        <v/>
      </c>
      <c r="R506">
        <f t="shared" si="55"/>
        <v>1</v>
      </c>
      <c r="S506">
        <f t="shared" si="58"/>
        <v>2.5062107164074572</v>
      </c>
    </row>
    <row r="507" spans="1:19" x14ac:dyDescent="0.25">
      <c r="A507" t="s">
        <v>531</v>
      </c>
      <c r="B507">
        <v>16737.152343999998</v>
      </c>
      <c r="C507">
        <v>17117.177734000001</v>
      </c>
      <c r="D507">
        <v>17392.359375</v>
      </c>
      <c r="E507">
        <v>17218.085938</v>
      </c>
      <c r="F507">
        <v>17001.800781000002</v>
      </c>
      <c r="G507">
        <v>17593.900390999999</v>
      </c>
      <c r="H507">
        <v>16770.300781000002</v>
      </c>
      <c r="I507">
        <v>17001.800781000002</v>
      </c>
      <c r="J507">
        <v>17117.177734000001</v>
      </c>
      <c r="L507" t="str">
        <f t="shared" si="56"/>
        <v>22AUG2024:02:00:00</v>
      </c>
      <c r="M507">
        <v>3</v>
      </c>
      <c r="N507">
        <f t="shared" si="57"/>
        <v>380.02539000000252</v>
      </c>
      <c r="O507" t="str">
        <f t="shared" si="52"/>
        <v/>
      </c>
      <c r="P507">
        <f t="shared" si="53"/>
        <v>380.02539000000252</v>
      </c>
      <c r="Q507" t="str">
        <f t="shared" si="54"/>
        <v/>
      </c>
      <c r="R507">
        <f t="shared" si="55"/>
        <v>1</v>
      </c>
      <c r="S507">
        <f t="shared" si="58"/>
        <v>2.2705498652895728</v>
      </c>
    </row>
    <row r="508" spans="1:19" x14ac:dyDescent="0.25">
      <c r="A508" t="s">
        <v>532</v>
      </c>
      <c r="B508">
        <v>15949.847656</v>
      </c>
      <c r="C508">
        <v>16328.016602</v>
      </c>
      <c r="D508">
        <v>16690.25</v>
      </c>
      <c r="E508">
        <v>16449.683593999998</v>
      </c>
      <c r="F508">
        <v>16200.400390999999</v>
      </c>
      <c r="G508">
        <v>16749.599609000001</v>
      </c>
      <c r="H508">
        <v>16040</v>
      </c>
      <c r="I508">
        <v>16200.400390999999</v>
      </c>
      <c r="J508">
        <v>16328.016602</v>
      </c>
      <c r="L508" t="str">
        <f t="shared" si="56"/>
        <v>22AUG2024:03:00:00</v>
      </c>
      <c r="M508">
        <v>4</v>
      </c>
      <c r="N508">
        <f t="shared" si="57"/>
        <v>378.16894599999978</v>
      </c>
      <c r="O508" t="str">
        <f t="shared" si="52"/>
        <v/>
      </c>
      <c r="P508">
        <f t="shared" si="53"/>
        <v>378.16894599999978</v>
      </c>
      <c r="Q508" t="str">
        <f t="shared" si="54"/>
        <v/>
      </c>
      <c r="R508">
        <f t="shared" si="55"/>
        <v>1</v>
      </c>
      <c r="S508">
        <f t="shared" si="58"/>
        <v>2.3709878248131133</v>
      </c>
    </row>
    <row r="509" spans="1:19" x14ac:dyDescent="0.25">
      <c r="A509" t="s">
        <v>533</v>
      </c>
      <c r="B509">
        <v>15378.695313</v>
      </c>
      <c r="C509">
        <v>15719.801758</v>
      </c>
      <c r="D509">
        <v>15839</v>
      </c>
      <c r="E509">
        <v>15567.405273</v>
      </c>
      <c r="F509">
        <v>15667.700194999999</v>
      </c>
      <c r="G509">
        <v>16194.5</v>
      </c>
      <c r="H509">
        <v>15501.700194999999</v>
      </c>
      <c r="I509">
        <v>15667.700194999999</v>
      </c>
      <c r="J509">
        <v>15719.801758</v>
      </c>
      <c r="L509" t="str">
        <f t="shared" si="56"/>
        <v>22AUG2024:04:00:00</v>
      </c>
      <c r="M509">
        <v>5</v>
      </c>
      <c r="N509">
        <f t="shared" si="57"/>
        <v>341.10644499999944</v>
      </c>
      <c r="O509" t="str">
        <f t="shared" si="52"/>
        <v/>
      </c>
      <c r="P509">
        <f t="shared" si="53"/>
        <v>341.10644499999944</v>
      </c>
      <c r="Q509" t="str">
        <f t="shared" si="54"/>
        <v/>
      </c>
      <c r="R509">
        <f t="shared" si="55"/>
        <v>1</v>
      </c>
      <c r="S509">
        <f t="shared" si="58"/>
        <v>2.2180454066974948</v>
      </c>
    </row>
    <row r="510" spans="1:19" x14ac:dyDescent="0.25">
      <c r="A510" t="s">
        <v>534</v>
      </c>
      <c r="B510">
        <v>15142.767578000001</v>
      </c>
      <c r="C510">
        <v>15433.432617</v>
      </c>
      <c r="D510">
        <v>15559.251953000001</v>
      </c>
      <c r="E510">
        <v>15155.559569999999</v>
      </c>
      <c r="F510">
        <v>15424.599609000001</v>
      </c>
      <c r="G510">
        <v>15915.099609000001</v>
      </c>
      <c r="H510">
        <v>15247.299805000001</v>
      </c>
      <c r="I510">
        <v>15424.599609000001</v>
      </c>
      <c r="J510">
        <v>15433.432617</v>
      </c>
      <c r="L510" t="str">
        <f t="shared" si="56"/>
        <v>22AUG2024:05:00:00</v>
      </c>
      <c r="M510">
        <v>6</v>
      </c>
      <c r="N510">
        <f t="shared" si="57"/>
        <v>290.66503899999952</v>
      </c>
      <c r="O510" t="str">
        <f t="shared" si="52"/>
        <v/>
      </c>
      <c r="P510">
        <f t="shared" si="53"/>
        <v>290.66503899999952</v>
      </c>
      <c r="Q510" t="str">
        <f t="shared" si="54"/>
        <v/>
      </c>
      <c r="R510">
        <f t="shared" si="55"/>
        <v>1</v>
      </c>
      <c r="S510">
        <f t="shared" si="58"/>
        <v>1.9194974597793402</v>
      </c>
    </row>
    <row r="511" spans="1:19" x14ac:dyDescent="0.25">
      <c r="A511" t="s">
        <v>535</v>
      </c>
      <c r="B511">
        <v>15393.730469</v>
      </c>
      <c r="C511">
        <v>15588.440430000001</v>
      </c>
      <c r="D511">
        <v>15619.445313</v>
      </c>
      <c r="E511">
        <v>15085.297852</v>
      </c>
      <c r="F511">
        <v>15639.700194999999</v>
      </c>
      <c r="G511">
        <v>16086</v>
      </c>
      <c r="H511">
        <v>15491.5</v>
      </c>
      <c r="I511">
        <v>15639.700194999999</v>
      </c>
      <c r="J511">
        <v>15588.440430000001</v>
      </c>
      <c r="L511" t="str">
        <f t="shared" si="56"/>
        <v>22AUG2024:06:00:00</v>
      </c>
      <c r="M511">
        <v>7</v>
      </c>
      <c r="N511">
        <f t="shared" si="57"/>
        <v>194.70996100000048</v>
      </c>
      <c r="O511" t="str">
        <f t="shared" si="52"/>
        <v/>
      </c>
      <c r="P511">
        <f t="shared" si="53"/>
        <v>194.70996100000048</v>
      </c>
      <c r="Q511" t="str">
        <f t="shared" si="54"/>
        <v/>
      </c>
      <c r="R511">
        <f t="shared" si="55"/>
        <v>1</v>
      </c>
      <c r="S511">
        <f t="shared" si="58"/>
        <v>1.2648653384708062</v>
      </c>
    </row>
    <row r="512" spans="1:19" x14ac:dyDescent="0.25">
      <c r="A512" t="s">
        <v>536</v>
      </c>
      <c r="B512">
        <v>15868.612305000001</v>
      </c>
      <c r="C512">
        <v>16070.621094</v>
      </c>
      <c r="D512">
        <v>16073</v>
      </c>
      <c r="E512">
        <v>15510.402344</v>
      </c>
      <c r="F512">
        <v>16118.299805000001</v>
      </c>
      <c r="G512">
        <v>16570.599609000001</v>
      </c>
      <c r="H512">
        <v>16035.5</v>
      </c>
      <c r="I512">
        <v>16118.299805000001</v>
      </c>
      <c r="J512">
        <v>16070.621094</v>
      </c>
      <c r="L512" t="str">
        <f t="shared" si="56"/>
        <v>22AUG2024:07:00:00</v>
      </c>
      <c r="M512">
        <v>8</v>
      </c>
      <c r="N512">
        <f t="shared" si="57"/>
        <v>202.00878899999952</v>
      </c>
      <c r="O512" t="str">
        <f t="shared" si="52"/>
        <v/>
      </c>
      <c r="P512">
        <f t="shared" si="53"/>
        <v>202.00878899999952</v>
      </c>
      <c r="Q512" t="str">
        <f t="shared" si="54"/>
        <v/>
      </c>
      <c r="R512">
        <f t="shared" si="55"/>
        <v>1</v>
      </c>
      <c r="S512">
        <f t="shared" si="58"/>
        <v>1.2730085348190723</v>
      </c>
    </row>
    <row r="513" spans="1:19" x14ac:dyDescent="0.25">
      <c r="A513" t="s">
        <v>537</v>
      </c>
      <c r="B513">
        <v>15934.737305000001</v>
      </c>
      <c r="C513">
        <v>16281.925781</v>
      </c>
      <c r="D513">
        <v>16351.588867</v>
      </c>
      <c r="E513">
        <v>15712.026367</v>
      </c>
      <c r="F513">
        <v>16334.299805000001</v>
      </c>
      <c r="G513">
        <v>16776.099609000001</v>
      </c>
      <c r="H513">
        <v>16252.900390999999</v>
      </c>
      <c r="I513">
        <v>16334.299805000001</v>
      </c>
      <c r="J513">
        <v>16281.925781</v>
      </c>
      <c r="L513" t="str">
        <f t="shared" si="56"/>
        <v>22AUG2024:08:00:00</v>
      </c>
      <c r="M513">
        <v>9</v>
      </c>
      <c r="N513">
        <f t="shared" si="57"/>
        <v>347.18847599999935</v>
      </c>
      <c r="O513" t="str">
        <f t="shared" si="52"/>
        <v/>
      </c>
      <c r="P513">
        <f t="shared" si="53"/>
        <v>347.18847599999935</v>
      </c>
      <c r="Q513" t="str">
        <f t="shared" si="54"/>
        <v/>
      </c>
      <c r="R513">
        <f t="shared" si="55"/>
        <v>1</v>
      </c>
      <c r="S513">
        <f t="shared" si="58"/>
        <v>2.1788151844276631</v>
      </c>
    </row>
    <row r="514" spans="1:19" x14ac:dyDescent="0.25">
      <c r="A514" t="s">
        <v>538</v>
      </c>
      <c r="B514">
        <v>16433.244140999999</v>
      </c>
      <c r="C514">
        <v>17010.53125</v>
      </c>
      <c r="D514">
        <v>17099.941406000002</v>
      </c>
      <c r="E514">
        <v>16353.556640999999</v>
      </c>
      <c r="F514">
        <v>17085.199218999998</v>
      </c>
      <c r="G514">
        <v>17566</v>
      </c>
      <c r="H514">
        <v>16962.699218999998</v>
      </c>
      <c r="I514">
        <v>17085.199218999998</v>
      </c>
      <c r="J514">
        <v>17010.53125</v>
      </c>
      <c r="L514" t="str">
        <f t="shared" si="56"/>
        <v>22AUG2024:09:00:00</v>
      </c>
      <c r="M514">
        <v>10</v>
      </c>
      <c r="N514">
        <f t="shared" si="57"/>
        <v>577.28710900000078</v>
      </c>
      <c r="O514" t="str">
        <f t="shared" si="52"/>
        <v/>
      </c>
      <c r="P514">
        <f t="shared" si="53"/>
        <v>577.28710900000078</v>
      </c>
      <c r="Q514" t="str">
        <f t="shared" si="54"/>
        <v/>
      </c>
      <c r="R514">
        <f t="shared" si="55"/>
        <v>1</v>
      </c>
      <c r="S514">
        <f t="shared" si="58"/>
        <v>3.5129223666780596</v>
      </c>
    </row>
    <row r="515" spans="1:19" x14ac:dyDescent="0.25">
      <c r="A515" t="s">
        <v>539</v>
      </c>
      <c r="B515">
        <v>17503.416015999999</v>
      </c>
      <c r="C515">
        <v>18087.425781000002</v>
      </c>
      <c r="D515">
        <v>17942.796875</v>
      </c>
      <c r="E515">
        <v>17092.431640999999</v>
      </c>
      <c r="F515">
        <v>18290.199218999998</v>
      </c>
      <c r="G515">
        <v>18666.599609000001</v>
      </c>
      <c r="H515">
        <v>18097.699218999998</v>
      </c>
      <c r="I515">
        <v>18290.199218999998</v>
      </c>
      <c r="J515">
        <v>18087.425781000002</v>
      </c>
      <c r="L515" t="str">
        <f t="shared" si="56"/>
        <v>22AUG2024:10:00:00</v>
      </c>
      <c r="M515">
        <v>11</v>
      </c>
      <c r="N515">
        <f t="shared" si="57"/>
        <v>584.00976500000252</v>
      </c>
      <c r="O515" t="str">
        <f t="shared" ref="O515:O578" si="59">IF(N515&lt;0,N515,"")</f>
        <v/>
      </c>
      <c r="P515">
        <f t="shared" ref="P515:P578" si="60">IF(N515&gt;0,N515,"")</f>
        <v>584.00976500000252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3.336547360047633</v>
      </c>
    </row>
    <row r="516" spans="1:19" x14ac:dyDescent="0.25">
      <c r="A516" t="s">
        <v>540</v>
      </c>
      <c r="B516">
        <v>18754.271484000001</v>
      </c>
      <c r="C516">
        <v>19499.070313</v>
      </c>
      <c r="D516">
        <v>19458.054688</v>
      </c>
      <c r="E516">
        <v>18575.556640999999</v>
      </c>
      <c r="F516">
        <v>19715.900390999999</v>
      </c>
      <c r="G516">
        <v>20082.099609000001</v>
      </c>
      <c r="H516">
        <v>19405.900390999999</v>
      </c>
      <c r="I516">
        <v>19715.900390999999</v>
      </c>
      <c r="J516">
        <v>19499.070313</v>
      </c>
      <c r="L516" t="str">
        <f t="shared" ref="L516:L579" si="63">A516</f>
        <v>22AUG2024:11:00:00</v>
      </c>
      <c r="M516">
        <v>12</v>
      </c>
      <c r="N516">
        <f t="shared" ref="N516:N579" si="64">C516-B516</f>
        <v>744.79882899999939</v>
      </c>
      <c r="O516" t="str">
        <f t="shared" si="59"/>
        <v/>
      </c>
      <c r="P516">
        <f t="shared" si="60"/>
        <v>744.79882899999939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3.9713556969430472</v>
      </c>
    </row>
    <row r="517" spans="1:19" x14ac:dyDescent="0.25">
      <c r="A517" t="s">
        <v>541</v>
      </c>
      <c r="B517">
        <v>20330.439452999999</v>
      </c>
      <c r="C517">
        <v>20957.007813</v>
      </c>
      <c r="D517">
        <v>20796.757813</v>
      </c>
      <c r="E517">
        <v>19848.341797000001</v>
      </c>
      <c r="F517">
        <v>21237.699218999998</v>
      </c>
      <c r="G517">
        <v>21691.400390999999</v>
      </c>
      <c r="H517">
        <v>20769.900390999999</v>
      </c>
      <c r="I517">
        <v>21237.699218999998</v>
      </c>
      <c r="J517">
        <v>20957.007813</v>
      </c>
      <c r="L517" t="str">
        <f t="shared" si="63"/>
        <v>22AUG2024:12:00:00</v>
      </c>
      <c r="M517">
        <v>13</v>
      </c>
      <c r="N517">
        <f t="shared" si="64"/>
        <v>626.56836000000112</v>
      </c>
      <c r="O517" t="str">
        <f t="shared" si="59"/>
        <v/>
      </c>
      <c r="P517">
        <f t="shared" si="60"/>
        <v>626.56836000000112</v>
      </c>
      <c r="Q517" t="str">
        <f t="shared" si="61"/>
        <v/>
      </c>
      <c r="R517">
        <f t="shared" si="62"/>
        <v>1</v>
      </c>
      <c r="S517">
        <f t="shared" si="65"/>
        <v>3.0819223630089483</v>
      </c>
    </row>
    <row r="518" spans="1:19" x14ac:dyDescent="0.25">
      <c r="A518" t="s">
        <v>542</v>
      </c>
      <c r="B518">
        <v>21890.472656000002</v>
      </c>
      <c r="C518">
        <v>22521.25</v>
      </c>
      <c r="D518">
        <v>22646.888672000001</v>
      </c>
      <c r="E518">
        <v>21703.255859000001</v>
      </c>
      <c r="F518">
        <v>22736.800781000002</v>
      </c>
      <c r="G518">
        <v>23316.699218999998</v>
      </c>
      <c r="H518">
        <v>22112.699218999998</v>
      </c>
      <c r="I518">
        <v>22736.800781000002</v>
      </c>
      <c r="J518">
        <v>22521.25</v>
      </c>
      <c r="L518" t="str">
        <f t="shared" si="63"/>
        <v>22AUG2024:13:00:00</v>
      </c>
      <c r="M518">
        <v>14</v>
      </c>
      <c r="N518">
        <f t="shared" si="64"/>
        <v>630.77734399999827</v>
      </c>
      <c r="O518" t="str">
        <f t="shared" si="59"/>
        <v/>
      </c>
      <c r="P518">
        <f t="shared" si="60"/>
        <v>630.77734399999827</v>
      </c>
      <c r="Q518" t="str">
        <f t="shared" si="61"/>
        <v/>
      </c>
      <c r="R518">
        <f t="shared" si="62"/>
        <v>1</v>
      </c>
      <c r="S518">
        <f t="shared" si="65"/>
        <v>2.8815154150045603</v>
      </c>
    </row>
    <row r="519" spans="1:19" x14ac:dyDescent="0.25">
      <c r="A519" t="s">
        <v>543</v>
      </c>
      <c r="B519">
        <v>23500.53125</v>
      </c>
      <c r="C519">
        <v>23940.171875</v>
      </c>
      <c r="D519">
        <v>24309.832031000002</v>
      </c>
      <c r="E519">
        <v>23424.255859000001</v>
      </c>
      <c r="F519">
        <v>24069.300781000002</v>
      </c>
      <c r="G519">
        <v>24803.900390999999</v>
      </c>
      <c r="H519">
        <v>23334.099609000001</v>
      </c>
      <c r="I519">
        <v>24069.300781000002</v>
      </c>
      <c r="J519">
        <v>23940.171875</v>
      </c>
      <c r="L519" t="str">
        <f t="shared" si="63"/>
        <v>22AUG2024:14:00:00</v>
      </c>
      <c r="M519">
        <v>15</v>
      </c>
      <c r="N519">
        <f t="shared" si="64"/>
        <v>439.640625</v>
      </c>
      <c r="O519" t="str">
        <f t="shared" si="59"/>
        <v/>
      </c>
      <c r="P519">
        <f t="shared" si="60"/>
        <v>439.640625</v>
      </c>
      <c r="Q519" t="str">
        <f t="shared" si="61"/>
        <v/>
      </c>
      <c r="R519">
        <f t="shared" si="62"/>
        <v>1</v>
      </c>
      <c r="S519">
        <f t="shared" si="65"/>
        <v>1.870768878895025</v>
      </c>
    </row>
    <row r="520" spans="1:19" x14ac:dyDescent="0.25">
      <c r="A520" t="s">
        <v>544</v>
      </c>
      <c r="B520">
        <v>24958.066406000002</v>
      </c>
      <c r="C520">
        <v>24977.480468999998</v>
      </c>
      <c r="D520">
        <v>25328.380859000001</v>
      </c>
      <c r="E520">
        <v>24634.802734000001</v>
      </c>
      <c r="F520">
        <v>25070.900390999999</v>
      </c>
      <c r="G520">
        <v>25851.400390999999</v>
      </c>
      <c r="H520">
        <v>24259.400390999999</v>
      </c>
      <c r="I520">
        <v>25070.900390999999</v>
      </c>
      <c r="J520">
        <v>24977.480468999998</v>
      </c>
      <c r="L520" t="str">
        <f t="shared" si="63"/>
        <v>22AUG2024:15:00:00</v>
      </c>
      <c r="M520">
        <v>16</v>
      </c>
      <c r="N520">
        <f t="shared" si="64"/>
        <v>19.414062999996531</v>
      </c>
      <c r="O520" t="str">
        <f t="shared" si="59"/>
        <v/>
      </c>
      <c r="P520">
        <f t="shared" si="60"/>
        <v>19.414062999996531</v>
      </c>
      <c r="Q520" t="str">
        <f t="shared" si="61"/>
        <v/>
      </c>
      <c r="R520">
        <f t="shared" si="62"/>
        <v>1</v>
      </c>
      <c r="S520">
        <f t="shared" si="65"/>
        <v>7.7786727081266702E-2</v>
      </c>
    </row>
    <row r="521" spans="1:19" x14ac:dyDescent="0.25">
      <c r="A521" t="s">
        <v>545</v>
      </c>
      <c r="B521">
        <v>25777.248047000001</v>
      </c>
      <c r="C521">
        <v>25611.490234000001</v>
      </c>
      <c r="D521">
        <v>25879.519531000002</v>
      </c>
      <c r="E521">
        <v>25327.550781000002</v>
      </c>
      <c r="F521">
        <v>25719.599609000001</v>
      </c>
      <c r="G521">
        <v>26449.900390999999</v>
      </c>
      <c r="H521">
        <v>24840.800781000002</v>
      </c>
      <c r="I521">
        <v>25719.599609000001</v>
      </c>
      <c r="J521">
        <v>25611.490234000001</v>
      </c>
      <c r="L521" t="str">
        <f t="shared" si="63"/>
        <v>22AUG2024:16:00:00</v>
      </c>
      <c r="M521">
        <v>17</v>
      </c>
      <c r="N521">
        <f t="shared" si="64"/>
        <v>-165.75781300000017</v>
      </c>
      <c r="O521">
        <f t="shared" si="59"/>
        <v>-165.75781300000017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0.64303921309897683</v>
      </c>
    </row>
    <row r="522" spans="1:19" x14ac:dyDescent="0.25">
      <c r="A522" t="s">
        <v>546</v>
      </c>
      <c r="B522">
        <v>26195.892577999999</v>
      </c>
      <c r="C522">
        <v>25988.28125</v>
      </c>
      <c r="D522">
        <v>26298.162109000001</v>
      </c>
      <c r="E522">
        <v>25866.800781000002</v>
      </c>
      <c r="F522">
        <v>26095.599609000001</v>
      </c>
      <c r="G522">
        <v>26748.5</v>
      </c>
      <c r="H522">
        <v>25134.900390999999</v>
      </c>
      <c r="I522">
        <v>26095.599609000001</v>
      </c>
      <c r="J522">
        <v>25988.28125</v>
      </c>
      <c r="L522" t="str">
        <f t="shared" si="63"/>
        <v>22AUG2024:17:00:00</v>
      </c>
      <c r="M522">
        <v>18</v>
      </c>
      <c r="N522">
        <f t="shared" si="64"/>
        <v>-207.61132799999905</v>
      </c>
      <c r="O522">
        <f t="shared" si="59"/>
        <v>-207.61132799999905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0.79253389584578049</v>
      </c>
    </row>
    <row r="523" spans="1:19" x14ac:dyDescent="0.25">
      <c r="A523" t="s">
        <v>547</v>
      </c>
      <c r="B523">
        <v>26535.375</v>
      </c>
      <c r="C523">
        <v>26060.673827999999</v>
      </c>
      <c r="D523">
        <v>26480.455077999999</v>
      </c>
      <c r="E523">
        <v>26174.755859000001</v>
      </c>
      <c r="F523">
        <v>26099</v>
      </c>
      <c r="G523">
        <v>26791.599609000001</v>
      </c>
      <c r="H523">
        <v>25139</v>
      </c>
      <c r="I523">
        <v>26099</v>
      </c>
      <c r="J523">
        <v>26060.673827999999</v>
      </c>
      <c r="L523" t="str">
        <f t="shared" si="63"/>
        <v>22AUG2024:18:00:00</v>
      </c>
      <c r="M523">
        <v>19</v>
      </c>
      <c r="N523">
        <f t="shared" si="64"/>
        <v>-474.70117200000095</v>
      </c>
      <c r="O523">
        <f t="shared" si="59"/>
        <v>-474.70117200000095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1.7889371150775182</v>
      </c>
    </row>
    <row r="524" spans="1:19" x14ac:dyDescent="0.25">
      <c r="A524" t="s">
        <v>548</v>
      </c>
      <c r="B524">
        <v>26368.019531000002</v>
      </c>
      <c r="C524">
        <v>25757.390625</v>
      </c>
      <c r="D524">
        <v>26316.119140999999</v>
      </c>
      <c r="E524">
        <v>26040.355468999998</v>
      </c>
      <c r="F524">
        <v>25743.099609000001</v>
      </c>
      <c r="G524">
        <v>26472.5</v>
      </c>
      <c r="H524">
        <v>24787.900390999999</v>
      </c>
      <c r="I524">
        <v>25743.099609000001</v>
      </c>
      <c r="J524">
        <v>25757.390625</v>
      </c>
      <c r="L524" t="str">
        <f t="shared" si="63"/>
        <v>22AUG2024:19:00:00</v>
      </c>
      <c r="M524">
        <v>20</v>
      </c>
      <c r="N524">
        <f t="shared" si="64"/>
        <v>-610.62890600000173</v>
      </c>
      <c r="O524">
        <f t="shared" si="59"/>
        <v>-610.62890600000173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2.3157935895872108</v>
      </c>
    </row>
    <row r="525" spans="1:19" x14ac:dyDescent="0.25">
      <c r="A525" t="s">
        <v>549</v>
      </c>
      <c r="B525">
        <v>25615.949218999998</v>
      </c>
      <c r="C525">
        <v>24835.998047000001</v>
      </c>
      <c r="D525">
        <v>25292.091797000001</v>
      </c>
      <c r="E525">
        <v>25116.183593999998</v>
      </c>
      <c r="F525">
        <v>24796.900390999999</v>
      </c>
      <c r="G525">
        <v>25609.300781000002</v>
      </c>
      <c r="H525">
        <v>23860.699218999998</v>
      </c>
      <c r="I525">
        <v>24796.900390999999</v>
      </c>
      <c r="J525">
        <v>24835.998047000001</v>
      </c>
      <c r="L525" t="str">
        <f t="shared" si="63"/>
        <v>22AUG2024:20:00:00</v>
      </c>
      <c r="M525">
        <v>21</v>
      </c>
      <c r="N525">
        <f t="shared" si="64"/>
        <v>-779.95117199999731</v>
      </c>
      <c r="O525">
        <f t="shared" si="59"/>
        <v>-779.95117199999731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3.0447873132942025</v>
      </c>
    </row>
    <row r="526" spans="1:19" x14ac:dyDescent="0.25">
      <c r="A526" t="s">
        <v>550</v>
      </c>
      <c r="B526">
        <v>24551.455077999999</v>
      </c>
      <c r="C526">
        <v>23820.226563</v>
      </c>
      <c r="D526">
        <v>24171.523438</v>
      </c>
      <c r="E526">
        <v>24002.925781000002</v>
      </c>
      <c r="F526">
        <v>23779.900390999999</v>
      </c>
      <c r="G526">
        <v>24625.400390999999</v>
      </c>
      <c r="H526">
        <v>22913</v>
      </c>
      <c r="I526">
        <v>23779.900390999999</v>
      </c>
      <c r="J526">
        <v>23820.226563</v>
      </c>
      <c r="L526" t="str">
        <f t="shared" si="63"/>
        <v>22AUG2024:21:00:00</v>
      </c>
      <c r="M526">
        <v>22</v>
      </c>
      <c r="N526">
        <f t="shared" si="64"/>
        <v>-731.22851499999888</v>
      </c>
      <c r="O526">
        <f t="shared" si="59"/>
        <v>-731.22851499999888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2.9783510292033002</v>
      </c>
    </row>
    <row r="527" spans="1:19" x14ac:dyDescent="0.25">
      <c r="A527" t="s">
        <v>551</v>
      </c>
      <c r="B527">
        <v>23654.828125</v>
      </c>
      <c r="C527">
        <v>22830.429688</v>
      </c>
      <c r="D527">
        <v>23461.378906000002</v>
      </c>
      <c r="E527">
        <v>23303.953125</v>
      </c>
      <c r="F527">
        <v>22711</v>
      </c>
      <c r="G527">
        <v>23507.400390999999</v>
      </c>
      <c r="H527">
        <v>21918.800781000002</v>
      </c>
      <c r="I527">
        <v>22711</v>
      </c>
      <c r="J527">
        <v>22830.429688</v>
      </c>
      <c r="L527" t="str">
        <f t="shared" si="63"/>
        <v>22AUG2024:22:00:00</v>
      </c>
      <c r="M527">
        <v>23</v>
      </c>
      <c r="N527">
        <f t="shared" si="64"/>
        <v>-824.39843699999983</v>
      </c>
      <c r="O527">
        <f t="shared" si="59"/>
        <v>-824.39843699999983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3.4851170029374283</v>
      </c>
    </row>
    <row r="528" spans="1:19" x14ac:dyDescent="0.25">
      <c r="A528" t="s">
        <v>552</v>
      </c>
      <c r="B528">
        <v>22165.017577999999</v>
      </c>
      <c r="C528">
        <v>21333.871093999998</v>
      </c>
      <c r="D528">
        <v>21899.539063</v>
      </c>
      <c r="E528">
        <v>21648.654297000001</v>
      </c>
      <c r="F528">
        <v>21208.400390999999</v>
      </c>
      <c r="G528">
        <v>21987.5</v>
      </c>
      <c r="H528">
        <v>20616.400390999999</v>
      </c>
      <c r="I528">
        <v>21208.400390999999</v>
      </c>
      <c r="J528">
        <v>21333.871093999998</v>
      </c>
      <c r="L528" t="str">
        <f t="shared" si="63"/>
        <v>22AUG2024:23:00:00</v>
      </c>
      <c r="M528">
        <v>24</v>
      </c>
      <c r="N528">
        <f t="shared" si="64"/>
        <v>-831.14648400000078</v>
      </c>
      <c r="O528">
        <f t="shared" si="59"/>
        <v>-831.14648400000078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3.7498119777038186</v>
      </c>
    </row>
    <row r="529" spans="1:19" x14ac:dyDescent="0.25">
      <c r="A529" t="s">
        <v>553</v>
      </c>
      <c r="B529">
        <v>20732.09375</v>
      </c>
      <c r="C529">
        <v>19782.517577999999</v>
      </c>
      <c r="D529">
        <v>20111.589843999998</v>
      </c>
      <c r="E529">
        <v>19927.480468999998</v>
      </c>
      <c r="F529">
        <v>19653.800781000002</v>
      </c>
      <c r="G529">
        <v>20428.199218999998</v>
      </c>
      <c r="H529">
        <v>19249.300781000002</v>
      </c>
      <c r="I529">
        <v>19653.800781000002</v>
      </c>
      <c r="J529">
        <v>19782.517577999999</v>
      </c>
      <c r="L529" t="str">
        <f t="shared" si="63"/>
        <v>23AUG2024:00:00:00</v>
      </c>
      <c r="M529">
        <v>1</v>
      </c>
      <c r="N529">
        <f t="shared" si="64"/>
        <v>-949.57617200000095</v>
      </c>
      <c r="O529">
        <f t="shared" si="59"/>
        <v>-949.57617200000095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4.580223220339243</v>
      </c>
    </row>
    <row r="530" spans="1:19" x14ac:dyDescent="0.25">
      <c r="A530" t="s">
        <v>554</v>
      </c>
      <c r="B530">
        <v>19485.089843999998</v>
      </c>
      <c r="C530">
        <v>18671.199218999998</v>
      </c>
      <c r="D530">
        <v>18742.761718999998</v>
      </c>
      <c r="E530">
        <v>18776.865234000001</v>
      </c>
      <c r="F530">
        <v>18671.199218999998</v>
      </c>
      <c r="G530">
        <v>17886.699218999998</v>
      </c>
      <c r="H530">
        <v>18703.699218999998</v>
      </c>
      <c r="I530">
        <v>18305.099609000001</v>
      </c>
      <c r="J530">
        <v>18468.712890999999</v>
      </c>
      <c r="L530" t="str">
        <f t="shared" si="63"/>
        <v>23AUG2024:01:00:00</v>
      </c>
      <c r="M530">
        <v>2</v>
      </c>
      <c r="N530">
        <f t="shared" si="64"/>
        <v>-813.890625</v>
      </c>
      <c r="O530">
        <f t="shared" si="59"/>
        <v>-813.890625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4.1769919026091609</v>
      </c>
    </row>
    <row r="531" spans="1:19" x14ac:dyDescent="0.25">
      <c r="A531" t="s">
        <v>555</v>
      </c>
      <c r="B531">
        <v>18440.898438</v>
      </c>
      <c r="C531">
        <v>17590.900390999999</v>
      </c>
      <c r="D531">
        <v>17660.644531000002</v>
      </c>
      <c r="E531">
        <v>17800.570313</v>
      </c>
      <c r="F531">
        <v>17590.900390999999</v>
      </c>
      <c r="G531">
        <v>16668.5</v>
      </c>
      <c r="H531">
        <v>17725.400390999999</v>
      </c>
      <c r="I531">
        <v>17246</v>
      </c>
      <c r="J531">
        <v>17406.273438</v>
      </c>
      <c r="L531" t="str">
        <f t="shared" si="63"/>
        <v>23AUG2024:02:00:00</v>
      </c>
      <c r="M531">
        <v>3</v>
      </c>
      <c r="N531">
        <f t="shared" si="64"/>
        <v>-849.99804700000095</v>
      </c>
      <c r="O531">
        <f t="shared" si="59"/>
        <v>-849.99804700000095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4.609309301592722</v>
      </c>
    </row>
    <row r="532" spans="1:19" x14ac:dyDescent="0.25">
      <c r="A532" t="s">
        <v>556</v>
      </c>
      <c r="B532">
        <v>17560.964843999998</v>
      </c>
      <c r="C532">
        <v>16796.099609000001</v>
      </c>
      <c r="D532">
        <v>16763.052734000001</v>
      </c>
      <c r="E532">
        <v>16888.029297000001</v>
      </c>
      <c r="F532">
        <v>16796.099609000001</v>
      </c>
      <c r="G532">
        <v>15724.299805000001</v>
      </c>
      <c r="H532">
        <v>17035.099609000001</v>
      </c>
      <c r="I532">
        <v>16466.699218999998</v>
      </c>
      <c r="J532">
        <v>16582.046875</v>
      </c>
      <c r="L532" t="str">
        <f t="shared" si="63"/>
        <v>23AUG2024:03:00:00</v>
      </c>
      <c r="M532">
        <v>4</v>
      </c>
      <c r="N532">
        <f t="shared" si="64"/>
        <v>-764.86523499999748</v>
      </c>
      <c r="O532">
        <f t="shared" si="59"/>
        <v>-764.86523499999748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4.3554852583246682</v>
      </c>
    </row>
    <row r="533" spans="1:19" x14ac:dyDescent="0.25">
      <c r="A533" t="s">
        <v>557</v>
      </c>
      <c r="B533">
        <v>16961.652343999998</v>
      </c>
      <c r="C533">
        <v>16248.900390999999</v>
      </c>
      <c r="D533">
        <v>16234.229492</v>
      </c>
      <c r="E533">
        <v>16260.517578000001</v>
      </c>
      <c r="F533">
        <v>16248.900390999999</v>
      </c>
      <c r="G533">
        <v>15193.599609000001</v>
      </c>
      <c r="H533">
        <v>16481.5</v>
      </c>
      <c r="I533">
        <v>15930.299805000001</v>
      </c>
      <c r="J533">
        <v>16022.962890999999</v>
      </c>
      <c r="L533" t="str">
        <f t="shared" si="63"/>
        <v>23AUG2024:04:00:00</v>
      </c>
      <c r="M533">
        <v>5</v>
      </c>
      <c r="N533">
        <f t="shared" si="64"/>
        <v>-712.75195299999905</v>
      </c>
      <c r="O533">
        <f t="shared" si="59"/>
        <v>-712.75195299999905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4.2021374954788966</v>
      </c>
    </row>
    <row r="534" spans="1:19" x14ac:dyDescent="0.25">
      <c r="A534" t="s">
        <v>558</v>
      </c>
      <c r="B534">
        <v>16791.892577999999</v>
      </c>
      <c r="C534">
        <v>15983.099609000001</v>
      </c>
      <c r="D534">
        <v>16014.226563</v>
      </c>
      <c r="E534">
        <v>15997.376953000001</v>
      </c>
      <c r="F534">
        <v>15983.099609000001</v>
      </c>
      <c r="G534">
        <v>14947.299805000001</v>
      </c>
      <c r="H534">
        <v>16200.799805000001</v>
      </c>
      <c r="I534">
        <v>15669.700194999999</v>
      </c>
      <c r="J534">
        <v>15759.655273</v>
      </c>
      <c r="L534" t="str">
        <f t="shared" si="63"/>
        <v>23AUG2024:05:00:00</v>
      </c>
      <c r="M534">
        <v>6</v>
      </c>
      <c r="N534">
        <f t="shared" si="64"/>
        <v>-808.79296899999827</v>
      </c>
      <c r="O534">
        <f t="shared" si="59"/>
        <v>-808.79296899999827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4.8165682649711767</v>
      </c>
    </row>
    <row r="535" spans="1:19" x14ac:dyDescent="0.25">
      <c r="A535" t="s">
        <v>559</v>
      </c>
      <c r="B535">
        <v>17048.816406000002</v>
      </c>
      <c r="C535">
        <v>16153.200194999999</v>
      </c>
      <c r="D535">
        <v>16112.514648</v>
      </c>
      <c r="E535">
        <v>16070.506836</v>
      </c>
      <c r="F535">
        <v>16153.200194999999</v>
      </c>
      <c r="G535">
        <v>15111.900390999999</v>
      </c>
      <c r="H535">
        <v>16349.700194999999</v>
      </c>
      <c r="I535">
        <v>15836.5</v>
      </c>
      <c r="J535">
        <v>15904.361328000001</v>
      </c>
      <c r="L535" t="str">
        <f t="shared" si="63"/>
        <v>23AUG2024:06:00:00</v>
      </c>
      <c r="M535">
        <v>7</v>
      </c>
      <c r="N535">
        <f t="shared" si="64"/>
        <v>-895.61621100000229</v>
      </c>
      <c r="O535">
        <f t="shared" si="59"/>
        <v>-895.61621100000229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5.2532456780096917</v>
      </c>
    </row>
    <row r="536" spans="1:19" x14ac:dyDescent="0.25">
      <c r="A536" t="s">
        <v>560</v>
      </c>
      <c r="B536">
        <v>17516.660156000002</v>
      </c>
      <c r="C536">
        <v>16593.800781000002</v>
      </c>
      <c r="D536">
        <v>16720.423827999999</v>
      </c>
      <c r="E536">
        <v>16662.390625</v>
      </c>
      <c r="F536">
        <v>16593.800781000002</v>
      </c>
      <c r="G536">
        <v>15578.799805000001</v>
      </c>
      <c r="H536">
        <v>16756.300781000002</v>
      </c>
      <c r="I536">
        <v>16268.400390999999</v>
      </c>
      <c r="J536">
        <v>16371.9375</v>
      </c>
      <c r="L536" t="str">
        <f t="shared" si="63"/>
        <v>23AUG2024:07:00:00</v>
      </c>
      <c r="M536">
        <v>8</v>
      </c>
      <c r="N536">
        <f t="shared" si="64"/>
        <v>-922.859375</v>
      </c>
      <c r="O536">
        <f t="shared" si="59"/>
        <v>-922.859375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5.2684665157695143</v>
      </c>
    </row>
    <row r="537" spans="1:19" x14ac:dyDescent="0.25">
      <c r="A537" t="s">
        <v>561</v>
      </c>
      <c r="B537">
        <v>17598.228515999999</v>
      </c>
      <c r="C537">
        <v>16777.099609000001</v>
      </c>
      <c r="D537">
        <v>16966.914063</v>
      </c>
      <c r="E537">
        <v>16939.466797000001</v>
      </c>
      <c r="F537">
        <v>16777.099609000001</v>
      </c>
      <c r="G537">
        <v>15853.599609000001</v>
      </c>
      <c r="H537">
        <v>16889.5</v>
      </c>
      <c r="I537">
        <v>16448.199218999998</v>
      </c>
      <c r="J537">
        <v>16581.574218999998</v>
      </c>
      <c r="L537" t="str">
        <f t="shared" si="63"/>
        <v>23AUG2024:08:00:00</v>
      </c>
      <c r="M537">
        <v>9</v>
      </c>
      <c r="N537">
        <f t="shared" si="64"/>
        <v>-821.12890699999843</v>
      </c>
      <c r="O537">
        <f t="shared" si="59"/>
        <v>-821.12890699999843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4.6659747954371795</v>
      </c>
    </row>
    <row r="538" spans="1:19" x14ac:dyDescent="0.25">
      <c r="A538" t="s">
        <v>562</v>
      </c>
      <c r="B538">
        <v>18217.751952999999</v>
      </c>
      <c r="C538">
        <v>17640.099609000001</v>
      </c>
      <c r="D538">
        <v>17859.216797000001</v>
      </c>
      <c r="E538">
        <v>17892.007813</v>
      </c>
      <c r="F538">
        <v>17640.099609000001</v>
      </c>
      <c r="G538">
        <v>16744.800781000002</v>
      </c>
      <c r="H538">
        <v>17671.400390999999</v>
      </c>
      <c r="I538">
        <v>17294.199218999998</v>
      </c>
      <c r="J538">
        <v>17448.501952999999</v>
      </c>
      <c r="L538" t="str">
        <f t="shared" si="63"/>
        <v>23AUG2024:09:00:00</v>
      </c>
      <c r="M538">
        <v>10</v>
      </c>
      <c r="N538">
        <f t="shared" si="64"/>
        <v>-577.65234399999827</v>
      </c>
      <c r="O538">
        <f t="shared" si="59"/>
        <v>-577.65234399999827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3.1708212159781528</v>
      </c>
    </row>
    <row r="539" spans="1:19" x14ac:dyDescent="0.25">
      <c r="A539" t="s">
        <v>563</v>
      </c>
      <c r="B539">
        <v>19809.222656000002</v>
      </c>
      <c r="C539">
        <v>19100</v>
      </c>
      <c r="D539">
        <v>18751.375</v>
      </c>
      <c r="E539">
        <v>18827.089843999998</v>
      </c>
      <c r="F539">
        <v>19100</v>
      </c>
      <c r="G539">
        <v>18177.099609000001</v>
      </c>
      <c r="H539">
        <v>19049.900390999999</v>
      </c>
      <c r="I539">
        <v>18725.5</v>
      </c>
      <c r="J539">
        <v>18775.917968999998</v>
      </c>
      <c r="L539" t="str">
        <f t="shared" si="63"/>
        <v>23AUG2024:10:00:00</v>
      </c>
      <c r="M539">
        <v>11</v>
      </c>
      <c r="N539">
        <f t="shared" si="64"/>
        <v>-709.22265600000173</v>
      </c>
      <c r="O539">
        <f t="shared" si="59"/>
        <v>-709.22265600000173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3.5802649519171608</v>
      </c>
    </row>
    <row r="540" spans="1:19" x14ac:dyDescent="0.25">
      <c r="A540" t="s">
        <v>564</v>
      </c>
      <c r="B540">
        <v>21415.253906000002</v>
      </c>
      <c r="C540">
        <v>20789.099609000001</v>
      </c>
      <c r="D540">
        <v>20343.203125</v>
      </c>
      <c r="E540">
        <v>20533.746093999998</v>
      </c>
      <c r="F540">
        <v>20789.099609000001</v>
      </c>
      <c r="G540">
        <v>19849.400390999999</v>
      </c>
      <c r="H540">
        <v>20659.699218999998</v>
      </c>
      <c r="I540">
        <v>20381.5</v>
      </c>
      <c r="J540">
        <v>20442.689452999999</v>
      </c>
      <c r="L540" t="str">
        <f t="shared" si="63"/>
        <v>23AUG2024:11:00:00</v>
      </c>
      <c r="M540">
        <v>12</v>
      </c>
      <c r="N540">
        <f t="shared" si="64"/>
        <v>-626.15429700000095</v>
      </c>
      <c r="O540">
        <f t="shared" si="59"/>
        <v>-626.15429700000095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2.9238705258804738</v>
      </c>
    </row>
    <row r="541" spans="1:19" x14ac:dyDescent="0.25">
      <c r="A541" t="s">
        <v>565</v>
      </c>
      <c r="B541">
        <v>23158.308593999998</v>
      </c>
      <c r="C541">
        <v>22464.800781000002</v>
      </c>
      <c r="D541">
        <v>21641.072265999999</v>
      </c>
      <c r="E541">
        <v>21921.488281000002</v>
      </c>
      <c r="F541">
        <v>22464.800781000002</v>
      </c>
      <c r="G541">
        <v>21519.800781000002</v>
      </c>
      <c r="H541">
        <v>22278.300781000002</v>
      </c>
      <c r="I541">
        <v>22024.300781000002</v>
      </c>
      <c r="J541">
        <v>22041.738281000002</v>
      </c>
      <c r="L541" t="str">
        <f t="shared" si="63"/>
        <v>23AUG2024:12:00:00</v>
      </c>
      <c r="M541">
        <v>13</v>
      </c>
      <c r="N541">
        <f t="shared" si="64"/>
        <v>-693.50781299999653</v>
      </c>
      <c r="O541">
        <f t="shared" si="59"/>
        <v>-693.50781299999653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2.9946393113514125</v>
      </c>
    </row>
    <row r="542" spans="1:19" x14ac:dyDescent="0.25">
      <c r="A542" t="s">
        <v>566</v>
      </c>
      <c r="B542">
        <v>24550.789063</v>
      </c>
      <c r="C542">
        <v>23983.5</v>
      </c>
      <c r="D542">
        <v>23418.300781000002</v>
      </c>
      <c r="E542">
        <v>23695.138672000001</v>
      </c>
      <c r="F542">
        <v>23983.5</v>
      </c>
      <c r="G542">
        <v>23077</v>
      </c>
      <c r="H542">
        <v>23746.900390999999</v>
      </c>
      <c r="I542">
        <v>23513.199218999998</v>
      </c>
      <c r="J542">
        <v>23603.150390999999</v>
      </c>
      <c r="L542" t="str">
        <f t="shared" si="63"/>
        <v>23AUG2024:13:00:00</v>
      </c>
      <c r="M542">
        <v>14</v>
      </c>
      <c r="N542">
        <f t="shared" si="64"/>
        <v>-567.28906300000017</v>
      </c>
      <c r="O542">
        <f t="shared" si="59"/>
        <v>-567.28906300000017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2.3106754798971005</v>
      </c>
    </row>
    <row r="543" spans="1:19" x14ac:dyDescent="0.25">
      <c r="A543" t="s">
        <v>567</v>
      </c>
      <c r="B543">
        <v>25798.876952999999</v>
      </c>
      <c r="C543">
        <v>25230.800781000002</v>
      </c>
      <c r="D543">
        <v>24827.777343999998</v>
      </c>
      <c r="E543">
        <v>25016.490234000001</v>
      </c>
      <c r="F543">
        <v>25230.800781000002</v>
      </c>
      <c r="G543">
        <v>24384.199218999998</v>
      </c>
      <c r="H543">
        <v>24931</v>
      </c>
      <c r="I543">
        <v>24736</v>
      </c>
      <c r="J543">
        <v>24859.699218999998</v>
      </c>
      <c r="L543" t="str">
        <f t="shared" si="63"/>
        <v>23AUG2024:14:00:00</v>
      </c>
      <c r="M543">
        <v>15</v>
      </c>
      <c r="N543">
        <f t="shared" si="64"/>
        <v>-568.07617199999731</v>
      </c>
      <c r="O543">
        <f t="shared" si="59"/>
        <v>-568.07617199999731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2.2019414761150644</v>
      </c>
    </row>
    <row r="544" spans="1:19" x14ac:dyDescent="0.25">
      <c r="A544" t="s">
        <v>568</v>
      </c>
      <c r="B544">
        <v>26629.132813</v>
      </c>
      <c r="C544">
        <v>26068.900390999999</v>
      </c>
      <c r="D544">
        <v>25421.013672000001</v>
      </c>
      <c r="E544">
        <v>25798.71875</v>
      </c>
      <c r="F544">
        <v>26068.900390999999</v>
      </c>
      <c r="G544">
        <v>25275.900390999999</v>
      </c>
      <c r="H544">
        <v>25711.199218999998</v>
      </c>
      <c r="I544">
        <v>25557.800781000002</v>
      </c>
      <c r="J544">
        <v>25682.503906000002</v>
      </c>
      <c r="L544" t="str">
        <f t="shared" si="63"/>
        <v>23AUG2024:15:00:00</v>
      </c>
      <c r="M544">
        <v>16</v>
      </c>
      <c r="N544">
        <f t="shared" si="64"/>
        <v>-560.23242200000095</v>
      </c>
      <c r="O544">
        <f t="shared" si="59"/>
        <v>-560.23242200000095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2.1038327681722429</v>
      </c>
    </row>
    <row r="545" spans="1:19" x14ac:dyDescent="0.25">
      <c r="A545" t="s">
        <v>569</v>
      </c>
      <c r="B545">
        <v>27179.925781000002</v>
      </c>
      <c r="C545">
        <v>26479.599609000001</v>
      </c>
      <c r="D545">
        <v>25700.130859000001</v>
      </c>
      <c r="E545">
        <v>26246.841797000001</v>
      </c>
      <c r="F545">
        <v>26479.599609000001</v>
      </c>
      <c r="G545">
        <v>25755</v>
      </c>
      <c r="H545">
        <v>26070.699218999998</v>
      </c>
      <c r="I545">
        <v>25960.300781000002</v>
      </c>
      <c r="J545">
        <v>26102.490234000001</v>
      </c>
      <c r="L545" t="str">
        <f t="shared" si="63"/>
        <v>23AUG2024:16:00:00</v>
      </c>
      <c r="M545">
        <v>17</v>
      </c>
      <c r="N545">
        <f t="shared" si="64"/>
        <v>-700.32617200000095</v>
      </c>
      <c r="O545">
        <f t="shared" si="59"/>
        <v>-700.32617200000095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2.5766301852434075</v>
      </c>
    </row>
    <row r="546" spans="1:19" x14ac:dyDescent="0.25">
      <c r="A546" t="s">
        <v>570</v>
      </c>
      <c r="B546">
        <v>27478.486327999999</v>
      </c>
      <c r="C546">
        <v>26566.300781000002</v>
      </c>
      <c r="D546">
        <v>26304.291015999999</v>
      </c>
      <c r="E546">
        <v>26642.841797000001</v>
      </c>
      <c r="F546">
        <v>26566.300781000002</v>
      </c>
      <c r="G546">
        <v>26011.400390999999</v>
      </c>
      <c r="H546">
        <v>26055.599609000001</v>
      </c>
      <c r="I546">
        <v>26045.400390999999</v>
      </c>
      <c r="J546">
        <v>26264.308593999998</v>
      </c>
      <c r="L546" t="str">
        <f t="shared" si="63"/>
        <v>23AUG2024:17:00:00</v>
      </c>
      <c r="M546">
        <v>18</v>
      </c>
      <c r="N546">
        <f t="shared" si="64"/>
        <v>-912.18554699999731</v>
      </c>
      <c r="O546">
        <f t="shared" si="59"/>
        <v>-912.18554699999731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3.3196353544063286</v>
      </c>
    </row>
    <row r="547" spans="1:19" x14ac:dyDescent="0.25">
      <c r="A547" t="s">
        <v>571</v>
      </c>
      <c r="B547">
        <v>27455.353515999999</v>
      </c>
      <c r="C547">
        <v>26288.099609000001</v>
      </c>
      <c r="D547">
        <v>26206.017577999999</v>
      </c>
      <c r="E547">
        <v>26591.058593999998</v>
      </c>
      <c r="F547">
        <v>26288.099609000001</v>
      </c>
      <c r="G547">
        <v>25854.199218999998</v>
      </c>
      <c r="H547">
        <v>25710.5</v>
      </c>
      <c r="I547">
        <v>25772.699218999998</v>
      </c>
      <c r="J547">
        <v>26043.3125</v>
      </c>
      <c r="L547" t="str">
        <f t="shared" si="63"/>
        <v>23AUG2024:18:00:00</v>
      </c>
      <c r="M547">
        <v>19</v>
      </c>
      <c r="N547">
        <f t="shared" si="64"/>
        <v>-1167.2539069999984</v>
      </c>
      <c r="O547">
        <f t="shared" si="59"/>
        <v>-1167.2539069999984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4.2514619464643379</v>
      </c>
    </row>
    <row r="548" spans="1:19" x14ac:dyDescent="0.25">
      <c r="A548" t="s">
        <v>572</v>
      </c>
      <c r="B548">
        <v>26407.763672000001</v>
      </c>
      <c r="C548">
        <v>25554.300781000002</v>
      </c>
      <c r="D548">
        <v>25677.818359000001</v>
      </c>
      <c r="E548">
        <v>26073.705077999999</v>
      </c>
      <c r="F548">
        <v>25554.300781000002</v>
      </c>
      <c r="G548">
        <v>25198.599609000001</v>
      </c>
      <c r="H548">
        <v>25025.5</v>
      </c>
      <c r="I548">
        <v>25053.300781000002</v>
      </c>
      <c r="J548">
        <v>25381.082031000002</v>
      </c>
      <c r="L548" t="str">
        <f t="shared" si="63"/>
        <v>23AUG2024:19:00:00</v>
      </c>
      <c r="M548">
        <v>20</v>
      </c>
      <c r="N548">
        <f t="shared" si="64"/>
        <v>-853.46289099999922</v>
      </c>
      <c r="O548">
        <f t="shared" si="59"/>
        <v>-853.46289099999922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3.2318635595217819</v>
      </c>
    </row>
    <row r="549" spans="1:19" x14ac:dyDescent="0.25">
      <c r="A549" t="s">
        <v>573</v>
      </c>
      <c r="B549">
        <v>24264.566406000002</v>
      </c>
      <c r="C549">
        <v>24333</v>
      </c>
      <c r="D549">
        <v>24601.976563</v>
      </c>
      <c r="E549">
        <v>24902.060547000001</v>
      </c>
      <c r="F549">
        <v>24333</v>
      </c>
      <c r="G549">
        <v>23987.699218999998</v>
      </c>
      <c r="H549">
        <v>23889.300781000002</v>
      </c>
      <c r="I549">
        <v>23855.800781000002</v>
      </c>
      <c r="J549">
        <v>24193.572265999999</v>
      </c>
      <c r="L549" t="str">
        <f t="shared" si="63"/>
        <v>23AUG2024:20:00:00</v>
      </c>
      <c r="M549">
        <v>21</v>
      </c>
      <c r="N549">
        <f t="shared" si="64"/>
        <v>68.433593999998266</v>
      </c>
      <c r="O549" t="str">
        <f t="shared" si="59"/>
        <v/>
      </c>
      <c r="P549">
        <f t="shared" si="60"/>
        <v>68.433593999998266</v>
      </c>
      <c r="Q549" t="str">
        <f t="shared" si="61"/>
        <v/>
      </c>
      <c r="R549">
        <f t="shared" si="62"/>
        <v>1</v>
      </c>
      <c r="S549">
        <f t="shared" si="65"/>
        <v>0.28203097823778295</v>
      </c>
    </row>
    <row r="550" spans="1:19" x14ac:dyDescent="0.25">
      <c r="A550" t="s">
        <v>574</v>
      </c>
      <c r="B550">
        <v>22812.099609000001</v>
      </c>
      <c r="C550">
        <v>23281.199218999998</v>
      </c>
      <c r="D550">
        <v>23600.609375</v>
      </c>
      <c r="E550">
        <v>23872.228515999999</v>
      </c>
      <c r="F550">
        <v>23281.199218999998</v>
      </c>
      <c r="G550">
        <v>22793</v>
      </c>
      <c r="H550">
        <v>22846.300781000002</v>
      </c>
      <c r="I550">
        <v>22824.699218999998</v>
      </c>
      <c r="J550">
        <v>23123.484375</v>
      </c>
      <c r="L550" t="str">
        <f t="shared" si="63"/>
        <v>23AUG2024:21:00:00</v>
      </c>
      <c r="M550">
        <v>22</v>
      </c>
      <c r="N550">
        <f t="shared" si="64"/>
        <v>469.09960999999748</v>
      </c>
      <c r="O550" t="str">
        <f t="shared" si="59"/>
        <v/>
      </c>
      <c r="P550">
        <f t="shared" si="60"/>
        <v>469.09960999999748</v>
      </c>
      <c r="Q550" t="str">
        <f t="shared" si="61"/>
        <v/>
      </c>
      <c r="R550">
        <f t="shared" si="62"/>
        <v>1</v>
      </c>
      <c r="S550">
        <f t="shared" si="65"/>
        <v>2.0563631495582495</v>
      </c>
    </row>
    <row r="551" spans="1:19" x14ac:dyDescent="0.25">
      <c r="A551" t="s">
        <v>575</v>
      </c>
      <c r="B551">
        <v>21644.097656000002</v>
      </c>
      <c r="C551">
        <v>22220</v>
      </c>
      <c r="D551">
        <v>22802.621093999998</v>
      </c>
      <c r="E551">
        <v>22964.232422000001</v>
      </c>
      <c r="F551">
        <v>22220</v>
      </c>
      <c r="G551">
        <v>21724.300781000002</v>
      </c>
      <c r="H551">
        <v>21796.900390999999</v>
      </c>
      <c r="I551">
        <v>21784.300781000002</v>
      </c>
      <c r="J551">
        <v>22097.949218999998</v>
      </c>
      <c r="L551" t="str">
        <f t="shared" si="63"/>
        <v>23AUG2024:22:00:00</v>
      </c>
      <c r="M551">
        <v>23</v>
      </c>
      <c r="N551">
        <f t="shared" si="64"/>
        <v>575.90234399999827</v>
      </c>
      <c r="O551" t="str">
        <f t="shared" si="59"/>
        <v/>
      </c>
      <c r="P551">
        <f t="shared" si="60"/>
        <v>575.90234399999827</v>
      </c>
      <c r="Q551" t="str">
        <f t="shared" si="61"/>
        <v/>
      </c>
      <c r="R551">
        <f t="shared" si="62"/>
        <v>1</v>
      </c>
      <c r="S551">
        <f t="shared" si="65"/>
        <v>2.6607824135387381</v>
      </c>
    </row>
    <row r="552" spans="1:19" x14ac:dyDescent="0.25">
      <c r="A552" t="s">
        <v>576</v>
      </c>
      <c r="B552">
        <v>20328.208984000001</v>
      </c>
      <c r="C552">
        <v>20842.099609000001</v>
      </c>
      <c r="D552">
        <v>21325.470702999999</v>
      </c>
      <c r="E552">
        <v>21399.150390999999</v>
      </c>
      <c r="F552">
        <v>20842.099609000001</v>
      </c>
      <c r="G552">
        <v>20408</v>
      </c>
      <c r="H552">
        <v>20509.5</v>
      </c>
      <c r="I552">
        <v>20433.400390999999</v>
      </c>
      <c r="J552">
        <v>20718.429688</v>
      </c>
      <c r="L552" t="str">
        <f t="shared" si="63"/>
        <v>23AUG2024:23:00:00</v>
      </c>
      <c r="M552">
        <v>24</v>
      </c>
      <c r="N552">
        <f t="shared" si="64"/>
        <v>513.890625</v>
      </c>
      <c r="O552" t="str">
        <f t="shared" si="59"/>
        <v/>
      </c>
      <c r="P552">
        <f t="shared" si="60"/>
        <v>513.890625</v>
      </c>
      <c r="Q552" t="str">
        <f t="shared" si="61"/>
        <v/>
      </c>
      <c r="R552">
        <f t="shared" si="62"/>
        <v>1</v>
      </c>
      <c r="S552">
        <f t="shared" si="65"/>
        <v>2.527968033998838</v>
      </c>
    </row>
    <row r="553" spans="1:19" x14ac:dyDescent="0.25">
      <c r="A553" t="s">
        <v>577</v>
      </c>
      <c r="B553">
        <v>18958.595702999999</v>
      </c>
      <c r="C553">
        <v>19411.900390999999</v>
      </c>
      <c r="D553">
        <v>19780.980468999998</v>
      </c>
      <c r="E553">
        <v>19922.560547000001</v>
      </c>
      <c r="F553">
        <v>19411.900390999999</v>
      </c>
      <c r="G553">
        <v>19034.800781000002</v>
      </c>
      <c r="H553">
        <v>19186.599609000001</v>
      </c>
      <c r="I553">
        <v>19031.300781000002</v>
      </c>
      <c r="J553">
        <v>19317.433593999998</v>
      </c>
      <c r="L553" t="str">
        <f t="shared" si="63"/>
        <v>24AUG2024:00:00:00</v>
      </c>
      <c r="M553">
        <v>1</v>
      </c>
      <c r="N553">
        <f t="shared" si="64"/>
        <v>453.30468800000017</v>
      </c>
      <c r="O553" t="str">
        <f t="shared" si="59"/>
        <v/>
      </c>
      <c r="P553">
        <f t="shared" si="60"/>
        <v>453.30468800000017</v>
      </c>
      <c r="Q553" t="str">
        <f t="shared" si="61"/>
        <v/>
      </c>
      <c r="R553">
        <f t="shared" si="62"/>
        <v>1</v>
      </c>
      <c r="S553">
        <f t="shared" si="65"/>
        <v>2.3910246048881643</v>
      </c>
    </row>
    <row r="554" spans="1:19" x14ac:dyDescent="0.25">
      <c r="A554" t="s">
        <v>578</v>
      </c>
      <c r="B554">
        <v>17599.841797000001</v>
      </c>
      <c r="C554">
        <v>18408.199218999998</v>
      </c>
      <c r="D554">
        <v>18359.474609000001</v>
      </c>
      <c r="E554">
        <v>18616.806640999999</v>
      </c>
      <c r="F554">
        <v>18408.199218999998</v>
      </c>
      <c r="G554">
        <v>17493.300781000002</v>
      </c>
      <c r="H554">
        <v>18671</v>
      </c>
      <c r="I554">
        <v>18047.199218999998</v>
      </c>
      <c r="J554">
        <v>18247.300781000002</v>
      </c>
      <c r="L554" t="str">
        <f t="shared" si="63"/>
        <v>24AUG2024:01:00:00</v>
      </c>
      <c r="M554">
        <v>2</v>
      </c>
      <c r="N554">
        <f t="shared" si="64"/>
        <v>808.35742199999731</v>
      </c>
      <c r="O554" t="str">
        <f t="shared" si="59"/>
        <v/>
      </c>
      <c r="P554">
        <f t="shared" si="60"/>
        <v>808.35742199999731</v>
      </c>
      <c r="Q554" t="str">
        <f t="shared" si="61"/>
        <v/>
      </c>
      <c r="R554">
        <f t="shared" si="62"/>
        <v>1</v>
      </c>
      <c r="S554">
        <f t="shared" si="65"/>
        <v>4.592981183147832</v>
      </c>
    </row>
    <row r="555" spans="1:19" x14ac:dyDescent="0.25">
      <c r="A555" t="s">
        <v>579</v>
      </c>
      <c r="B555">
        <v>16843.816406000002</v>
      </c>
      <c r="C555">
        <v>17349</v>
      </c>
      <c r="D555">
        <v>17238.164063</v>
      </c>
      <c r="E555">
        <v>17593.128906000002</v>
      </c>
      <c r="F555">
        <v>17349</v>
      </c>
      <c r="G555">
        <v>16508.699218999998</v>
      </c>
      <c r="H555">
        <v>17621.800781000002</v>
      </c>
      <c r="I555">
        <v>17008.800781000002</v>
      </c>
      <c r="J555">
        <v>17216.287109000001</v>
      </c>
      <c r="L555" t="str">
        <f t="shared" si="63"/>
        <v>24AUG2024:02:00:00</v>
      </c>
      <c r="M555">
        <v>3</v>
      </c>
      <c r="N555">
        <f t="shared" si="64"/>
        <v>505.18359399999827</v>
      </c>
      <c r="O555" t="str">
        <f t="shared" si="59"/>
        <v/>
      </c>
      <c r="P555">
        <f t="shared" si="60"/>
        <v>505.18359399999827</v>
      </c>
      <c r="Q555" t="str">
        <f t="shared" si="61"/>
        <v/>
      </c>
      <c r="R555">
        <f t="shared" si="62"/>
        <v>1</v>
      </c>
      <c r="S555">
        <f t="shared" si="65"/>
        <v>2.9992228710118503</v>
      </c>
    </row>
    <row r="556" spans="1:19" x14ac:dyDescent="0.25">
      <c r="A556" t="s">
        <v>580</v>
      </c>
      <c r="B556">
        <v>15887.691406</v>
      </c>
      <c r="C556">
        <v>16554.400390999999</v>
      </c>
      <c r="D556">
        <v>16481.058593999998</v>
      </c>
      <c r="E556">
        <v>16848.648438</v>
      </c>
      <c r="F556">
        <v>16554.400390999999</v>
      </c>
      <c r="G556">
        <v>15792</v>
      </c>
      <c r="H556">
        <v>16820.599609000001</v>
      </c>
      <c r="I556">
        <v>16229.799805000001</v>
      </c>
      <c r="J556">
        <v>16449.089843999998</v>
      </c>
      <c r="L556" t="str">
        <f t="shared" si="63"/>
        <v>24AUG2024:03:00:00</v>
      </c>
      <c r="M556">
        <v>4</v>
      </c>
      <c r="N556">
        <f t="shared" si="64"/>
        <v>666.7089849999993</v>
      </c>
      <c r="O556" t="str">
        <f t="shared" si="59"/>
        <v/>
      </c>
      <c r="P556">
        <f t="shared" si="60"/>
        <v>666.7089849999993</v>
      </c>
      <c r="Q556" t="str">
        <f t="shared" si="61"/>
        <v/>
      </c>
      <c r="R556">
        <f t="shared" si="62"/>
        <v>1</v>
      </c>
      <c r="S556">
        <f t="shared" si="65"/>
        <v>4.1963868000873692</v>
      </c>
    </row>
    <row r="557" spans="1:19" x14ac:dyDescent="0.25">
      <c r="A557" t="s">
        <v>581</v>
      </c>
      <c r="B557">
        <v>15204.012694999999</v>
      </c>
      <c r="C557">
        <v>15913.299805000001</v>
      </c>
      <c r="D557">
        <v>15717.594727</v>
      </c>
      <c r="E557">
        <v>16054.670898</v>
      </c>
      <c r="F557">
        <v>15913.299805000001</v>
      </c>
      <c r="G557">
        <v>15161.700194999999</v>
      </c>
      <c r="H557">
        <v>16134.299805000001</v>
      </c>
      <c r="I557">
        <v>15601.200194999999</v>
      </c>
      <c r="J557">
        <v>15773.035156</v>
      </c>
      <c r="L557" t="str">
        <f t="shared" si="63"/>
        <v>24AUG2024:04:00:00</v>
      </c>
      <c r="M557">
        <v>5</v>
      </c>
      <c r="N557">
        <f t="shared" si="64"/>
        <v>709.28711000000112</v>
      </c>
      <c r="O557" t="str">
        <f t="shared" si="59"/>
        <v/>
      </c>
      <c r="P557">
        <f t="shared" si="60"/>
        <v>709.28711000000112</v>
      </c>
      <c r="Q557" t="str">
        <f t="shared" si="61"/>
        <v/>
      </c>
      <c r="R557">
        <f t="shared" si="62"/>
        <v>1</v>
      </c>
      <c r="S557">
        <f t="shared" si="65"/>
        <v>4.6651310034308091</v>
      </c>
    </row>
    <row r="558" spans="1:19" x14ac:dyDescent="0.25">
      <c r="A558" t="s">
        <v>582</v>
      </c>
      <c r="B558">
        <v>15062.6875</v>
      </c>
      <c r="C558">
        <v>15434.299805000001</v>
      </c>
      <c r="D558">
        <v>15290.061523</v>
      </c>
      <c r="E558">
        <v>15567.940430000001</v>
      </c>
      <c r="F558">
        <v>15434.299805000001</v>
      </c>
      <c r="G558">
        <v>14697.5</v>
      </c>
      <c r="H558">
        <v>15609.599609000001</v>
      </c>
      <c r="I558">
        <v>15131.700194999999</v>
      </c>
      <c r="J558">
        <v>15288.208008</v>
      </c>
      <c r="L558" t="str">
        <f t="shared" si="63"/>
        <v>24AUG2024:05:00:00</v>
      </c>
      <c r="M558">
        <v>6</v>
      </c>
      <c r="N558">
        <f t="shared" si="64"/>
        <v>371.61230500000056</v>
      </c>
      <c r="O558" t="str">
        <f t="shared" si="59"/>
        <v/>
      </c>
      <c r="P558">
        <f t="shared" si="60"/>
        <v>371.61230500000056</v>
      </c>
      <c r="Q558" t="str">
        <f t="shared" si="61"/>
        <v/>
      </c>
      <c r="R558">
        <f t="shared" si="62"/>
        <v>1</v>
      </c>
      <c r="S558">
        <f t="shared" si="65"/>
        <v>2.4671049240050991</v>
      </c>
    </row>
    <row r="559" spans="1:19" x14ac:dyDescent="0.25">
      <c r="A559" t="s">
        <v>583</v>
      </c>
      <c r="B559">
        <v>15003.938477</v>
      </c>
      <c r="C559">
        <v>15213.400390999999</v>
      </c>
      <c r="D559">
        <v>15035.840819999999</v>
      </c>
      <c r="E559">
        <v>15270.333008</v>
      </c>
      <c r="F559">
        <v>15213.400390999999</v>
      </c>
      <c r="G559">
        <v>14497.799805000001</v>
      </c>
      <c r="H559">
        <v>15361.099609000001</v>
      </c>
      <c r="I559">
        <v>14915.099609000001</v>
      </c>
      <c r="J559">
        <v>15051.546875</v>
      </c>
      <c r="L559" t="str">
        <f t="shared" si="63"/>
        <v>24AUG2024:06:00:00</v>
      </c>
      <c r="M559">
        <v>7</v>
      </c>
      <c r="N559">
        <f t="shared" si="64"/>
        <v>209.46191399999952</v>
      </c>
      <c r="O559" t="str">
        <f t="shared" si="59"/>
        <v/>
      </c>
      <c r="P559">
        <f t="shared" si="60"/>
        <v>209.46191399999952</v>
      </c>
      <c r="Q559" t="str">
        <f t="shared" si="61"/>
        <v/>
      </c>
      <c r="R559">
        <f t="shared" si="62"/>
        <v>1</v>
      </c>
      <c r="S559">
        <f t="shared" si="65"/>
        <v>1.3960462069415318</v>
      </c>
    </row>
    <row r="560" spans="1:19" x14ac:dyDescent="0.25">
      <c r="A560" t="s">
        <v>584</v>
      </c>
      <c r="B560">
        <v>14978.726563</v>
      </c>
      <c r="C560">
        <v>15156.099609000001</v>
      </c>
      <c r="D560">
        <v>15098.544921999999</v>
      </c>
      <c r="E560">
        <v>15224.365234000001</v>
      </c>
      <c r="F560">
        <v>15156.099609000001</v>
      </c>
      <c r="G560">
        <v>14466.799805000001</v>
      </c>
      <c r="H560">
        <v>15287.900390999999</v>
      </c>
      <c r="I560">
        <v>14859</v>
      </c>
      <c r="J560">
        <v>14998.833008</v>
      </c>
      <c r="L560" t="str">
        <f t="shared" si="63"/>
        <v>24AUG2024:07:00:00</v>
      </c>
      <c r="M560">
        <v>8</v>
      </c>
      <c r="N560">
        <f t="shared" si="64"/>
        <v>177.37304600000061</v>
      </c>
      <c r="O560" t="str">
        <f t="shared" si="59"/>
        <v/>
      </c>
      <c r="P560">
        <f t="shared" si="60"/>
        <v>177.37304600000061</v>
      </c>
      <c r="Q560" t="str">
        <f t="shared" si="61"/>
        <v/>
      </c>
      <c r="R560">
        <f t="shared" si="62"/>
        <v>1</v>
      </c>
      <c r="S560">
        <f t="shared" si="65"/>
        <v>1.1841663926100512</v>
      </c>
    </row>
    <row r="561" spans="1:19" x14ac:dyDescent="0.25">
      <c r="A561" t="s">
        <v>585</v>
      </c>
      <c r="B561">
        <v>15084.726563</v>
      </c>
      <c r="C561">
        <v>15203.900390999999</v>
      </c>
      <c r="D561">
        <v>15166.488281</v>
      </c>
      <c r="E561">
        <v>15296.339844</v>
      </c>
      <c r="F561">
        <v>15203.900390999999</v>
      </c>
      <c r="G561">
        <v>14565.599609000001</v>
      </c>
      <c r="H561">
        <v>15336.900390999999</v>
      </c>
      <c r="I561">
        <v>14905.799805000001</v>
      </c>
      <c r="J561">
        <v>15061.708008</v>
      </c>
      <c r="L561" t="str">
        <f t="shared" si="63"/>
        <v>24AUG2024:08:00:00</v>
      </c>
      <c r="M561">
        <v>9</v>
      </c>
      <c r="N561">
        <f t="shared" si="64"/>
        <v>119.17382799999905</v>
      </c>
      <c r="O561" t="str">
        <f t="shared" si="59"/>
        <v/>
      </c>
      <c r="P561">
        <f t="shared" si="60"/>
        <v>119.17382799999905</v>
      </c>
      <c r="Q561" t="str">
        <f t="shared" si="61"/>
        <v/>
      </c>
      <c r="R561">
        <f t="shared" si="62"/>
        <v>1</v>
      </c>
      <c r="S561">
        <f t="shared" si="65"/>
        <v>0.79002975295760447</v>
      </c>
    </row>
    <row r="562" spans="1:19" x14ac:dyDescent="0.25">
      <c r="A562" t="s">
        <v>586</v>
      </c>
      <c r="B562">
        <v>16039.767578000001</v>
      </c>
      <c r="C562">
        <v>16260.099609000001</v>
      </c>
      <c r="D562">
        <v>15930.991211</v>
      </c>
      <c r="E562">
        <v>16270.770508</v>
      </c>
      <c r="F562">
        <v>16260.099609000001</v>
      </c>
      <c r="G562">
        <v>15676.200194999999</v>
      </c>
      <c r="H562">
        <v>16336.400390999999</v>
      </c>
      <c r="I562">
        <v>15941.200194999999</v>
      </c>
      <c r="J562">
        <v>16096.934569999999</v>
      </c>
      <c r="L562" t="str">
        <f t="shared" si="63"/>
        <v>24AUG2024:09:00:00</v>
      </c>
      <c r="M562">
        <v>10</v>
      </c>
      <c r="N562">
        <f t="shared" si="64"/>
        <v>220.33203099999992</v>
      </c>
      <c r="O562" t="str">
        <f t="shared" si="59"/>
        <v/>
      </c>
      <c r="P562">
        <f t="shared" si="60"/>
        <v>220.33203099999992</v>
      </c>
      <c r="Q562" t="str">
        <f t="shared" si="61"/>
        <v/>
      </c>
      <c r="R562">
        <f t="shared" si="62"/>
        <v>1</v>
      </c>
      <c r="S562">
        <f t="shared" si="65"/>
        <v>1.3736609955758043</v>
      </c>
    </row>
    <row r="563" spans="1:19" x14ac:dyDescent="0.25">
      <c r="A563" t="s">
        <v>587</v>
      </c>
      <c r="B563">
        <v>17664.945313</v>
      </c>
      <c r="C563">
        <v>17809.099609000001</v>
      </c>
      <c r="D563">
        <v>17535.654297000001</v>
      </c>
      <c r="E563">
        <v>17852.960938</v>
      </c>
      <c r="F563">
        <v>17809.099609000001</v>
      </c>
      <c r="G563">
        <v>17308.400390999999</v>
      </c>
      <c r="H563">
        <v>17809.599609000001</v>
      </c>
      <c r="I563">
        <v>17459.900390999999</v>
      </c>
      <c r="J563">
        <v>17647.992188</v>
      </c>
      <c r="L563" t="str">
        <f t="shared" si="63"/>
        <v>24AUG2024:10:00:00</v>
      </c>
      <c r="M563">
        <v>11</v>
      </c>
      <c r="N563">
        <f t="shared" si="64"/>
        <v>144.15429600000061</v>
      </c>
      <c r="O563" t="str">
        <f t="shared" si="59"/>
        <v/>
      </c>
      <c r="P563">
        <f t="shared" si="60"/>
        <v>144.15429600000061</v>
      </c>
      <c r="Q563" t="str">
        <f t="shared" si="61"/>
        <v/>
      </c>
      <c r="R563">
        <f t="shared" si="62"/>
        <v>1</v>
      </c>
      <c r="S563">
        <f t="shared" si="65"/>
        <v>0.81604722486128767</v>
      </c>
    </row>
    <row r="564" spans="1:19" x14ac:dyDescent="0.25">
      <c r="A564" t="s">
        <v>588</v>
      </c>
      <c r="B564">
        <v>19114.833984000001</v>
      </c>
      <c r="C564">
        <v>19441.400390999999</v>
      </c>
      <c r="D564">
        <v>18815.410156000002</v>
      </c>
      <c r="E564">
        <v>19266.785156000002</v>
      </c>
      <c r="F564">
        <v>19441.400390999999</v>
      </c>
      <c r="G564">
        <v>19085</v>
      </c>
      <c r="H564">
        <v>19345.400390999999</v>
      </c>
      <c r="I564">
        <v>19060.199218999998</v>
      </c>
      <c r="J564">
        <v>19239.755859000001</v>
      </c>
      <c r="L564" t="str">
        <f t="shared" si="63"/>
        <v>24AUG2024:11:00:00</v>
      </c>
      <c r="M564">
        <v>12</v>
      </c>
      <c r="N564">
        <f t="shared" si="64"/>
        <v>326.56640699999843</v>
      </c>
      <c r="O564" t="str">
        <f t="shared" si="59"/>
        <v/>
      </c>
      <c r="P564">
        <f t="shared" si="60"/>
        <v>326.56640699999843</v>
      </c>
      <c r="Q564" t="str">
        <f t="shared" si="61"/>
        <v/>
      </c>
      <c r="R564">
        <f t="shared" si="62"/>
        <v>1</v>
      </c>
      <c r="S564">
        <f t="shared" si="65"/>
        <v>1.7084449034365123</v>
      </c>
    </row>
    <row r="565" spans="1:19" x14ac:dyDescent="0.25">
      <c r="A565" t="s">
        <v>589</v>
      </c>
      <c r="B565">
        <v>20422.324218999998</v>
      </c>
      <c r="C565">
        <v>21039.800781000002</v>
      </c>
      <c r="D565">
        <v>20401.6875</v>
      </c>
      <c r="E565">
        <v>20815.230468999998</v>
      </c>
      <c r="F565">
        <v>21039.800781000002</v>
      </c>
      <c r="G565">
        <v>20821.599609000001</v>
      </c>
      <c r="H565">
        <v>20848.5</v>
      </c>
      <c r="I565">
        <v>20627.199218999998</v>
      </c>
      <c r="J565">
        <v>20830.466797000001</v>
      </c>
      <c r="L565" t="str">
        <f t="shared" si="63"/>
        <v>24AUG2024:12:00:00</v>
      </c>
      <c r="M565">
        <v>13</v>
      </c>
      <c r="N565">
        <f t="shared" si="64"/>
        <v>617.47656200000347</v>
      </c>
      <c r="O565" t="str">
        <f t="shared" si="59"/>
        <v/>
      </c>
      <c r="P565">
        <f t="shared" si="60"/>
        <v>617.47656200000347</v>
      </c>
      <c r="Q565" t="str">
        <f t="shared" si="61"/>
        <v/>
      </c>
      <c r="R565">
        <f t="shared" si="62"/>
        <v>1</v>
      </c>
      <c r="S565">
        <f t="shared" si="65"/>
        <v>3.0235371614829787</v>
      </c>
    </row>
    <row r="566" spans="1:19" x14ac:dyDescent="0.25">
      <c r="A566" t="s">
        <v>590</v>
      </c>
      <c r="B566">
        <v>21657.457031000002</v>
      </c>
      <c r="C566">
        <v>22503.400390999999</v>
      </c>
      <c r="D566">
        <v>22113.826172000001</v>
      </c>
      <c r="E566">
        <v>22354.515625</v>
      </c>
      <c r="F566">
        <v>22503.400390999999</v>
      </c>
      <c r="G566">
        <v>22390.5</v>
      </c>
      <c r="H566">
        <v>22220.699218999998</v>
      </c>
      <c r="I566">
        <v>22062.099609000001</v>
      </c>
      <c r="J566">
        <v>22306.244140999999</v>
      </c>
      <c r="L566" t="str">
        <f t="shared" si="63"/>
        <v>24AUG2024:13:00:00</v>
      </c>
      <c r="M566">
        <v>14</v>
      </c>
      <c r="N566">
        <f t="shared" si="64"/>
        <v>845.94335999999748</v>
      </c>
      <c r="O566" t="str">
        <f t="shared" si="59"/>
        <v/>
      </c>
      <c r="P566">
        <f t="shared" si="60"/>
        <v>845.94335999999748</v>
      </c>
      <c r="Q566" t="str">
        <f t="shared" si="61"/>
        <v/>
      </c>
      <c r="R566">
        <f t="shared" si="62"/>
        <v>1</v>
      </c>
      <c r="S566">
        <f t="shared" si="65"/>
        <v>3.9060142600727916</v>
      </c>
    </row>
    <row r="567" spans="1:19" x14ac:dyDescent="0.25">
      <c r="A567" t="s">
        <v>591</v>
      </c>
      <c r="B567">
        <v>22802.990234000001</v>
      </c>
      <c r="C567">
        <v>23637.599609000001</v>
      </c>
      <c r="D567">
        <v>23438.908202999999</v>
      </c>
      <c r="E567">
        <v>23589.816406000002</v>
      </c>
      <c r="F567">
        <v>23637.599609000001</v>
      </c>
      <c r="G567">
        <v>23585.900390999999</v>
      </c>
      <c r="H567">
        <v>23249.699218999998</v>
      </c>
      <c r="I567">
        <v>23174.099609000001</v>
      </c>
      <c r="J567">
        <v>23447.423827999999</v>
      </c>
      <c r="L567" t="str">
        <f t="shared" si="63"/>
        <v>24AUG2024:14:00:00</v>
      </c>
      <c r="M567">
        <v>15</v>
      </c>
      <c r="N567">
        <f t="shared" si="64"/>
        <v>834.609375</v>
      </c>
      <c r="O567" t="str">
        <f t="shared" si="59"/>
        <v/>
      </c>
      <c r="P567">
        <f t="shared" si="60"/>
        <v>834.609375</v>
      </c>
      <c r="Q567" t="str">
        <f t="shared" si="61"/>
        <v/>
      </c>
      <c r="R567">
        <f t="shared" si="62"/>
        <v>1</v>
      </c>
      <c r="S567">
        <f t="shared" si="65"/>
        <v>3.6600874114990862</v>
      </c>
    </row>
    <row r="568" spans="1:19" x14ac:dyDescent="0.25">
      <c r="A568" t="s">
        <v>592</v>
      </c>
      <c r="B568">
        <v>23654.566406000002</v>
      </c>
      <c r="C568">
        <v>24525.400390999999</v>
      </c>
      <c r="D568">
        <v>24354.328125</v>
      </c>
      <c r="E568">
        <v>24544.103515999999</v>
      </c>
      <c r="F568">
        <v>24525.400390999999</v>
      </c>
      <c r="G568">
        <v>24467.5</v>
      </c>
      <c r="H568">
        <v>23997.5</v>
      </c>
      <c r="I568">
        <v>24044.5</v>
      </c>
      <c r="J568">
        <v>24315.800781000002</v>
      </c>
      <c r="L568" t="str">
        <f t="shared" si="63"/>
        <v>24AUG2024:15:00:00</v>
      </c>
      <c r="M568">
        <v>16</v>
      </c>
      <c r="N568">
        <f t="shared" si="64"/>
        <v>870.83398499999748</v>
      </c>
      <c r="O568" t="str">
        <f t="shared" si="59"/>
        <v/>
      </c>
      <c r="P568">
        <f t="shared" si="60"/>
        <v>870.83398499999748</v>
      </c>
      <c r="Q568" t="str">
        <f t="shared" si="61"/>
        <v/>
      </c>
      <c r="R568">
        <f t="shared" si="62"/>
        <v>1</v>
      </c>
      <c r="S568">
        <f t="shared" si="65"/>
        <v>3.6814624713607502</v>
      </c>
    </row>
    <row r="569" spans="1:19" x14ac:dyDescent="0.25">
      <c r="A569" t="s">
        <v>593</v>
      </c>
      <c r="B569">
        <v>24360.916015999999</v>
      </c>
      <c r="C569">
        <v>25128.900390999999</v>
      </c>
      <c r="D569">
        <v>25302.742188</v>
      </c>
      <c r="E569">
        <v>25394.921875</v>
      </c>
      <c r="F569">
        <v>25128.900390999999</v>
      </c>
      <c r="G569">
        <v>25073.699218999998</v>
      </c>
      <c r="H569">
        <v>24465.699218999998</v>
      </c>
      <c r="I569">
        <v>24636.199218999998</v>
      </c>
      <c r="J569">
        <v>24939.884765999999</v>
      </c>
      <c r="L569" t="str">
        <f t="shared" si="63"/>
        <v>24AUG2024:16:00:00</v>
      </c>
      <c r="M569">
        <v>17</v>
      </c>
      <c r="N569">
        <f t="shared" si="64"/>
        <v>767.984375</v>
      </c>
      <c r="O569" t="str">
        <f t="shared" si="59"/>
        <v/>
      </c>
      <c r="P569">
        <f t="shared" si="60"/>
        <v>767.984375</v>
      </c>
      <c r="Q569" t="str">
        <f t="shared" si="61"/>
        <v/>
      </c>
      <c r="R569">
        <f t="shared" si="62"/>
        <v>1</v>
      </c>
      <c r="S569">
        <f t="shared" si="65"/>
        <v>3.1525266722137859</v>
      </c>
    </row>
    <row r="570" spans="1:19" x14ac:dyDescent="0.25">
      <c r="A570" t="s">
        <v>594</v>
      </c>
      <c r="B570">
        <v>24811.683593999998</v>
      </c>
      <c r="C570">
        <v>25506.5</v>
      </c>
      <c r="D570">
        <v>25412.830077999999</v>
      </c>
      <c r="E570">
        <v>25492.478515999999</v>
      </c>
      <c r="F570">
        <v>25506.5</v>
      </c>
      <c r="G570">
        <v>25449.5</v>
      </c>
      <c r="H570">
        <v>24664.400390999999</v>
      </c>
      <c r="I570">
        <v>25006.300781000002</v>
      </c>
      <c r="J570">
        <v>25223.835938</v>
      </c>
      <c r="L570" t="str">
        <f t="shared" si="63"/>
        <v>24AUG2024:17:00:00</v>
      </c>
      <c r="M570">
        <v>18</v>
      </c>
      <c r="N570">
        <f t="shared" si="64"/>
        <v>694.81640600000173</v>
      </c>
      <c r="O570" t="str">
        <f t="shared" si="59"/>
        <v/>
      </c>
      <c r="P570">
        <f t="shared" si="60"/>
        <v>694.81640600000173</v>
      </c>
      <c r="Q570" t="str">
        <f t="shared" si="61"/>
        <v/>
      </c>
      <c r="R570">
        <f t="shared" si="62"/>
        <v>1</v>
      </c>
      <c r="S570">
        <f t="shared" si="65"/>
        <v>2.8003597715070954</v>
      </c>
    </row>
    <row r="571" spans="1:19" x14ac:dyDescent="0.25">
      <c r="A571" t="s">
        <v>595</v>
      </c>
      <c r="B571">
        <v>25020.242188</v>
      </c>
      <c r="C571">
        <v>25530.699218999998</v>
      </c>
      <c r="D571">
        <v>25399.878906000002</v>
      </c>
      <c r="E571">
        <v>25443.402343999998</v>
      </c>
      <c r="F571">
        <v>25530.699218999998</v>
      </c>
      <c r="G571">
        <v>25501.599609000001</v>
      </c>
      <c r="H571">
        <v>24562.800781000002</v>
      </c>
      <c r="I571">
        <v>25030.099609000001</v>
      </c>
      <c r="J571">
        <v>25213.720702999999</v>
      </c>
      <c r="L571" t="str">
        <f t="shared" si="63"/>
        <v>24AUG2024:18:00:00</v>
      </c>
      <c r="M571">
        <v>19</v>
      </c>
      <c r="N571">
        <f t="shared" si="64"/>
        <v>510.4570309999981</v>
      </c>
      <c r="O571" t="str">
        <f t="shared" si="59"/>
        <v/>
      </c>
      <c r="P571">
        <f t="shared" si="60"/>
        <v>510.4570309999981</v>
      </c>
      <c r="Q571" t="str">
        <f t="shared" si="61"/>
        <v/>
      </c>
      <c r="R571">
        <f t="shared" si="62"/>
        <v>1</v>
      </c>
      <c r="S571">
        <f t="shared" si="65"/>
        <v>2.0401762187770478</v>
      </c>
    </row>
    <row r="572" spans="1:19" x14ac:dyDescent="0.25">
      <c r="A572" t="s">
        <v>596</v>
      </c>
      <c r="B572">
        <v>24497.511718999998</v>
      </c>
      <c r="C572">
        <v>25076.900390999999</v>
      </c>
      <c r="D572">
        <v>24976.447265999999</v>
      </c>
      <c r="E572">
        <v>24997.3125</v>
      </c>
      <c r="F572">
        <v>25076.900390999999</v>
      </c>
      <c r="G572">
        <v>25036.099609000001</v>
      </c>
      <c r="H572">
        <v>24026.400390999999</v>
      </c>
      <c r="I572">
        <v>24585.199218999998</v>
      </c>
      <c r="J572">
        <v>24744.382813</v>
      </c>
      <c r="L572" t="str">
        <f t="shared" si="63"/>
        <v>24AUG2024:19:00:00</v>
      </c>
      <c r="M572">
        <v>20</v>
      </c>
      <c r="N572">
        <f t="shared" si="64"/>
        <v>579.38867200000095</v>
      </c>
      <c r="O572" t="str">
        <f t="shared" si="59"/>
        <v/>
      </c>
      <c r="P572">
        <f t="shared" si="60"/>
        <v>579.38867200000095</v>
      </c>
      <c r="Q572" t="str">
        <f t="shared" si="61"/>
        <v/>
      </c>
      <c r="R572">
        <f t="shared" si="62"/>
        <v>1</v>
      </c>
      <c r="S572">
        <f t="shared" si="65"/>
        <v>2.3650919270736934</v>
      </c>
    </row>
    <row r="573" spans="1:19" x14ac:dyDescent="0.25">
      <c r="A573" t="s">
        <v>597</v>
      </c>
      <c r="B573">
        <v>23330.136718999998</v>
      </c>
      <c r="C573">
        <v>24001.599609000001</v>
      </c>
      <c r="D573">
        <v>24070.205077999999</v>
      </c>
      <c r="E573">
        <v>24065.150390999999</v>
      </c>
      <c r="F573">
        <v>24001.599609000001</v>
      </c>
      <c r="G573">
        <v>23958.099609000001</v>
      </c>
      <c r="H573">
        <v>22979.699218999998</v>
      </c>
      <c r="I573">
        <v>23531</v>
      </c>
      <c r="J573">
        <v>23707.109375</v>
      </c>
      <c r="L573" t="str">
        <f t="shared" si="63"/>
        <v>24AUG2024:20:00:00</v>
      </c>
      <c r="M573">
        <v>21</v>
      </c>
      <c r="N573">
        <f t="shared" si="64"/>
        <v>671.46289000000252</v>
      </c>
      <c r="O573" t="str">
        <f t="shared" si="59"/>
        <v/>
      </c>
      <c r="P573">
        <f t="shared" si="60"/>
        <v>671.46289000000252</v>
      </c>
      <c r="Q573" t="str">
        <f t="shared" si="61"/>
        <v/>
      </c>
      <c r="R573">
        <f t="shared" si="62"/>
        <v>1</v>
      </c>
      <c r="S573">
        <f t="shared" si="65"/>
        <v>2.8780923922025927</v>
      </c>
    </row>
    <row r="574" spans="1:19" x14ac:dyDescent="0.25">
      <c r="A574" t="s">
        <v>598</v>
      </c>
      <c r="B574">
        <v>22256.882813</v>
      </c>
      <c r="C574">
        <v>22919.800781000002</v>
      </c>
      <c r="D574">
        <v>22865.1875</v>
      </c>
      <c r="E574">
        <v>22800.541015999999</v>
      </c>
      <c r="F574">
        <v>22919.800781000002</v>
      </c>
      <c r="G574">
        <v>22839.900390999999</v>
      </c>
      <c r="H574">
        <v>21967.199218999998</v>
      </c>
      <c r="I574">
        <v>22470.400390999999</v>
      </c>
      <c r="J574">
        <v>22599.568359000001</v>
      </c>
      <c r="L574" t="str">
        <f t="shared" si="63"/>
        <v>24AUG2024:21:00:00</v>
      </c>
      <c r="M574">
        <v>22</v>
      </c>
      <c r="N574">
        <f t="shared" si="64"/>
        <v>662.91796800000157</v>
      </c>
      <c r="O574" t="str">
        <f t="shared" si="59"/>
        <v/>
      </c>
      <c r="P574">
        <f t="shared" si="60"/>
        <v>662.91796800000157</v>
      </c>
      <c r="Q574" t="str">
        <f t="shared" si="61"/>
        <v/>
      </c>
      <c r="R574">
        <f t="shared" si="62"/>
        <v>1</v>
      </c>
      <c r="S574">
        <f t="shared" si="65"/>
        <v>2.9784852333984455</v>
      </c>
    </row>
    <row r="575" spans="1:19" x14ac:dyDescent="0.25">
      <c r="A575" t="s">
        <v>599</v>
      </c>
      <c r="B575">
        <v>21339.189452999999</v>
      </c>
      <c r="C575">
        <v>21909.099609000001</v>
      </c>
      <c r="D575">
        <v>22157.365234000001</v>
      </c>
      <c r="E575">
        <v>22012.730468999998</v>
      </c>
      <c r="F575">
        <v>21909.099609000001</v>
      </c>
      <c r="G575">
        <v>21807</v>
      </c>
      <c r="H575">
        <v>20993.800781000002</v>
      </c>
      <c r="I575">
        <v>21479.5</v>
      </c>
      <c r="J575">
        <v>21640.425781000002</v>
      </c>
      <c r="L575" t="str">
        <f t="shared" si="63"/>
        <v>24AUG2024:22:00:00</v>
      </c>
      <c r="M575">
        <v>23</v>
      </c>
      <c r="N575">
        <f t="shared" si="64"/>
        <v>569.91015600000173</v>
      </c>
      <c r="O575" t="str">
        <f t="shared" si="59"/>
        <v/>
      </c>
      <c r="P575">
        <f t="shared" si="60"/>
        <v>569.91015600000173</v>
      </c>
      <c r="Q575" t="str">
        <f t="shared" si="61"/>
        <v/>
      </c>
      <c r="R575">
        <f t="shared" si="62"/>
        <v>1</v>
      </c>
      <c r="S575">
        <f t="shared" si="65"/>
        <v>2.6707207284289805</v>
      </c>
    </row>
    <row r="576" spans="1:19" x14ac:dyDescent="0.25">
      <c r="A576" t="s">
        <v>600</v>
      </c>
      <c r="B576">
        <v>20053.044922000001</v>
      </c>
      <c r="C576">
        <v>20525.099609000001</v>
      </c>
      <c r="D576">
        <v>20931.005859000001</v>
      </c>
      <c r="E576">
        <v>20775.445313</v>
      </c>
      <c r="F576">
        <v>20525.099609000001</v>
      </c>
      <c r="G576">
        <v>20545.900390999999</v>
      </c>
      <c r="H576">
        <v>19692.199218999998</v>
      </c>
      <c r="I576">
        <v>20122.699218999998</v>
      </c>
      <c r="J576">
        <v>20332.267577999999</v>
      </c>
      <c r="L576" t="str">
        <f t="shared" si="63"/>
        <v>24AUG2024:23:00:00</v>
      </c>
      <c r="M576">
        <v>24</v>
      </c>
      <c r="N576">
        <f t="shared" si="64"/>
        <v>472.05468699999983</v>
      </c>
      <c r="O576" t="str">
        <f t="shared" si="59"/>
        <v/>
      </c>
      <c r="P576">
        <f t="shared" si="60"/>
        <v>472.05468699999983</v>
      </c>
      <c r="Q576" t="str">
        <f t="shared" si="61"/>
        <v/>
      </c>
      <c r="R576">
        <f t="shared" si="62"/>
        <v>1</v>
      </c>
      <c r="S576">
        <f t="shared" si="65"/>
        <v>2.354029968197564</v>
      </c>
    </row>
    <row r="577" spans="1:19" x14ac:dyDescent="0.25">
      <c r="A577" t="s">
        <v>601</v>
      </c>
      <c r="B577">
        <v>18751.101563</v>
      </c>
      <c r="C577">
        <v>19073.5</v>
      </c>
      <c r="D577">
        <v>19474.544922000001</v>
      </c>
      <c r="E577">
        <v>19322.925781000002</v>
      </c>
      <c r="F577">
        <v>19073.5</v>
      </c>
      <c r="G577">
        <v>19231.699218999998</v>
      </c>
      <c r="H577">
        <v>18348.5</v>
      </c>
      <c r="I577">
        <v>18699.599609000001</v>
      </c>
      <c r="J577">
        <v>18935.246093999998</v>
      </c>
      <c r="L577" t="str">
        <f t="shared" si="63"/>
        <v>25AUG2024:00:00:00</v>
      </c>
      <c r="M577">
        <v>1</v>
      </c>
      <c r="N577">
        <f t="shared" si="64"/>
        <v>322.39843699999983</v>
      </c>
      <c r="O577" t="str">
        <f t="shared" si="59"/>
        <v/>
      </c>
      <c r="P577">
        <f t="shared" si="60"/>
        <v>322.39843699999983</v>
      </c>
      <c r="Q577" t="str">
        <f t="shared" si="61"/>
        <v/>
      </c>
      <c r="R577">
        <f t="shared" si="62"/>
        <v>1</v>
      </c>
      <c r="S577">
        <f t="shared" si="65"/>
        <v>1.7193573183783613</v>
      </c>
    </row>
    <row r="578" spans="1:19" x14ac:dyDescent="0.25">
      <c r="A578" t="s">
        <v>602</v>
      </c>
      <c r="B578">
        <v>17428.15625</v>
      </c>
      <c r="C578">
        <v>18616.400390999999</v>
      </c>
      <c r="D578">
        <v>18036.011718999998</v>
      </c>
      <c r="E578">
        <v>17951.777343999998</v>
      </c>
      <c r="F578">
        <v>17490.800781000002</v>
      </c>
      <c r="G578">
        <v>18616.400390999999</v>
      </c>
      <c r="H578">
        <v>16830.099609000001</v>
      </c>
      <c r="I578">
        <v>17147.800781000002</v>
      </c>
      <c r="J578">
        <v>17607.376952999999</v>
      </c>
      <c r="L578" t="str">
        <f t="shared" si="63"/>
        <v>25AUG2024:01:00:00</v>
      </c>
      <c r="M578">
        <v>2</v>
      </c>
      <c r="N578">
        <f t="shared" si="64"/>
        <v>1188.2441409999992</v>
      </c>
      <c r="O578" t="str">
        <f t="shared" si="59"/>
        <v/>
      </c>
      <c r="P578">
        <f t="shared" si="60"/>
        <v>1188.2441409999992</v>
      </c>
      <c r="Q578" t="str">
        <f t="shared" si="61"/>
        <v/>
      </c>
      <c r="R578">
        <f t="shared" si="62"/>
        <v>1</v>
      </c>
      <c r="S578">
        <f t="shared" si="65"/>
        <v>6.817956667102977</v>
      </c>
    </row>
    <row r="579" spans="1:19" x14ac:dyDescent="0.25">
      <c r="A579" t="s">
        <v>603</v>
      </c>
      <c r="B579">
        <v>16452.265625</v>
      </c>
      <c r="C579">
        <v>17515.900390999999</v>
      </c>
      <c r="D579">
        <v>17070.697265999999</v>
      </c>
      <c r="E579">
        <v>17101.244140999999</v>
      </c>
      <c r="F579">
        <v>16401.699218999998</v>
      </c>
      <c r="G579">
        <v>17515.900390999999</v>
      </c>
      <c r="H579">
        <v>15770.5</v>
      </c>
      <c r="I579">
        <v>16080.099609000001</v>
      </c>
      <c r="J579">
        <v>16573.888672000001</v>
      </c>
      <c r="L579" t="str">
        <f t="shared" si="63"/>
        <v>25AUG2024:02:00:00</v>
      </c>
      <c r="M579">
        <v>3</v>
      </c>
      <c r="N579">
        <f t="shared" si="64"/>
        <v>1063.6347659999992</v>
      </c>
      <c r="O579" t="str">
        <f t="shared" ref="O579:O642" si="66">IF(N579&lt;0,N579,"")</f>
        <v/>
      </c>
      <c r="P579">
        <f t="shared" ref="P579:P642" si="67">IF(N579&gt;0,N579,"")</f>
        <v>1063.6347659999992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6.4649744311431228</v>
      </c>
    </row>
    <row r="580" spans="1:19" x14ac:dyDescent="0.25">
      <c r="A580" t="s">
        <v>604</v>
      </c>
      <c r="B580">
        <v>15526.114258</v>
      </c>
      <c r="C580">
        <v>16650.599609000001</v>
      </c>
      <c r="D580">
        <v>15983.621094</v>
      </c>
      <c r="E580">
        <v>16057.702148</v>
      </c>
      <c r="F580">
        <v>15561.099609000001</v>
      </c>
      <c r="G580">
        <v>16650.599609000001</v>
      </c>
      <c r="H580">
        <v>14946.099609000001</v>
      </c>
      <c r="I580">
        <v>15256</v>
      </c>
      <c r="J580">
        <v>15694.300781</v>
      </c>
      <c r="L580" t="str">
        <f t="shared" ref="L580:L643" si="70">A580</f>
        <v>25AUG2024:03:00:00</v>
      </c>
      <c r="M580">
        <v>4</v>
      </c>
      <c r="N580">
        <f t="shared" ref="N580:N643" si="71">C580-B580</f>
        <v>1124.4853510000012</v>
      </c>
      <c r="O580" t="str">
        <f t="shared" si="66"/>
        <v/>
      </c>
      <c r="P580">
        <f t="shared" si="67"/>
        <v>1124.4853510000012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7.2425420315363063</v>
      </c>
    </row>
    <row r="581" spans="1:19" x14ac:dyDescent="0.25">
      <c r="A581" t="s">
        <v>605</v>
      </c>
      <c r="B581">
        <v>14849.358398</v>
      </c>
      <c r="C581">
        <v>15910.400390999999</v>
      </c>
      <c r="D581">
        <v>15352.946289</v>
      </c>
      <c r="E581">
        <v>15311.847656</v>
      </c>
      <c r="F581">
        <v>14920.099609000001</v>
      </c>
      <c r="G581">
        <v>15910.400390999999</v>
      </c>
      <c r="H581">
        <v>14313.900390999999</v>
      </c>
      <c r="I581">
        <v>14627.5</v>
      </c>
      <c r="J581">
        <v>15016.75</v>
      </c>
      <c r="L581" t="str">
        <f t="shared" si="70"/>
        <v>25AUG2024:04:00:00</v>
      </c>
      <c r="M581">
        <v>5</v>
      </c>
      <c r="N581">
        <f t="shared" si="71"/>
        <v>1061.0419929999989</v>
      </c>
      <c r="O581" t="str">
        <f t="shared" si="66"/>
        <v/>
      </c>
      <c r="P581">
        <f t="shared" si="67"/>
        <v>1061.0419929999989</v>
      </c>
      <c r="Q581" t="str">
        <f t="shared" si="68"/>
        <v/>
      </c>
      <c r="R581">
        <f t="shared" si="69"/>
        <v>1</v>
      </c>
      <c r="S581">
        <f t="shared" si="72"/>
        <v>7.1453726454801334</v>
      </c>
    </row>
    <row r="582" spans="1:19" x14ac:dyDescent="0.25">
      <c r="A582" t="s">
        <v>606</v>
      </c>
      <c r="B582">
        <v>14328.888671999999</v>
      </c>
      <c r="C582">
        <v>15321.099609000001</v>
      </c>
      <c r="D582">
        <v>14791.462890999999</v>
      </c>
      <c r="E582">
        <v>14783.635742</v>
      </c>
      <c r="F582">
        <v>14434.700194999999</v>
      </c>
      <c r="G582">
        <v>15321.099609000001</v>
      </c>
      <c r="H582">
        <v>13842.400390999999</v>
      </c>
      <c r="I582">
        <v>14151.700194999999</v>
      </c>
      <c r="J582">
        <v>14506.708008</v>
      </c>
      <c r="L582" t="str">
        <f t="shared" si="70"/>
        <v>25AUG2024:05:00:00</v>
      </c>
      <c r="M582">
        <v>6</v>
      </c>
      <c r="N582">
        <f t="shared" si="71"/>
        <v>992.21093700000165</v>
      </c>
      <c r="O582" t="str">
        <f t="shared" si="66"/>
        <v/>
      </c>
      <c r="P582">
        <f t="shared" si="67"/>
        <v>992.21093700000165</v>
      </c>
      <c r="Q582" t="str">
        <f t="shared" si="68"/>
        <v/>
      </c>
      <c r="R582">
        <f t="shared" si="69"/>
        <v>1</v>
      </c>
      <c r="S582">
        <f t="shared" si="72"/>
        <v>6.9245491378467863</v>
      </c>
    </row>
    <row r="583" spans="1:19" x14ac:dyDescent="0.25">
      <c r="A583" t="s">
        <v>607</v>
      </c>
      <c r="B583">
        <v>14091.676758</v>
      </c>
      <c r="C583">
        <v>14977.200194999999</v>
      </c>
      <c r="D583">
        <v>14364.226563</v>
      </c>
      <c r="E583">
        <v>14403.546875</v>
      </c>
      <c r="F583">
        <v>14201.299805000001</v>
      </c>
      <c r="G583">
        <v>14977.200194999999</v>
      </c>
      <c r="H583">
        <v>13644.5</v>
      </c>
      <c r="I583">
        <v>13922.799805000001</v>
      </c>
      <c r="J583">
        <v>14229.871094</v>
      </c>
      <c r="L583" t="str">
        <f t="shared" si="70"/>
        <v>25AUG2024:06:00:00</v>
      </c>
      <c r="M583">
        <v>7</v>
      </c>
      <c r="N583">
        <f t="shared" si="71"/>
        <v>885.52343699999983</v>
      </c>
      <c r="O583" t="str">
        <f t="shared" si="66"/>
        <v/>
      </c>
      <c r="P583">
        <f t="shared" si="67"/>
        <v>885.52343699999983</v>
      </c>
      <c r="Q583" t="str">
        <f t="shared" si="68"/>
        <v/>
      </c>
      <c r="R583">
        <f t="shared" si="69"/>
        <v>1</v>
      </c>
      <c r="S583">
        <f t="shared" si="72"/>
        <v>6.2840175247227306</v>
      </c>
    </row>
    <row r="584" spans="1:19" x14ac:dyDescent="0.25">
      <c r="A584" t="s">
        <v>608</v>
      </c>
      <c r="B584">
        <v>13961.723633</v>
      </c>
      <c r="C584">
        <v>14734.700194999999</v>
      </c>
      <c r="D584">
        <v>14081.857421999999</v>
      </c>
      <c r="E584">
        <v>14005.518555000001</v>
      </c>
      <c r="F584">
        <v>14091.200194999999</v>
      </c>
      <c r="G584">
        <v>14734.700194999999</v>
      </c>
      <c r="H584">
        <v>13586.5</v>
      </c>
      <c r="I584">
        <v>13814.799805000001</v>
      </c>
      <c r="J584">
        <v>14046.543944999999</v>
      </c>
      <c r="L584" t="str">
        <f t="shared" si="70"/>
        <v>25AUG2024:07:00:00</v>
      </c>
      <c r="M584">
        <v>8</v>
      </c>
      <c r="N584">
        <f t="shared" si="71"/>
        <v>772.97656199999983</v>
      </c>
      <c r="O584" t="str">
        <f t="shared" si="66"/>
        <v/>
      </c>
      <c r="P584">
        <f t="shared" si="67"/>
        <v>772.97656199999983</v>
      </c>
      <c r="Q584" t="str">
        <f t="shared" si="68"/>
        <v/>
      </c>
      <c r="R584">
        <f t="shared" si="69"/>
        <v>1</v>
      </c>
      <c r="S584">
        <f t="shared" si="72"/>
        <v>5.5363978138987697</v>
      </c>
    </row>
    <row r="585" spans="1:19" x14ac:dyDescent="0.25">
      <c r="A585" t="s">
        <v>609</v>
      </c>
      <c r="B585">
        <v>13919.000977</v>
      </c>
      <c r="C585">
        <v>14659.5</v>
      </c>
      <c r="D585">
        <v>14261.773438</v>
      </c>
      <c r="E585">
        <v>14021.416992</v>
      </c>
      <c r="F585">
        <v>14153.200194999999</v>
      </c>
      <c r="G585">
        <v>14659.5</v>
      </c>
      <c r="H585">
        <v>13625.099609000001</v>
      </c>
      <c r="I585">
        <v>13875.599609000001</v>
      </c>
      <c r="J585">
        <v>14066.963867</v>
      </c>
      <c r="L585" t="str">
        <f t="shared" si="70"/>
        <v>25AUG2024:08:00:00</v>
      </c>
      <c r="M585">
        <v>9</v>
      </c>
      <c r="N585">
        <f t="shared" si="71"/>
        <v>740.49902300000031</v>
      </c>
      <c r="O585" t="str">
        <f t="shared" si="66"/>
        <v/>
      </c>
      <c r="P585">
        <f t="shared" si="67"/>
        <v>740.49902300000031</v>
      </c>
      <c r="Q585" t="str">
        <f t="shared" si="68"/>
        <v/>
      </c>
      <c r="R585">
        <f t="shared" si="69"/>
        <v>1</v>
      </c>
      <c r="S585">
        <f t="shared" si="72"/>
        <v>5.320058704095314</v>
      </c>
    </row>
    <row r="586" spans="1:19" x14ac:dyDescent="0.25">
      <c r="A586" t="s">
        <v>610</v>
      </c>
      <c r="B586">
        <v>14919.946289</v>
      </c>
      <c r="C586">
        <v>15626.5</v>
      </c>
      <c r="D586">
        <v>15160.901367</v>
      </c>
      <c r="E586">
        <v>15040.995117</v>
      </c>
      <c r="F586">
        <v>15139.200194999999</v>
      </c>
      <c r="G586">
        <v>15626.5</v>
      </c>
      <c r="H586">
        <v>14546.5</v>
      </c>
      <c r="I586">
        <v>14842.299805000001</v>
      </c>
      <c r="J586">
        <v>15039.098633</v>
      </c>
      <c r="L586" t="str">
        <f t="shared" si="70"/>
        <v>25AUG2024:09:00:00</v>
      </c>
      <c r="M586">
        <v>10</v>
      </c>
      <c r="N586">
        <f t="shared" si="71"/>
        <v>706.55371100000048</v>
      </c>
      <c r="O586" t="str">
        <f t="shared" si="66"/>
        <v/>
      </c>
      <c r="P586">
        <f t="shared" si="67"/>
        <v>706.55371100000048</v>
      </c>
      <c r="Q586" t="str">
        <f t="shared" si="68"/>
        <v/>
      </c>
      <c r="R586">
        <f t="shared" si="69"/>
        <v>1</v>
      </c>
      <c r="S586">
        <f t="shared" si="72"/>
        <v>4.7356317329434354</v>
      </c>
    </row>
    <row r="587" spans="1:19" x14ac:dyDescent="0.25">
      <c r="A587" t="s">
        <v>611</v>
      </c>
      <c r="B587">
        <v>16448.601563</v>
      </c>
      <c r="C587">
        <v>17251.400390999999</v>
      </c>
      <c r="D587">
        <v>16698.193359000001</v>
      </c>
      <c r="E587">
        <v>16700.189452999999</v>
      </c>
      <c r="F587">
        <v>16680.900390999999</v>
      </c>
      <c r="G587">
        <v>17251.400390999999</v>
      </c>
      <c r="H587">
        <v>15971.099609000001</v>
      </c>
      <c r="I587">
        <v>16353.900390999999</v>
      </c>
      <c r="J587">
        <v>16591.498047000001</v>
      </c>
      <c r="L587" t="str">
        <f t="shared" si="70"/>
        <v>25AUG2024:10:00:00</v>
      </c>
      <c r="M587">
        <v>11</v>
      </c>
      <c r="N587">
        <f t="shared" si="71"/>
        <v>802.79882799999905</v>
      </c>
      <c r="O587" t="str">
        <f t="shared" si="66"/>
        <v/>
      </c>
      <c r="P587">
        <f t="shared" si="67"/>
        <v>802.79882799999905</v>
      </c>
      <c r="Q587" t="str">
        <f t="shared" si="68"/>
        <v/>
      </c>
      <c r="R587">
        <f t="shared" si="69"/>
        <v>1</v>
      </c>
      <c r="S587">
        <f t="shared" si="72"/>
        <v>4.8806509472868491</v>
      </c>
    </row>
    <row r="588" spans="1:19" x14ac:dyDescent="0.25">
      <c r="A588" t="s">
        <v>612</v>
      </c>
      <c r="B588">
        <v>17980.660156000002</v>
      </c>
      <c r="C588">
        <v>19030.400390999999</v>
      </c>
      <c r="D588">
        <v>18394.566406000002</v>
      </c>
      <c r="E588">
        <v>18443.480468999998</v>
      </c>
      <c r="F588">
        <v>18320.800781000002</v>
      </c>
      <c r="G588">
        <v>19030.400390999999</v>
      </c>
      <c r="H588">
        <v>17478.099609000001</v>
      </c>
      <c r="I588">
        <v>17961.5</v>
      </c>
      <c r="J588">
        <v>18246.857422000001</v>
      </c>
      <c r="L588" t="str">
        <f t="shared" si="70"/>
        <v>25AUG2024:11:00:00</v>
      </c>
      <c r="M588">
        <v>12</v>
      </c>
      <c r="N588">
        <f t="shared" si="71"/>
        <v>1049.7402349999975</v>
      </c>
      <c r="O588" t="str">
        <f t="shared" si="66"/>
        <v/>
      </c>
      <c r="P588">
        <f t="shared" si="67"/>
        <v>1049.7402349999975</v>
      </c>
      <c r="Q588" t="str">
        <f t="shared" si="68"/>
        <v/>
      </c>
      <c r="R588">
        <f t="shared" si="69"/>
        <v>1</v>
      </c>
      <c r="S588">
        <f t="shared" si="72"/>
        <v>5.838162925568156</v>
      </c>
    </row>
    <row r="589" spans="1:19" x14ac:dyDescent="0.25">
      <c r="A589" t="s">
        <v>613</v>
      </c>
      <c r="B589">
        <v>19337.484375</v>
      </c>
      <c r="C589">
        <v>20891.599609000001</v>
      </c>
      <c r="D589">
        <v>19994.117188</v>
      </c>
      <c r="E589">
        <v>19967.90625</v>
      </c>
      <c r="F589">
        <v>20040.300781000002</v>
      </c>
      <c r="G589">
        <v>20891.599609000001</v>
      </c>
      <c r="H589">
        <v>18941.900390999999</v>
      </c>
      <c r="I589">
        <v>19647.400390999999</v>
      </c>
      <c r="J589">
        <v>19897.820313</v>
      </c>
      <c r="L589" t="str">
        <f t="shared" si="70"/>
        <v>25AUG2024:12:00:00</v>
      </c>
      <c r="M589">
        <v>13</v>
      </c>
      <c r="N589">
        <f t="shared" si="71"/>
        <v>1554.1152340000008</v>
      </c>
      <c r="O589" t="str">
        <f t="shared" si="66"/>
        <v/>
      </c>
      <c r="P589">
        <f t="shared" si="67"/>
        <v>1554.1152340000008</v>
      </c>
      <c r="Q589" t="str">
        <f t="shared" si="68"/>
        <v/>
      </c>
      <c r="R589">
        <f t="shared" si="69"/>
        <v>1</v>
      </c>
      <c r="S589">
        <f t="shared" si="72"/>
        <v>8.0368014983851843</v>
      </c>
    </row>
    <row r="590" spans="1:19" x14ac:dyDescent="0.25">
      <c r="A590" t="s">
        <v>614</v>
      </c>
      <c r="B590">
        <v>20897.390625</v>
      </c>
      <c r="C590">
        <v>22648.900390999999</v>
      </c>
      <c r="D590">
        <v>21402.210938</v>
      </c>
      <c r="E590">
        <v>21214.921875</v>
      </c>
      <c r="F590">
        <v>21599.400390999999</v>
      </c>
      <c r="G590">
        <v>22648.900390999999</v>
      </c>
      <c r="H590">
        <v>20333.199218999998</v>
      </c>
      <c r="I590">
        <v>21175.900390999999</v>
      </c>
      <c r="J590">
        <v>21394.464843999998</v>
      </c>
      <c r="L590" t="str">
        <f t="shared" si="70"/>
        <v>25AUG2024:13:00:00</v>
      </c>
      <c r="M590">
        <v>14</v>
      </c>
      <c r="N590">
        <f t="shared" si="71"/>
        <v>1751.5097659999992</v>
      </c>
      <c r="O590" t="str">
        <f t="shared" si="66"/>
        <v/>
      </c>
      <c r="P590">
        <f t="shared" si="67"/>
        <v>1751.5097659999992</v>
      </c>
      <c r="Q590" t="str">
        <f t="shared" si="68"/>
        <v/>
      </c>
      <c r="R590">
        <f t="shared" si="69"/>
        <v>1</v>
      </c>
      <c r="S590">
        <f t="shared" si="72"/>
        <v>8.3814759336729363</v>
      </c>
    </row>
    <row r="591" spans="1:19" x14ac:dyDescent="0.25">
      <c r="A591" t="s">
        <v>615</v>
      </c>
      <c r="B591">
        <v>22230.742188</v>
      </c>
      <c r="C591">
        <v>24064.900390999999</v>
      </c>
      <c r="D591">
        <v>22863.820313</v>
      </c>
      <c r="E591">
        <v>22455.769531000002</v>
      </c>
      <c r="F591">
        <v>22846.300781000002</v>
      </c>
      <c r="G591">
        <v>24064.900390999999</v>
      </c>
      <c r="H591">
        <v>21462.800781000002</v>
      </c>
      <c r="I591">
        <v>22398.300781000002</v>
      </c>
      <c r="J591">
        <v>22645.615234000001</v>
      </c>
      <c r="L591" t="str">
        <f t="shared" si="70"/>
        <v>25AUG2024:14:00:00</v>
      </c>
      <c r="M591">
        <v>15</v>
      </c>
      <c r="N591">
        <f t="shared" si="71"/>
        <v>1834.158202999999</v>
      </c>
      <c r="O591" t="str">
        <f t="shared" si="66"/>
        <v/>
      </c>
      <c r="P591">
        <f t="shared" si="67"/>
        <v>1834.158202999999</v>
      </c>
      <c r="Q591" t="str">
        <f t="shared" si="68"/>
        <v/>
      </c>
      <c r="R591">
        <f t="shared" si="69"/>
        <v>1</v>
      </c>
      <c r="S591">
        <f t="shared" si="72"/>
        <v>8.2505486658473544</v>
      </c>
    </row>
    <row r="592" spans="1:19" x14ac:dyDescent="0.25">
      <c r="A592" t="s">
        <v>616</v>
      </c>
      <c r="B592">
        <v>23343.617188</v>
      </c>
      <c r="C592">
        <v>25098.199218999998</v>
      </c>
      <c r="D592">
        <v>23911.966797000001</v>
      </c>
      <c r="E592">
        <v>23448.470702999999</v>
      </c>
      <c r="F592">
        <v>23783.300781000002</v>
      </c>
      <c r="G592">
        <v>25098.199218999998</v>
      </c>
      <c r="H592">
        <v>22326.800781000002</v>
      </c>
      <c r="I592">
        <v>23317</v>
      </c>
      <c r="J592">
        <v>23594.755859000001</v>
      </c>
      <c r="L592" t="str">
        <f t="shared" si="70"/>
        <v>25AUG2024:15:00:00</v>
      </c>
      <c r="M592">
        <v>16</v>
      </c>
      <c r="N592">
        <f t="shared" si="71"/>
        <v>1754.5820309999981</v>
      </c>
      <c r="O592" t="str">
        <f t="shared" si="66"/>
        <v/>
      </c>
      <c r="P592">
        <f t="shared" si="67"/>
        <v>1754.5820309999981</v>
      </c>
      <c r="Q592" t="str">
        <f t="shared" si="68"/>
        <v/>
      </c>
      <c r="R592">
        <f t="shared" si="69"/>
        <v>1</v>
      </c>
      <c r="S592">
        <f t="shared" si="72"/>
        <v>7.5163245561701428</v>
      </c>
    </row>
    <row r="593" spans="1:19" x14ac:dyDescent="0.25">
      <c r="A593" t="s">
        <v>617</v>
      </c>
      <c r="B593">
        <v>24077.544922000001</v>
      </c>
      <c r="C593">
        <v>25806</v>
      </c>
      <c r="D593">
        <v>24617.089843999998</v>
      </c>
      <c r="E593">
        <v>24253.466797000001</v>
      </c>
      <c r="F593">
        <v>24438.5</v>
      </c>
      <c r="G593">
        <v>25806</v>
      </c>
      <c r="H593">
        <v>22911.599609000001</v>
      </c>
      <c r="I593">
        <v>23959.300781000002</v>
      </c>
      <c r="J593">
        <v>24273.773438</v>
      </c>
      <c r="L593" t="str">
        <f t="shared" si="70"/>
        <v>25AUG2024:16:00:00</v>
      </c>
      <c r="M593">
        <v>17</v>
      </c>
      <c r="N593">
        <f t="shared" si="71"/>
        <v>1728.455077999999</v>
      </c>
      <c r="O593" t="str">
        <f t="shared" si="66"/>
        <v/>
      </c>
      <c r="P593">
        <f t="shared" si="67"/>
        <v>1728.455077999999</v>
      </c>
      <c r="Q593" t="str">
        <f t="shared" si="68"/>
        <v/>
      </c>
      <c r="R593">
        <f t="shared" si="69"/>
        <v>1</v>
      </c>
      <c r="S593">
        <f t="shared" si="72"/>
        <v>7.1787014980114705</v>
      </c>
    </row>
    <row r="594" spans="1:19" x14ac:dyDescent="0.25">
      <c r="A594" t="s">
        <v>618</v>
      </c>
      <c r="B594">
        <v>24630.488281000002</v>
      </c>
      <c r="C594">
        <v>26174.199218999998</v>
      </c>
      <c r="D594">
        <v>24870.150390999999</v>
      </c>
      <c r="E594">
        <v>24469.164063</v>
      </c>
      <c r="F594">
        <v>24854.900390999999</v>
      </c>
      <c r="G594">
        <v>26174.199218999998</v>
      </c>
      <c r="H594">
        <v>23217.099609000001</v>
      </c>
      <c r="I594">
        <v>24367.599609000001</v>
      </c>
      <c r="J594">
        <v>24616.591797000001</v>
      </c>
      <c r="L594" t="str">
        <f t="shared" si="70"/>
        <v>25AUG2024:17:00:00</v>
      </c>
      <c r="M594">
        <v>18</v>
      </c>
      <c r="N594">
        <f t="shared" si="71"/>
        <v>1543.7109379999965</v>
      </c>
      <c r="O594" t="str">
        <f t="shared" si="66"/>
        <v/>
      </c>
      <c r="P594">
        <f t="shared" si="67"/>
        <v>1543.7109379999965</v>
      </c>
      <c r="Q594" t="str">
        <f t="shared" si="68"/>
        <v/>
      </c>
      <c r="R594">
        <f t="shared" si="69"/>
        <v>1</v>
      </c>
      <c r="S594">
        <f t="shared" si="72"/>
        <v>6.2674800450091679</v>
      </c>
    </row>
    <row r="595" spans="1:19" x14ac:dyDescent="0.25">
      <c r="A595" t="s">
        <v>619</v>
      </c>
      <c r="B595">
        <v>24872.408202999999</v>
      </c>
      <c r="C595">
        <v>26178.099609000001</v>
      </c>
      <c r="D595">
        <v>24999.414063</v>
      </c>
      <c r="E595">
        <v>24508.21875</v>
      </c>
      <c r="F595">
        <v>24904.699218999998</v>
      </c>
      <c r="G595">
        <v>26178.099609000001</v>
      </c>
      <c r="H595">
        <v>23254.599609000001</v>
      </c>
      <c r="I595">
        <v>24416.300781000002</v>
      </c>
      <c r="J595">
        <v>24652.384765999999</v>
      </c>
      <c r="L595" t="str">
        <f t="shared" si="70"/>
        <v>25AUG2024:18:00:00</v>
      </c>
      <c r="M595">
        <v>19</v>
      </c>
      <c r="N595">
        <f t="shared" si="71"/>
        <v>1305.6914060000017</v>
      </c>
      <c r="O595" t="str">
        <f t="shared" si="66"/>
        <v/>
      </c>
      <c r="P595">
        <f t="shared" si="67"/>
        <v>1305.6914060000017</v>
      </c>
      <c r="Q595" t="str">
        <f t="shared" si="68"/>
        <v/>
      </c>
      <c r="R595">
        <f t="shared" si="69"/>
        <v>1</v>
      </c>
      <c r="S595">
        <f t="shared" si="72"/>
        <v>5.2495576437287443</v>
      </c>
    </row>
    <row r="596" spans="1:19" x14ac:dyDescent="0.25">
      <c r="A596" t="s">
        <v>620</v>
      </c>
      <c r="B596">
        <v>24575.169922000001</v>
      </c>
      <c r="C596">
        <v>25715.900390999999</v>
      </c>
      <c r="D596">
        <v>24680.669922000001</v>
      </c>
      <c r="E596">
        <v>24264.119140999999</v>
      </c>
      <c r="F596">
        <v>24504.699218999998</v>
      </c>
      <c r="G596">
        <v>25715.900390999999</v>
      </c>
      <c r="H596">
        <v>22915.099609000001</v>
      </c>
      <c r="I596">
        <v>24024.199218999998</v>
      </c>
      <c r="J596">
        <v>24284.802734000001</v>
      </c>
      <c r="L596" t="str">
        <f t="shared" si="70"/>
        <v>25AUG2024:19:00:00</v>
      </c>
      <c r="M596">
        <v>20</v>
      </c>
      <c r="N596">
        <f t="shared" si="71"/>
        <v>1140.7304689999983</v>
      </c>
      <c r="O596" t="str">
        <f t="shared" si="66"/>
        <v/>
      </c>
      <c r="P596">
        <f t="shared" si="67"/>
        <v>1140.7304689999983</v>
      </c>
      <c r="Q596" t="str">
        <f t="shared" si="68"/>
        <v/>
      </c>
      <c r="R596">
        <f t="shared" si="69"/>
        <v>1</v>
      </c>
      <c r="S596">
        <f t="shared" si="72"/>
        <v>4.6418009422543278</v>
      </c>
    </row>
    <row r="597" spans="1:19" x14ac:dyDescent="0.25">
      <c r="A597" t="s">
        <v>621</v>
      </c>
      <c r="B597">
        <v>23627.964843999998</v>
      </c>
      <c r="C597">
        <v>24695.699218999998</v>
      </c>
      <c r="D597">
        <v>23783.794922000001</v>
      </c>
      <c r="E597">
        <v>23339.833984000001</v>
      </c>
      <c r="F597">
        <v>23506</v>
      </c>
      <c r="G597">
        <v>24695.699218999998</v>
      </c>
      <c r="H597">
        <v>22031</v>
      </c>
      <c r="I597">
        <v>23045.099609000001</v>
      </c>
      <c r="J597">
        <v>23323.527343999998</v>
      </c>
      <c r="L597" t="str">
        <f t="shared" si="70"/>
        <v>25AUG2024:20:00:00</v>
      </c>
      <c r="M597">
        <v>21</v>
      </c>
      <c r="N597">
        <f t="shared" si="71"/>
        <v>1067.734375</v>
      </c>
      <c r="O597" t="str">
        <f t="shared" si="66"/>
        <v/>
      </c>
      <c r="P597">
        <f t="shared" si="67"/>
        <v>1067.734375</v>
      </c>
      <c r="Q597" t="str">
        <f t="shared" si="68"/>
        <v/>
      </c>
      <c r="R597">
        <f t="shared" si="69"/>
        <v>1</v>
      </c>
      <c r="S597">
        <f t="shared" si="72"/>
        <v>4.5189434724892807</v>
      </c>
    </row>
    <row r="598" spans="1:19" x14ac:dyDescent="0.25">
      <c r="A598" t="s">
        <v>622</v>
      </c>
      <c r="B598">
        <v>22399.955077999999</v>
      </c>
      <c r="C598">
        <v>23754.099609000001</v>
      </c>
      <c r="D598">
        <v>23154.595702999999</v>
      </c>
      <c r="E598">
        <v>22799.054688</v>
      </c>
      <c r="F598">
        <v>22531.699218999998</v>
      </c>
      <c r="G598">
        <v>23754.099609000001</v>
      </c>
      <c r="H598">
        <v>21135.900390999999</v>
      </c>
      <c r="I598">
        <v>22089.900390999999</v>
      </c>
      <c r="J598">
        <v>22462.130859000001</v>
      </c>
      <c r="L598" t="str">
        <f t="shared" si="70"/>
        <v>25AUG2024:21:00:00</v>
      </c>
      <c r="M598">
        <v>22</v>
      </c>
      <c r="N598">
        <f t="shared" si="71"/>
        <v>1354.1445310000017</v>
      </c>
      <c r="O598" t="str">
        <f t="shared" si="66"/>
        <v/>
      </c>
      <c r="P598">
        <f t="shared" si="67"/>
        <v>1354.1445310000017</v>
      </c>
      <c r="Q598" t="str">
        <f t="shared" si="68"/>
        <v/>
      </c>
      <c r="R598">
        <f t="shared" si="69"/>
        <v>1</v>
      </c>
      <c r="S598">
        <f t="shared" si="72"/>
        <v>6.0453002083471494</v>
      </c>
    </row>
    <row r="599" spans="1:19" x14ac:dyDescent="0.25">
      <c r="A599" t="s">
        <v>623</v>
      </c>
      <c r="B599">
        <v>21464.847656000002</v>
      </c>
      <c r="C599">
        <v>22661.699218999998</v>
      </c>
      <c r="D599">
        <v>22009.539063</v>
      </c>
      <c r="E599">
        <v>21858.748047000001</v>
      </c>
      <c r="F599">
        <v>21528.400390999999</v>
      </c>
      <c r="G599">
        <v>22661.699218999998</v>
      </c>
      <c r="H599">
        <v>20208.800781000002</v>
      </c>
      <c r="I599">
        <v>21106.300781000002</v>
      </c>
      <c r="J599">
        <v>21472.789063</v>
      </c>
      <c r="L599" t="str">
        <f t="shared" si="70"/>
        <v>25AUG2024:22:00:00</v>
      </c>
      <c r="M599">
        <v>23</v>
      </c>
      <c r="N599">
        <f t="shared" si="71"/>
        <v>1196.8515629999965</v>
      </c>
      <c r="O599" t="str">
        <f t="shared" si="66"/>
        <v/>
      </c>
      <c r="P599">
        <f t="shared" si="67"/>
        <v>1196.8515629999965</v>
      </c>
      <c r="Q599" t="str">
        <f t="shared" si="68"/>
        <v/>
      </c>
      <c r="R599">
        <f t="shared" si="69"/>
        <v>1</v>
      </c>
      <c r="S599">
        <f t="shared" si="72"/>
        <v>5.5758679594702096</v>
      </c>
    </row>
    <row r="600" spans="1:19" x14ac:dyDescent="0.25">
      <c r="A600" t="s">
        <v>624</v>
      </c>
      <c r="B600">
        <v>20079.787109000001</v>
      </c>
      <c r="C600">
        <v>21098.300781000002</v>
      </c>
      <c r="D600">
        <v>20644.863281000002</v>
      </c>
      <c r="E600">
        <v>20541.683593999998</v>
      </c>
      <c r="F600">
        <v>19965.199218999998</v>
      </c>
      <c r="G600">
        <v>21098.300781000002</v>
      </c>
      <c r="H600">
        <v>18752.099609000001</v>
      </c>
      <c r="I600">
        <v>19573.800781000002</v>
      </c>
      <c r="J600">
        <v>19986.216797000001</v>
      </c>
      <c r="L600" t="str">
        <f t="shared" si="70"/>
        <v>25AUG2024:23:00:00</v>
      </c>
      <c r="M600">
        <v>24</v>
      </c>
      <c r="N600">
        <f t="shared" si="71"/>
        <v>1018.513672000001</v>
      </c>
      <c r="O600" t="str">
        <f t="shared" si="66"/>
        <v/>
      </c>
      <c r="P600">
        <f t="shared" si="67"/>
        <v>1018.513672000001</v>
      </c>
      <c r="Q600" t="str">
        <f t="shared" si="68"/>
        <v/>
      </c>
      <c r="R600">
        <f t="shared" si="69"/>
        <v>1</v>
      </c>
      <c r="S600">
        <f t="shared" si="72"/>
        <v>5.072333020619979</v>
      </c>
    </row>
    <row r="601" spans="1:19" x14ac:dyDescent="0.25">
      <c r="A601" t="s">
        <v>625</v>
      </c>
      <c r="B601">
        <v>18505.607422000001</v>
      </c>
      <c r="C601">
        <v>19453.099609000001</v>
      </c>
      <c r="D601">
        <v>19210.117188</v>
      </c>
      <c r="E601">
        <v>19140.759765999999</v>
      </c>
      <c r="F601">
        <v>18306.5</v>
      </c>
      <c r="G601">
        <v>19453.099609000001</v>
      </c>
      <c r="H601">
        <v>17203.199218999998</v>
      </c>
      <c r="I601">
        <v>17947.599609000001</v>
      </c>
      <c r="J601">
        <v>18410.232422000001</v>
      </c>
      <c r="L601" t="str">
        <f t="shared" si="70"/>
        <v>26AUG2024:00:00:00</v>
      </c>
      <c r="M601">
        <v>1</v>
      </c>
      <c r="N601">
        <f t="shared" si="71"/>
        <v>947.49218699999983</v>
      </c>
      <c r="O601" t="str">
        <f t="shared" si="66"/>
        <v/>
      </c>
      <c r="P601">
        <f t="shared" si="67"/>
        <v>947.49218699999983</v>
      </c>
      <c r="Q601" t="str">
        <f t="shared" si="68"/>
        <v/>
      </c>
      <c r="R601">
        <f t="shared" si="69"/>
        <v>1</v>
      </c>
      <c r="S601">
        <f t="shared" si="72"/>
        <v>5.1200274889306989</v>
      </c>
    </row>
    <row r="602" spans="1:19" x14ac:dyDescent="0.25">
      <c r="A602" t="s">
        <v>626</v>
      </c>
      <c r="B602">
        <v>17127.626952999999</v>
      </c>
      <c r="C602">
        <v>18025.599609000001</v>
      </c>
      <c r="D602">
        <v>17760.873047000001</v>
      </c>
      <c r="E602">
        <v>17748.740234000001</v>
      </c>
      <c r="F602">
        <v>17079.199218999998</v>
      </c>
      <c r="G602">
        <v>18025.599609000001</v>
      </c>
      <c r="H602">
        <v>16180.900390999999</v>
      </c>
      <c r="I602">
        <v>16744.300781000002</v>
      </c>
      <c r="J602">
        <v>17155.748047000001</v>
      </c>
      <c r="L602" t="str">
        <f t="shared" si="70"/>
        <v>26AUG2024:01:00:00</v>
      </c>
      <c r="M602">
        <v>2</v>
      </c>
      <c r="N602">
        <f t="shared" si="71"/>
        <v>897.97265600000173</v>
      </c>
      <c r="O602" t="str">
        <f t="shared" si="66"/>
        <v/>
      </c>
      <c r="P602">
        <f t="shared" si="67"/>
        <v>897.97265600000173</v>
      </c>
      <c r="Q602" t="str">
        <f t="shared" si="68"/>
        <v/>
      </c>
      <c r="R602">
        <f t="shared" si="69"/>
        <v>1</v>
      </c>
      <c r="S602">
        <f t="shared" si="72"/>
        <v>5.2428317037972203</v>
      </c>
    </row>
    <row r="603" spans="1:19" x14ac:dyDescent="0.25">
      <c r="A603" t="s">
        <v>627</v>
      </c>
      <c r="B603">
        <v>15985.959961</v>
      </c>
      <c r="C603">
        <v>16999.800781000002</v>
      </c>
      <c r="D603">
        <v>16810.160156000002</v>
      </c>
      <c r="E603">
        <v>16896.410156000002</v>
      </c>
      <c r="F603">
        <v>15981.400390999999</v>
      </c>
      <c r="G603">
        <v>16999.800781000002</v>
      </c>
      <c r="H603">
        <v>15082.200194999999</v>
      </c>
      <c r="I603">
        <v>15668.099609000001</v>
      </c>
      <c r="J603">
        <v>16125.583008</v>
      </c>
      <c r="L603" t="str">
        <f t="shared" si="70"/>
        <v>26AUG2024:02:00:00</v>
      </c>
      <c r="M603">
        <v>3</v>
      </c>
      <c r="N603">
        <f t="shared" si="71"/>
        <v>1013.8408200000013</v>
      </c>
      <c r="O603" t="str">
        <f t="shared" si="66"/>
        <v/>
      </c>
      <c r="P603">
        <f t="shared" si="67"/>
        <v>1013.8408200000013</v>
      </c>
      <c r="Q603" t="str">
        <f t="shared" si="68"/>
        <v/>
      </c>
      <c r="R603">
        <f t="shared" si="69"/>
        <v>1</v>
      </c>
      <c r="S603">
        <f t="shared" si="72"/>
        <v>6.3420703071533318</v>
      </c>
    </row>
    <row r="604" spans="1:19" x14ac:dyDescent="0.25">
      <c r="A604" t="s">
        <v>628</v>
      </c>
      <c r="B604">
        <v>15187.335938</v>
      </c>
      <c r="C604">
        <v>16263.799805000001</v>
      </c>
      <c r="D604">
        <v>15946.210938</v>
      </c>
      <c r="E604">
        <v>15943.910156</v>
      </c>
      <c r="F604">
        <v>15172.700194999999</v>
      </c>
      <c r="G604">
        <v>16263.799805000001</v>
      </c>
      <c r="H604">
        <v>14262.200194999999</v>
      </c>
      <c r="I604">
        <v>14875.200194999999</v>
      </c>
      <c r="J604">
        <v>15303.5625</v>
      </c>
      <c r="L604" t="str">
        <f t="shared" si="70"/>
        <v>26AUG2024:03:00:00</v>
      </c>
      <c r="M604">
        <v>4</v>
      </c>
      <c r="N604">
        <f t="shared" si="71"/>
        <v>1076.4638670000004</v>
      </c>
      <c r="O604" t="str">
        <f t="shared" si="66"/>
        <v/>
      </c>
      <c r="P604">
        <f t="shared" si="67"/>
        <v>1076.4638670000004</v>
      </c>
      <c r="Q604" t="str">
        <f t="shared" si="68"/>
        <v/>
      </c>
      <c r="R604">
        <f t="shared" si="69"/>
        <v>1</v>
      </c>
      <c r="S604">
        <f t="shared" si="72"/>
        <v>7.0879044975004248</v>
      </c>
    </row>
    <row r="605" spans="1:19" x14ac:dyDescent="0.25">
      <c r="A605" t="s">
        <v>629</v>
      </c>
      <c r="B605">
        <v>14723.795898</v>
      </c>
      <c r="C605">
        <v>15721.700194999999</v>
      </c>
      <c r="D605">
        <v>15353.114258</v>
      </c>
      <c r="E605">
        <v>15268.277344</v>
      </c>
      <c r="F605">
        <v>14651.299805000001</v>
      </c>
      <c r="G605">
        <v>15721.700194999999</v>
      </c>
      <c r="H605">
        <v>13802</v>
      </c>
      <c r="I605">
        <v>14364</v>
      </c>
      <c r="J605">
        <v>14761.456055000001</v>
      </c>
      <c r="L605" t="str">
        <f t="shared" si="70"/>
        <v>26AUG2024:04:00:00</v>
      </c>
      <c r="M605">
        <v>5</v>
      </c>
      <c r="N605">
        <f t="shared" si="71"/>
        <v>997.90429699999913</v>
      </c>
      <c r="O605" t="str">
        <f t="shared" si="66"/>
        <v/>
      </c>
      <c r="P605">
        <f t="shared" si="67"/>
        <v>997.90429699999913</v>
      </c>
      <c r="Q605" t="str">
        <f t="shared" si="68"/>
        <v/>
      </c>
      <c r="R605">
        <f t="shared" si="69"/>
        <v>1</v>
      </c>
      <c r="S605">
        <f t="shared" si="72"/>
        <v>6.7774934121135777</v>
      </c>
    </row>
    <row r="606" spans="1:19" x14ac:dyDescent="0.25">
      <c r="A606" t="s">
        <v>630</v>
      </c>
      <c r="B606">
        <v>14613.240234000001</v>
      </c>
      <c r="C606">
        <v>15488.099609000001</v>
      </c>
      <c r="D606">
        <v>14979.636719</v>
      </c>
      <c r="E606">
        <v>15071.733398</v>
      </c>
      <c r="F606">
        <v>14440.900390999999</v>
      </c>
      <c r="G606">
        <v>15488.099609000001</v>
      </c>
      <c r="H606">
        <v>13644.799805000001</v>
      </c>
      <c r="I606">
        <v>14157.799805000001</v>
      </c>
      <c r="J606">
        <v>14560.666015999999</v>
      </c>
      <c r="L606" t="str">
        <f t="shared" si="70"/>
        <v>26AUG2024:05:00:00</v>
      </c>
      <c r="M606">
        <v>6</v>
      </c>
      <c r="N606">
        <f t="shared" si="71"/>
        <v>874.859375</v>
      </c>
      <c r="O606" t="str">
        <f t="shared" si="66"/>
        <v/>
      </c>
      <c r="P606">
        <f t="shared" si="67"/>
        <v>874.859375</v>
      </c>
      <c r="Q606" t="str">
        <f t="shared" si="68"/>
        <v/>
      </c>
      <c r="R606">
        <f t="shared" si="69"/>
        <v>1</v>
      </c>
      <c r="S606">
        <f t="shared" si="72"/>
        <v>5.9867583163691656</v>
      </c>
    </row>
    <row r="607" spans="1:19" x14ac:dyDescent="0.25">
      <c r="A607" t="s">
        <v>631</v>
      </c>
      <c r="B607">
        <v>14864.005859000001</v>
      </c>
      <c r="C607">
        <v>15744.400390999999</v>
      </c>
      <c r="D607">
        <v>15069.050781</v>
      </c>
      <c r="E607">
        <v>15130.203125</v>
      </c>
      <c r="F607">
        <v>14766.5</v>
      </c>
      <c r="G607">
        <v>15744.400390999999</v>
      </c>
      <c r="H607">
        <v>13952.900390999999</v>
      </c>
      <c r="I607">
        <v>14476.900390999999</v>
      </c>
      <c r="J607">
        <v>14814.180664</v>
      </c>
      <c r="L607" t="str">
        <f t="shared" si="70"/>
        <v>26AUG2024:06:00:00</v>
      </c>
      <c r="M607">
        <v>7</v>
      </c>
      <c r="N607">
        <f t="shared" si="71"/>
        <v>880.39453199999843</v>
      </c>
      <c r="O607" t="str">
        <f t="shared" si="66"/>
        <v/>
      </c>
      <c r="P607">
        <f t="shared" si="67"/>
        <v>880.39453199999843</v>
      </c>
      <c r="Q607" t="str">
        <f t="shared" si="68"/>
        <v/>
      </c>
      <c r="R607">
        <f t="shared" si="69"/>
        <v>1</v>
      </c>
      <c r="S607">
        <f t="shared" si="72"/>
        <v>5.9229964005088762</v>
      </c>
    </row>
    <row r="608" spans="1:19" x14ac:dyDescent="0.25">
      <c r="A608" t="s">
        <v>632</v>
      </c>
      <c r="B608">
        <v>15439.204102</v>
      </c>
      <c r="C608">
        <v>16326.200194999999</v>
      </c>
      <c r="D608">
        <v>15444.297852</v>
      </c>
      <c r="E608">
        <v>15238.623046999999</v>
      </c>
      <c r="F608">
        <v>15378</v>
      </c>
      <c r="G608">
        <v>16326.200194999999</v>
      </c>
      <c r="H608">
        <v>14579.599609000001</v>
      </c>
      <c r="I608">
        <v>15076.400390999999</v>
      </c>
      <c r="J608">
        <v>15319.764648</v>
      </c>
      <c r="L608" t="str">
        <f t="shared" si="70"/>
        <v>26AUG2024:07:00:00</v>
      </c>
      <c r="M608">
        <v>8</v>
      </c>
      <c r="N608">
        <f t="shared" si="71"/>
        <v>886.99609299999975</v>
      </c>
      <c r="O608" t="str">
        <f t="shared" si="66"/>
        <v/>
      </c>
      <c r="P608">
        <f t="shared" si="67"/>
        <v>886.99609299999975</v>
      </c>
      <c r="Q608" t="str">
        <f t="shared" si="68"/>
        <v/>
      </c>
      <c r="R608">
        <f t="shared" si="69"/>
        <v>1</v>
      </c>
      <c r="S608">
        <f t="shared" si="72"/>
        <v>5.7450894951579654</v>
      </c>
    </row>
    <row r="609" spans="1:19" x14ac:dyDescent="0.25">
      <c r="A609" t="s">
        <v>633</v>
      </c>
      <c r="B609">
        <v>15706.966796999999</v>
      </c>
      <c r="C609">
        <v>16477.199218999998</v>
      </c>
      <c r="D609">
        <v>15618.111328000001</v>
      </c>
      <c r="E609">
        <v>15346.09375</v>
      </c>
      <c r="F609">
        <v>15593.099609000001</v>
      </c>
      <c r="G609">
        <v>16477.199218999998</v>
      </c>
      <c r="H609">
        <v>14900.799805000001</v>
      </c>
      <c r="I609">
        <v>15287.400390999999</v>
      </c>
      <c r="J609">
        <v>15520.919921999999</v>
      </c>
      <c r="L609" t="str">
        <f t="shared" si="70"/>
        <v>26AUG2024:08:00:00</v>
      </c>
      <c r="M609">
        <v>9</v>
      </c>
      <c r="N609">
        <f t="shared" si="71"/>
        <v>770.23242199999913</v>
      </c>
      <c r="O609" t="str">
        <f t="shared" si="66"/>
        <v/>
      </c>
      <c r="P609">
        <f t="shared" si="67"/>
        <v>770.23242199999913</v>
      </c>
      <c r="Q609" t="str">
        <f t="shared" si="68"/>
        <v/>
      </c>
      <c r="R609">
        <f t="shared" si="69"/>
        <v>1</v>
      </c>
      <c r="S609">
        <f t="shared" si="72"/>
        <v>4.9037629731738663</v>
      </c>
    </row>
    <row r="610" spans="1:19" x14ac:dyDescent="0.25">
      <c r="A610" t="s">
        <v>634</v>
      </c>
      <c r="B610">
        <v>16374.066406</v>
      </c>
      <c r="C610">
        <v>17079.099609000001</v>
      </c>
      <c r="D610">
        <v>16375.908203000001</v>
      </c>
      <c r="E610">
        <v>16161.215819999999</v>
      </c>
      <c r="F610">
        <v>16276.900390999999</v>
      </c>
      <c r="G610">
        <v>17079.099609000001</v>
      </c>
      <c r="H610">
        <v>15741.900390999999</v>
      </c>
      <c r="I610">
        <v>15957.799805000001</v>
      </c>
      <c r="J610">
        <v>16243.382813</v>
      </c>
      <c r="L610" t="str">
        <f t="shared" si="70"/>
        <v>26AUG2024:09:00:00</v>
      </c>
      <c r="M610">
        <v>10</v>
      </c>
      <c r="N610">
        <f t="shared" si="71"/>
        <v>705.03320300000087</v>
      </c>
      <c r="O610" t="str">
        <f t="shared" si="66"/>
        <v/>
      </c>
      <c r="P610">
        <f t="shared" si="67"/>
        <v>705.03320300000087</v>
      </c>
      <c r="Q610" t="str">
        <f t="shared" si="68"/>
        <v/>
      </c>
      <c r="R610">
        <f t="shared" si="69"/>
        <v>1</v>
      </c>
      <c r="S610">
        <f t="shared" si="72"/>
        <v>4.3057917655790954</v>
      </c>
    </row>
    <row r="611" spans="1:19" x14ac:dyDescent="0.25">
      <c r="A611" t="s">
        <v>635</v>
      </c>
      <c r="B611">
        <v>17804.890625</v>
      </c>
      <c r="C611">
        <v>18338.5</v>
      </c>
      <c r="D611">
        <v>17788.902343999998</v>
      </c>
      <c r="E611">
        <v>17608.445313</v>
      </c>
      <c r="F611">
        <v>17535.199218999998</v>
      </c>
      <c r="G611">
        <v>18338.5</v>
      </c>
      <c r="H611">
        <v>17030.400390999999</v>
      </c>
      <c r="I611">
        <v>17191.400390999999</v>
      </c>
      <c r="J611">
        <v>17540.789063</v>
      </c>
      <c r="L611" t="str">
        <f t="shared" si="70"/>
        <v>26AUG2024:10:00:00</v>
      </c>
      <c r="M611">
        <v>11</v>
      </c>
      <c r="N611">
        <f t="shared" si="71"/>
        <v>533.609375</v>
      </c>
      <c r="O611" t="str">
        <f t="shared" si="66"/>
        <v/>
      </c>
      <c r="P611">
        <f t="shared" si="67"/>
        <v>533.609375</v>
      </c>
      <c r="Q611" t="str">
        <f t="shared" si="68"/>
        <v/>
      </c>
      <c r="R611">
        <f t="shared" si="69"/>
        <v>1</v>
      </c>
      <c r="S611">
        <f t="shared" si="72"/>
        <v>2.9969820440837442</v>
      </c>
    </row>
    <row r="612" spans="1:19" x14ac:dyDescent="0.25">
      <c r="A612" t="s">
        <v>636</v>
      </c>
      <c r="B612">
        <v>19235.789063</v>
      </c>
      <c r="C612">
        <v>19943.099609000001</v>
      </c>
      <c r="D612">
        <v>19253.707031000002</v>
      </c>
      <c r="E612">
        <v>19026.4375</v>
      </c>
      <c r="F612">
        <v>19060.300781000002</v>
      </c>
      <c r="G612">
        <v>19943.099609000001</v>
      </c>
      <c r="H612">
        <v>18525.699218999998</v>
      </c>
      <c r="I612">
        <v>18686.599609000001</v>
      </c>
      <c r="J612">
        <v>19048.427734000001</v>
      </c>
      <c r="L612" t="str">
        <f t="shared" si="70"/>
        <v>26AUG2024:11:00:00</v>
      </c>
      <c r="M612">
        <v>12</v>
      </c>
      <c r="N612">
        <f t="shared" si="71"/>
        <v>707.31054600000061</v>
      </c>
      <c r="O612" t="str">
        <f t="shared" si="66"/>
        <v/>
      </c>
      <c r="P612">
        <f t="shared" si="67"/>
        <v>707.31054600000061</v>
      </c>
      <c r="Q612" t="str">
        <f t="shared" si="68"/>
        <v/>
      </c>
      <c r="R612">
        <f t="shared" si="69"/>
        <v>1</v>
      </c>
      <c r="S612">
        <f t="shared" si="72"/>
        <v>3.6770550128380797</v>
      </c>
    </row>
    <row r="613" spans="1:19" x14ac:dyDescent="0.25">
      <c r="A613" t="s">
        <v>637</v>
      </c>
      <c r="B613">
        <v>20774.421875</v>
      </c>
      <c r="C613">
        <v>21637.199218999998</v>
      </c>
      <c r="D613">
        <v>20548.689452999999</v>
      </c>
      <c r="E613">
        <v>20187.566406000002</v>
      </c>
      <c r="F613">
        <v>20630.5</v>
      </c>
      <c r="G613">
        <v>21637.199218999998</v>
      </c>
      <c r="H613">
        <v>19954.099609000001</v>
      </c>
      <c r="I613">
        <v>20226</v>
      </c>
      <c r="J613">
        <v>20527.072265999999</v>
      </c>
      <c r="L613" t="str">
        <f t="shared" si="70"/>
        <v>26AUG2024:12:00:00</v>
      </c>
      <c r="M613">
        <v>13</v>
      </c>
      <c r="N613">
        <f t="shared" si="71"/>
        <v>862.77734399999827</v>
      </c>
      <c r="O613" t="str">
        <f t="shared" si="66"/>
        <v/>
      </c>
      <c r="P613">
        <f t="shared" si="67"/>
        <v>862.77734399999827</v>
      </c>
      <c r="Q613" t="str">
        <f t="shared" si="68"/>
        <v/>
      </c>
      <c r="R613">
        <f t="shared" si="69"/>
        <v>1</v>
      </c>
      <c r="S613">
        <f t="shared" si="72"/>
        <v>4.1530751093404286</v>
      </c>
    </row>
    <row r="614" spans="1:19" x14ac:dyDescent="0.25">
      <c r="A614" t="s">
        <v>638</v>
      </c>
      <c r="B614">
        <v>22110.214843999998</v>
      </c>
      <c r="C614">
        <v>23131.599609000001</v>
      </c>
      <c r="D614">
        <v>21846.765625</v>
      </c>
      <c r="E614">
        <v>21382.058593999998</v>
      </c>
      <c r="F614">
        <v>22019.5</v>
      </c>
      <c r="G614">
        <v>23131.599609000001</v>
      </c>
      <c r="H614">
        <v>21238.5</v>
      </c>
      <c r="I614">
        <v>21587.800781000002</v>
      </c>
      <c r="J614">
        <v>21871.892577999999</v>
      </c>
      <c r="L614" t="str">
        <f t="shared" si="70"/>
        <v>26AUG2024:13:00:00</v>
      </c>
      <c r="M614">
        <v>14</v>
      </c>
      <c r="N614">
        <f t="shared" si="71"/>
        <v>1021.3847650000025</v>
      </c>
      <c r="O614" t="str">
        <f t="shared" si="66"/>
        <v/>
      </c>
      <c r="P614">
        <f t="shared" si="67"/>
        <v>1021.3847650000025</v>
      </c>
      <c r="Q614" t="str">
        <f t="shared" si="68"/>
        <v/>
      </c>
      <c r="R614">
        <f t="shared" si="69"/>
        <v>1</v>
      </c>
      <c r="S614">
        <f t="shared" si="72"/>
        <v>4.6195153335525978</v>
      </c>
    </row>
    <row r="615" spans="1:19" x14ac:dyDescent="0.25">
      <c r="A615" t="s">
        <v>639</v>
      </c>
      <c r="B615">
        <v>23314.271484000001</v>
      </c>
      <c r="C615">
        <v>24327.5</v>
      </c>
      <c r="D615">
        <v>23086.242188</v>
      </c>
      <c r="E615">
        <v>22619.394531000002</v>
      </c>
      <c r="F615">
        <v>23255.699218999998</v>
      </c>
      <c r="G615">
        <v>24327.5</v>
      </c>
      <c r="H615">
        <v>22374.800781000002</v>
      </c>
      <c r="I615">
        <v>22799.699218999998</v>
      </c>
      <c r="J615">
        <v>23075.419922000001</v>
      </c>
      <c r="L615" t="str">
        <f t="shared" si="70"/>
        <v>26AUG2024:14:00:00</v>
      </c>
      <c r="M615">
        <v>15</v>
      </c>
      <c r="N615">
        <f t="shared" si="71"/>
        <v>1013.2285159999992</v>
      </c>
      <c r="O615" t="str">
        <f t="shared" si="66"/>
        <v/>
      </c>
      <c r="P615">
        <f t="shared" si="67"/>
        <v>1013.2285159999992</v>
      </c>
      <c r="Q615" t="str">
        <f t="shared" si="68"/>
        <v/>
      </c>
      <c r="R615">
        <f t="shared" si="69"/>
        <v>1</v>
      </c>
      <c r="S615">
        <f t="shared" si="72"/>
        <v>4.3459582972401796</v>
      </c>
    </row>
    <row r="616" spans="1:19" x14ac:dyDescent="0.25">
      <c r="A616" t="s">
        <v>640</v>
      </c>
      <c r="B616">
        <v>24113.21875</v>
      </c>
      <c r="C616">
        <v>25054</v>
      </c>
      <c r="D616">
        <v>23852.542968999998</v>
      </c>
      <c r="E616">
        <v>23203.068359000001</v>
      </c>
      <c r="F616">
        <v>24128.699218999998</v>
      </c>
      <c r="G616">
        <v>25054</v>
      </c>
      <c r="H616">
        <v>23181.400390999999</v>
      </c>
      <c r="I616">
        <v>23655.599609000001</v>
      </c>
      <c r="J616">
        <v>23844.554688</v>
      </c>
      <c r="L616" t="str">
        <f t="shared" si="70"/>
        <v>26AUG2024:15:00:00</v>
      </c>
      <c r="M616">
        <v>16</v>
      </c>
      <c r="N616">
        <f t="shared" si="71"/>
        <v>940.78125</v>
      </c>
      <c r="O616" t="str">
        <f t="shared" si="66"/>
        <v/>
      </c>
      <c r="P616">
        <f t="shared" si="67"/>
        <v>940.78125</v>
      </c>
      <c r="Q616" t="str">
        <f t="shared" si="68"/>
        <v/>
      </c>
      <c r="R616">
        <f t="shared" si="69"/>
        <v>1</v>
      </c>
      <c r="S616">
        <f t="shared" si="72"/>
        <v>3.9015166732977113</v>
      </c>
    </row>
    <row r="617" spans="1:19" x14ac:dyDescent="0.25">
      <c r="A617" t="s">
        <v>641</v>
      </c>
      <c r="B617">
        <v>24386.25</v>
      </c>
      <c r="C617">
        <v>25346.199218999998</v>
      </c>
      <c r="D617">
        <v>24278.53125</v>
      </c>
      <c r="E617">
        <v>23528.984375</v>
      </c>
      <c r="F617">
        <v>24627.099609000001</v>
      </c>
      <c r="G617">
        <v>25346.199218999998</v>
      </c>
      <c r="H617">
        <v>23610.5</v>
      </c>
      <c r="I617">
        <v>24144.199218999998</v>
      </c>
      <c r="J617">
        <v>24251.396484000001</v>
      </c>
      <c r="L617" t="str">
        <f t="shared" si="70"/>
        <v>26AUG2024:16:00:00</v>
      </c>
      <c r="M617">
        <v>17</v>
      </c>
      <c r="N617">
        <f t="shared" si="71"/>
        <v>959.94921899999827</v>
      </c>
      <c r="O617" t="str">
        <f t="shared" si="66"/>
        <v/>
      </c>
      <c r="P617">
        <f t="shared" si="67"/>
        <v>959.94921899999827</v>
      </c>
      <c r="Q617" t="str">
        <f t="shared" si="68"/>
        <v/>
      </c>
      <c r="R617">
        <f t="shared" si="69"/>
        <v>1</v>
      </c>
      <c r="S617">
        <f t="shared" si="72"/>
        <v>3.9364363893587502</v>
      </c>
    </row>
    <row r="618" spans="1:19" x14ac:dyDescent="0.25">
      <c r="A618" t="s">
        <v>642</v>
      </c>
      <c r="B618">
        <v>24600.039063</v>
      </c>
      <c r="C618">
        <v>25194.800781000002</v>
      </c>
      <c r="D618">
        <v>24292.359375</v>
      </c>
      <c r="E618">
        <v>23648.201172000001</v>
      </c>
      <c r="F618">
        <v>24802.099609000001</v>
      </c>
      <c r="G618">
        <v>25194.800781000002</v>
      </c>
      <c r="H618">
        <v>23756.099609000001</v>
      </c>
      <c r="I618">
        <v>24315.800781000002</v>
      </c>
      <c r="J618">
        <v>24343.402343999998</v>
      </c>
      <c r="L618" t="str">
        <f t="shared" si="70"/>
        <v>26AUG2024:17:00:00</v>
      </c>
      <c r="M618">
        <v>18</v>
      </c>
      <c r="N618">
        <f t="shared" si="71"/>
        <v>594.76171800000157</v>
      </c>
      <c r="O618" t="str">
        <f t="shared" si="66"/>
        <v/>
      </c>
      <c r="P618">
        <f t="shared" si="67"/>
        <v>594.76171800000157</v>
      </c>
      <c r="Q618" t="str">
        <f t="shared" si="68"/>
        <v/>
      </c>
      <c r="R618">
        <f t="shared" si="69"/>
        <v>1</v>
      </c>
      <c r="S618">
        <f t="shared" si="72"/>
        <v>2.4177267218024889</v>
      </c>
    </row>
    <row r="619" spans="1:19" x14ac:dyDescent="0.25">
      <c r="A619" t="s">
        <v>643</v>
      </c>
      <c r="B619">
        <v>24289.03125</v>
      </c>
      <c r="C619">
        <v>24729.5</v>
      </c>
      <c r="D619">
        <v>24490.9375</v>
      </c>
      <c r="E619">
        <v>23871.654297000001</v>
      </c>
      <c r="F619">
        <v>24607.800781000002</v>
      </c>
      <c r="G619">
        <v>24729.5</v>
      </c>
      <c r="H619">
        <v>23582.099609000001</v>
      </c>
      <c r="I619">
        <v>24125.300781000002</v>
      </c>
      <c r="J619">
        <v>24183.271484000001</v>
      </c>
      <c r="L619" t="str">
        <f t="shared" si="70"/>
        <v>26AUG2024:18:00:00</v>
      </c>
      <c r="M619">
        <v>19</v>
      </c>
      <c r="N619">
        <f t="shared" si="71"/>
        <v>440.46875</v>
      </c>
      <c r="O619" t="str">
        <f t="shared" si="66"/>
        <v/>
      </c>
      <c r="P619">
        <f t="shared" si="67"/>
        <v>440.46875</v>
      </c>
      <c r="Q619" t="str">
        <f t="shared" si="68"/>
        <v/>
      </c>
      <c r="R619">
        <f t="shared" si="69"/>
        <v>1</v>
      </c>
      <c r="S619">
        <f t="shared" si="72"/>
        <v>1.8134471707264983</v>
      </c>
    </row>
    <row r="620" spans="1:19" x14ac:dyDescent="0.25">
      <c r="A620" t="s">
        <v>644</v>
      </c>
      <c r="B620">
        <v>23838.84375</v>
      </c>
      <c r="C620">
        <v>23994.199218999998</v>
      </c>
      <c r="D620">
        <v>24063.341797000001</v>
      </c>
      <c r="E620">
        <v>23522.787109000001</v>
      </c>
      <c r="F620">
        <v>23967.300781000002</v>
      </c>
      <c r="G620">
        <v>23994.199218999998</v>
      </c>
      <c r="H620">
        <v>23046.599609000001</v>
      </c>
      <c r="I620">
        <v>23497.400390999999</v>
      </c>
      <c r="J620">
        <v>23605.658202999999</v>
      </c>
      <c r="L620" t="str">
        <f t="shared" si="70"/>
        <v>26AUG2024:19:00:00</v>
      </c>
      <c r="M620">
        <v>20</v>
      </c>
      <c r="N620">
        <f t="shared" si="71"/>
        <v>155.35546899999827</v>
      </c>
      <c r="O620" t="str">
        <f t="shared" si="66"/>
        <v/>
      </c>
      <c r="P620">
        <f t="shared" si="67"/>
        <v>155.35546899999827</v>
      </c>
      <c r="Q620" t="str">
        <f t="shared" si="68"/>
        <v/>
      </c>
      <c r="R620">
        <f t="shared" si="69"/>
        <v>1</v>
      </c>
      <c r="S620">
        <f t="shared" si="72"/>
        <v>0.65169045373686907</v>
      </c>
    </row>
    <row r="621" spans="1:19" x14ac:dyDescent="0.25">
      <c r="A621" t="s">
        <v>645</v>
      </c>
      <c r="B621">
        <v>22911.878906000002</v>
      </c>
      <c r="C621">
        <v>22829.5</v>
      </c>
      <c r="D621">
        <v>23080.763672000001</v>
      </c>
      <c r="E621">
        <v>22588.785156000002</v>
      </c>
      <c r="F621">
        <v>22844</v>
      </c>
      <c r="G621">
        <v>22829.5</v>
      </c>
      <c r="H621">
        <v>22051.599609000001</v>
      </c>
      <c r="I621">
        <v>22396.099609000001</v>
      </c>
      <c r="J621">
        <v>22541.998047000001</v>
      </c>
      <c r="L621" t="str">
        <f t="shared" si="70"/>
        <v>26AUG2024:20:00:00</v>
      </c>
      <c r="M621">
        <v>21</v>
      </c>
      <c r="N621">
        <f t="shared" si="71"/>
        <v>-82.378906000001734</v>
      </c>
      <c r="O621">
        <f t="shared" si="66"/>
        <v>-82.378906000001734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0.35954670648346054</v>
      </c>
    </row>
    <row r="622" spans="1:19" x14ac:dyDescent="0.25">
      <c r="A622" t="s">
        <v>646</v>
      </c>
      <c r="B622">
        <v>22090.732422000001</v>
      </c>
      <c r="C622">
        <v>21996.400390999999</v>
      </c>
      <c r="D622">
        <v>22337.105468999998</v>
      </c>
      <c r="E622">
        <v>21915.662109000001</v>
      </c>
      <c r="F622">
        <v>21946.300781000002</v>
      </c>
      <c r="G622">
        <v>21996.400390999999</v>
      </c>
      <c r="H622">
        <v>21193.400390999999</v>
      </c>
      <c r="I622">
        <v>21516</v>
      </c>
      <c r="J622">
        <v>21713.554688</v>
      </c>
      <c r="L622" t="str">
        <f t="shared" si="70"/>
        <v>26AUG2024:21:00:00</v>
      </c>
      <c r="M622">
        <v>22</v>
      </c>
      <c r="N622">
        <f t="shared" si="71"/>
        <v>-94.332031000001734</v>
      </c>
      <c r="O622">
        <f t="shared" si="66"/>
        <v>-94.332031000001734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0.42702083931837931</v>
      </c>
    </row>
    <row r="623" spans="1:19" x14ac:dyDescent="0.25">
      <c r="A623" t="s">
        <v>647</v>
      </c>
      <c r="B623">
        <v>20995.808593999998</v>
      </c>
      <c r="C623">
        <v>20796.699218999998</v>
      </c>
      <c r="D623">
        <v>21425.230468999998</v>
      </c>
      <c r="E623">
        <v>21108.777343999998</v>
      </c>
      <c r="F623">
        <v>20826.900390999999</v>
      </c>
      <c r="G623">
        <v>20796.699218999998</v>
      </c>
      <c r="H623">
        <v>20190.800781000002</v>
      </c>
      <c r="I623">
        <v>20418.599609000001</v>
      </c>
      <c r="J623">
        <v>20668.357422000001</v>
      </c>
      <c r="L623" t="str">
        <f t="shared" si="70"/>
        <v>26AUG2024:22:00:00</v>
      </c>
      <c r="M623">
        <v>23</v>
      </c>
      <c r="N623">
        <f t="shared" si="71"/>
        <v>-199.109375</v>
      </c>
      <c r="O623">
        <f t="shared" si="66"/>
        <v>-199.109375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0.94832915869170076</v>
      </c>
    </row>
    <row r="624" spans="1:19" x14ac:dyDescent="0.25">
      <c r="A624" t="s">
        <v>648</v>
      </c>
      <c r="B624">
        <v>19488.867188</v>
      </c>
      <c r="C624">
        <v>19185.400390999999</v>
      </c>
      <c r="D624">
        <v>20103.917968999998</v>
      </c>
      <c r="E624">
        <v>19891.878906000002</v>
      </c>
      <c r="F624">
        <v>19231.599609000001</v>
      </c>
      <c r="G624">
        <v>19185.400390999999</v>
      </c>
      <c r="H624">
        <v>18718.400390999999</v>
      </c>
      <c r="I624">
        <v>18854.5</v>
      </c>
      <c r="J624">
        <v>19176.355468999998</v>
      </c>
      <c r="L624" t="str">
        <f t="shared" si="70"/>
        <v>26AUG2024:23:00:00</v>
      </c>
      <c r="M624">
        <v>24</v>
      </c>
      <c r="N624">
        <f t="shared" si="71"/>
        <v>-303.46679700000095</v>
      </c>
      <c r="O624">
        <f t="shared" si="66"/>
        <v>-303.46679700000095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1.5571289704660536</v>
      </c>
    </row>
    <row r="625" spans="1:19" x14ac:dyDescent="0.25">
      <c r="A625" t="s">
        <v>649</v>
      </c>
      <c r="B625">
        <v>17864.251952999999</v>
      </c>
      <c r="C625">
        <v>17626.300781000002</v>
      </c>
      <c r="D625">
        <v>18385.365234000001</v>
      </c>
      <c r="E625">
        <v>18335.675781000002</v>
      </c>
      <c r="F625">
        <v>17613.400390999999</v>
      </c>
      <c r="G625">
        <v>17626.300781000002</v>
      </c>
      <c r="H625">
        <v>17189.900390999999</v>
      </c>
      <c r="I625">
        <v>17268.099609000001</v>
      </c>
      <c r="J625">
        <v>17606.675781000002</v>
      </c>
      <c r="L625" t="str">
        <f t="shared" si="70"/>
        <v>27AUG2024:00:00:00</v>
      </c>
      <c r="M625">
        <v>1</v>
      </c>
      <c r="N625">
        <f t="shared" si="71"/>
        <v>-237.95117199999731</v>
      </c>
      <c r="O625">
        <f t="shared" si="66"/>
        <v>-237.95117199999731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1.3319962830015808</v>
      </c>
    </row>
    <row r="626" spans="1:19" x14ac:dyDescent="0.25">
      <c r="A626" t="s">
        <v>650</v>
      </c>
      <c r="B626">
        <v>16531.070313</v>
      </c>
      <c r="C626">
        <v>17031.099609000001</v>
      </c>
      <c r="D626">
        <v>17438.363281000002</v>
      </c>
      <c r="E626">
        <v>17323.189452999999</v>
      </c>
      <c r="F626">
        <v>16250.599609000001</v>
      </c>
      <c r="G626">
        <v>17031.099609000001</v>
      </c>
      <c r="H626">
        <v>15888.5</v>
      </c>
      <c r="I626">
        <v>16250.599609000001</v>
      </c>
      <c r="J626">
        <v>16548.796875</v>
      </c>
      <c r="L626" t="str">
        <f t="shared" si="70"/>
        <v>27AUG2024:01:00:00</v>
      </c>
      <c r="M626">
        <v>2</v>
      </c>
      <c r="N626">
        <f t="shared" si="71"/>
        <v>500.02929600000061</v>
      </c>
      <c r="O626" t="str">
        <f t="shared" si="66"/>
        <v/>
      </c>
      <c r="P626">
        <f t="shared" si="67"/>
        <v>500.02929600000061</v>
      </c>
      <c r="Q626" t="str">
        <f t="shared" si="68"/>
        <v/>
      </c>
      <c r="R626">
        <f t="shared" si="69"/>
        <v>1</v>
      </c>
      <c r="S626">
        <f t="shared" si="72"/>
        <v>3.0247847630699298</v>
      </c>
    </row>
    <row r="627" spans="1:19" x14ac:dyDescent="0.25">
      <c r="A627" t="s">
        <v>651</v>
      </c>
      <c r="B627">
        <v>15502.3125</v>
      </c>
      <c r="C627">
        <v>15956.799805000001</v>
      </c>
      <c r="D627">
        <v>16308.075194999999</v>
      </c>
      <c r="E627">
        <v>16250.838867</v>
      </c>
      <c r="F627">
        <v>15203.5</v>
      </c>
      <c r="G627">
        <v>15956.799805000001</v>
      </c>
      <c r="H627">
        <v>14873.099609000001</v>
      </c>
      <c r="I627">
        <v>15203.5</v>
      </c>
      <c r="J627">
        <v>15497.547852</v>
      </c>
      <c r="L627" t="str">
        <f t="shared" si="70"/>
        <v>27AUG2024:02:00:00</v>
      </c>
      <c r="M627">
        <v>3</v>
      </c>
      <c r="N627">
        <f t="shared" si="71"/>
        <v>454.48730500000056</v>
      </c>
      <c r="O627" t="str">
        <f t="shared" si="66"/>
        <v/>
      </c>
      <c r="P627">
        <f t="shared" si="67"/>
        <v>454.48730500000056</v>
      </c>
      <c r="Q627" t="str">
        <f t="shared" si="68"/>
        <v/>
      </c>
      <c r="R627">
        <f t="shared" si="69"/>
        <v>1</v>
      </c>
      <c r="S627">
        <f t="shared" si="72"/>
        <v>2.9317387647810644</v>
      </c>
    </row>
    <row r="628" spans="1:19" x14ac:dyDescent="0.25">
      <c r="A628" t="s">
        <v>652</v>
      </c>
      <c r="B628">
        <v>14760.210938</v>
      </c>
      <c r="C628">
        <v>15177.299805000001</v>
      </c>
      <c r="D628">
        <v>15427.766602</v>
      </c>
      <c r="E628">
        <v>15354.865234000001</v>
      </c>
      <c r="F628">
        <v>14438.400390999999</v>
      </c>
      <c r="G628">
        <v>15177.299805000001</v>
      </c>
      <c r="H628">
        <v>14100.299805000001</v>
      </c>
      <c r="I628">
        <v>14438.400390999999</v>
      </c>
      <c r="J628">
        <v>14701.853515999999</v>
      </c>
      <c r="L628" t="str">
        <f t="shared" si="70"/>
        <v>27AUG2024:03:00:00</v>
      </c>
      <c r="M628">
        <v>4</v>
      </c>
      <c r="N628">
        <f t="shared" si="71"/>
        <v>417.08886700000039</v>
      </c>
      <c r="O628" t="str">
        <f t="shared" si="66"/>
        <v/>
      </c>
      <c r="P628">
        <f t="shared" si="67"/>
        <v>417.08886700000039</v>
      </c>
      <c r="Q628" t="str">
        <f t="shared" si="68"/>
        <v/>
      </c>
      <c r="R628">
        <f t="shared" si="69"/>
        <v>1</v>
      </c>
      <c r="S628">
        <f t="shared" si="72"/>
        <v>2.8257649484277336</v>
      </c>
    </row>
    <row r="629" spans="1:19" x14ac:dyDescent="0.25">
      <c r="A629" t="s">
        <v>653</v>
      </c>
      <c r="B629">
        <v>14259.416992</v>
      </c>
      <c r="C629">
        <v>14635.799805000001</v>
      </c>
      <c r="D629">
        <v>14837.079102</v>
      </c>
      <c r="E629">
        <v>14767.084961</v>
      </c>
      <c r="F629">
        <v>13993.5</v>
      </c>
      <c r="G629">
        <v>14635.799805000001</v>
      </c>
      <c r="H629">
        <v>13641.299805000001</v>
      </c>
      <c r="I629">
        <v>13993.5</v>
      </c>
      <c r="J629">
        <v>14206.237305000001</v>
      </c>
      <c r="L629" t="str">
        <f t="shared" si="70"/>
        <v>27AUG2024:04:00:00</v>
      </c>
      <c r="M629">
        <v>5</v>
      </c>
      <c r="N629">
        <f t="shared" si="71"/>
        <v>376.38281300000017</v>
      </c>
      <c r="O629" t="str">
        <f t="shared" si="66"/>
        <v/>
      </c>
      <c r="P629">
        <f t="shared" si="67"/>
        <v>376.38281300000017</v>
      </c>
      <c r="Q629" t="str">
        <f t="shared" si="68"/>
        <v/>
      </c>
      <c r="R629">
        <f t="shared" si="69"/>
        <v>1</v>
      </c>
      <c r="S629">
        <f t="shared" si="72"/>
        <v>2.6395385814943433</v>
      </c>
    </row>
    <row r="630" spans="1:19" x14ac:dyDescent="0.25">
      <c r="A630" t="s">
        <v>654</v>
      </c>
      <c r="B630">
        <v>14159.138671999999</v>
      </c>
      <c r="C630">
        <v>14390.400390999999</v>
      </c>
      <c r="D630">
        <v>14573.120117</v>
      </c>
      <c r="E630">
        <v>14530.90625</v>
      </c>
      <c r="F630">
        <v>13842.599609000001</v>
      </c>
      <c r="G630">
        <v>14390.400390999999</v>
      </c>
      <c r="H630">
        <v>13494.5</v>
      </c>
      <c r="I630">
        <v>13842.599609000001</v>
      </c>
      <c r="J630">
        <v>14020.201171999999</v>
      </c>
      <c r="L630" t="str">
        <f t="shared" si="70"/>
        <v>27AUG2024:05:00:00</v>
      </c>
      <c r="M630">
        <v>6</v>
      </c>
      <c r="N630">
        <f t="shared" si="71"/>
        <v>231.26171900000008</v>
      </c>
      <c r="O630" t="str">
        <f t="shared" si="66"/>
        <v/>
      </c>
      <c r="P630">
        <f t="shared" si="67"/>
        <v>231.26171900000008</v>
      </c>
      <c r="Q630" t="str">
        <f t="shared" si="68"/>
        <v/>
      </c>
      <c r="R630">
        <f t="shared" si="69"/>
        <v>1</v>
      </c>
      <c r="S630">
        <f t="shared" si="72"/>
        <v>1.6333035812222469</v>
      </c>
    </row>
    <row r="631" spans="1:19" x14ac:dyDescent="0.25">
      <c r="A631" t="s">
        <v>655</v>
      </c>
      <c r="B631">
        <v>14412.530273</v>
      </c>
      <c r="C631">
        <v>14666.700194999999</v>
      </c>
      <c r="D631">
        <v>14678.926758</v>
      </c>
      <c r="E631">
        <v>14604.195313</v>
      </c>
      <c r="F631">
        <v>14184.599609000001</v>
      </c>
      <c r="G631">
        <v>14666.700194999999</v>
      </c>
      <c r="H631">
        <v>13860.799805000001</v>
      </c>
      <c r="I631">
        <v>14184.599609000001</v>
      </c>
      <c r="J631">
        <v>14300.178711</v>
      </c>
      <c r="L631" t="str">
        <f t="shared" si="70"/>
        <v>27AUG2024:06:00:00</v>
      </c>
      <c r="M631">
        <v>7</v>
      </c>
      <c r="N631">
        <f t="shared" si="71"/>
        <v>254.16992199999913</v>
      </c>
      <c r="O631" t="str">
        <f t="shared" si="66"/>
        <v/>
      </c>
      <c r="P631">
        <f t="shared" si="67"/>
        <v>254.16992199999913</v>
      </c>
      <c r="Q631" t="str">
        <f t="shared" si="68"/>
        <v/>
      </c>
      <c r="R631">
        <f t="shared" si="69"/>
        <v>1</v>
      </c>
      <c r="S631">
        <f t="shared" si="72"/>
        <v>1.7635343495246869</v>
      </c>
    </row>
    <row r="632" spans="1:19" x14ac:dyDescent="0.25">
      <c r="A632" t="s">
        <v>656</v>
      </c>
      <c r="B632">
        <v>15120.828125</v>
      </c>
      <c r="C632">
        <v>15260.599609000001</v>
      </c>
      <c r="D632">
        <v>14970.127930000001</v>
      </c>
      <c r="E632">
        <v>14847.239258</v>
      </c>
      <c r="F632">
        <v>14822.099609000001</v>
      </c>
      <c r="G632">
        <v>15260.599609000001</v>
      </c>
      <c r="H632">
        <v>14551.200194999999</v>
      </c>
      <c r="I632">
        <v>14822.099609000001</v>
      </c>
      <c r="J632">
        <v>14860.648438</v>
      </c>
      <c r="L632" t="str">
        <f t="shared" si="70"/>
        <v>27AUG2024:07:00:00</v>
      </c>
      <c r="M632">
        <v>8</v>
      </c>
      <c r="N632">
        <f t="shared" si="71"/>
        <v>139.77148400000078</v>
      </c>
      <c r="O632" t="str">
        <f t="shared" si="66"/>
        <v/>
      </c>
      <c r="P632">
        <f t="shared" si="67"/>
        <v>139.77148400000078</v>
      </c>
      <c r="Q632" t="str">
        <f t="shared" si="68"/>
        <v/>
      </c>
      <c r="R632">
        <f t="shared" si="69"/>
        <v>1</v>
      </c>
      <c r="S632">
        <f t="shared" si="72"/>
        <v>0.9243639491471356</v>
      </c>
    </row>
    <row r="633" spans="1:19" x14ac:dyDescent="0.25">
      <c r="A633" t="s">
        <v>657</v>
      </c>
      <c r="B633">
        <v>15277.645508</v>
      </c>
      <c r="C633">
        <v>15468.700194999999</v>
      </c>
      <c r="D633">
        <v>15113.440430000001</v>
      </c>
      <c r="E633">
        <v>14897.585938</v>
      </c>
      <c r="F633">
        <v>15122.5</v>
      </c>
      <c r="G633">
        <v>15468.700194999999</v>
      </c>
      <c r="H633">
        <v>14860.700194999999</v>
      </c>
      <c r="I633">
        <v>15122.5</v>
      </c>
      <c r="J633">
        <v>15094.398438</v>
      </c>
      <c r="L633" t="str">
        <f t="shared" si="70"/>
        <v>27AUG2024:08:00:00</v>
      </c>
      <c r="M633">
        <v>9</v>
      </c>
      <c r="N633">
        <f t="shared" si="71"/>
        <v>191.05468699999983</v>
      </c>
      <c r="O633" t="str">
        <f t="shared" si="66"/>
        <v/>
      </c>
      <c r="P633">
        <f t="shared" si="67"/>
        <v>191.05468699999983</v>
      </c>
      <c r="Q633" t="str">
        <f t="shared" si="68"/>
        <v/>
      </c>
      <c r="R633">
        <f t="shared" si="69"/>
        <v>1</v>
      </c>
      <c r="S633">
        <f t="shared" si="72"/>
        <v>1.2505505962941461</v>
      </c>
    </row>
    <row r="634" spans="1:19" x14ac:dyDescent="0.25">
      <c r="A634" t="s">
        <v>658</v>
      </c>
      <c r="B634">
        <v>16058.724609000001</v>
      </c>
      <c r="C634">
        <v>16182.200194999999</v>
      </c>
      <c r="D634">
        <v>15933.467773</v>
      </c>
      <c r="E634">
        <v>15664.798828000001</v>
      </c>
      <c r="F634">
        <v>15864.799805000001</v>
      </c>
      <c r="G634">
        <v>16182.200194999999</v>
      </c>
      <c r="H634">
        <v>15603.200194999999</v>
      </c>
      <c r="I634">
        <v>15864.799805000001</v>
      </c>
      <c r="J634">
        <v>15835.959961</v>
      </c>
      <c r="L634" t="str">
        <f t="shared" si="70"/>
        <v>27AUG2024:09:00:00</v>
      </c>
      <c r="M634">
        <v>10</v>
      </c>
      <c r="N634">
        <f t="shared" si="71"/>
        <v>123.47558599999866</v>
      </c>
      <c r="O634" t="str">
        <f t="shared" si="66"/>
        <v/>
      </c>
      <c r="P634">
        <f t="shared" si="67"/>
        <v>123.47558599999866</v>
      </c>
      <c r="Q634" t="str">
        <f t="shared" si="68"/>
        <v/>
      </c>
      <c r="R634">
        <f t="shared" si="69"/>
        <v>1</v>
      </c>
      <c r="S634">
        <f t="shared" si="72"/>
        <v>0.76890032680925124</v>
      </c>
    </row>
    <row r="635" spans="1:19" x14ac:dyDescent="0.25">
      <c r="A635" t="s">
        <v>659</v>
      </c>
      <c r="B635">
        <v>17336.806640999999</v>
      </c>
      <c r="C635">
        <v>17483</v>
      </c>
      <c r="D635">
        <v>17309.25</v>
      </c>
      <c r="E635">
        <v>17203.994140999999</v>
      </c>
      <c r="F635">
        <v>17075</v>
      </c>
      <c r="G635">
        <v>17483</v>
      </c>
      <c r="H635">
        <v>16750.599609000001</v>
      </c>
      <c r="I635">
        <v>17075</v>
      </c>
      <c r="J635">
        <v>17117.519531000002</v>
      </c>
      <c r="L635" t="str">
        <f t="shared" si="70"/>
        <v>27AUG2024:10:00:00</v>
      </c>
      <c r="M635">
        <v>11</v>
      </c>
      <c r="N635">
        <f t="shared" si="71"/>
        <v>146.19335900000078</v>
      </c>
      <c r="O635" t="str">
        <f t="shared" si="66"/>
        <v/>
      </c>
      <c r="P635">
        <f t="shared" si="67"/>
        <v>146.19335900000078</v>
      </c>
      <c r="Q635" t="str">
        <f t="shared" si="68"/>
        <v/>
      </c>
      <c r="R635">
        <f t="shared" si="69"/>
        <v>1</v>
      </c>
      <c r="S635">
        <f t="shared" si="72"/>
        <v>0.84325425106989738</v>
      </c>
    </row>
    <row r="636" spans="1:19" x14ac:dyDescent="0.25">
      <c r="A636" t="s">
        <v>660</v>
      </c>
      <c r="B636">
        <v>18615.550781000002</v>
      </c>
      <c r="C636">
        <v>19039.400390999999</v>
      </c>
      <c r="D636">
        <v>18750.341797000001</v>
      </c>
      <c r="E636">
        <v>18743.046875</v>
      </c>
      <c r="F636">
        <v>18492.300781000002</v>
      </c>
      <c r="G636">
        <v>19039.400390999999</v>
      </c>
      <c r="H636">
        <v>18037.900390999999</v>
      </c>
      <c r="I636">
        <v>18492.300781000002</v>
      </c>
      <c r="J636">
        <v>18560.990234000001</v>
      </c>
      <c r="L636" t="str">
        <f t="shared" si="70"/>
        <v>27AUG2024:11:00:00</v>
      </c>
      <c r="M636">
        <v>12</v>
      </c>
      <c r="N636">
        <f t="shared" si="71"/>
        <v>423.84960999999748</v>
      </c>
      <c r="O636" t="str">
        <f t="shared" si="66"/>
        <v/>
      </c>
      <c r="P636">
        <f t="shared" si="67"/>
        <v>423.84960999999748</v>
      </c>
      <c r="Q636" t="str">
        <f t="shared" si="68"/>
        <v/>
      </c>
      <c r="R636">
        <f t="shared" si="69"/>
        <v>1</v>
      </c>
      <c r="S636">
        <f t="shared" si="72"/>
        <v>2.276857746441757</v>
      </c>
    </row>
    <row r="637" spans="1:19" x14ac:dyDescent="0.25">
      <c r="A637" t="s">
        <v>661</v>
      </c>
      <c r="B637">
        <v>20161.099609000001</v>
      </c>
      <c r="C637">
        <v>20677.400390999999</v>
      </c>
      <c r="D637">
        <v>19989.238281000002</v>
      </c>
      <c r="E637">
        <v>20018.013672000001</v>
      </c>
      <c r="F637">
        <v>19945.300781000002</v>
      </c>
      <c r="G637">
        <v>20677.400390999999</v>
      </c>
      <c r="H637">
        <v>19338.599609000001</v>
      </c>
      <c r="I637">
        <v>19945.300781000002</v>
      </c>
      <c r="J637">
        <v>19984.921875</v>
      </c>
      <c r="L637" t="str">
        <f t="shared" si="70"/>
        <v>27AUG2024:12:00:00</v>
      </c>
      <c r="M637">
        <v>13</v>
      </c>
      <c r="N637">
        <f t="shared" si="71"/>
        <v>516.30078199999843</v>
      </c>
      <c r="O637" t="str">
        <f t="shared" si="66"/>
        <v/>
      </c>
      <c r="P637">
        <f t="shared" si="67"/>
        <v>516.30078199999843</v>
      </c>
      <c r="Q637" t="str">
        <f t="shared" si="68"/>
        <v/>
      </c>
      <c r="R637">
        <f t="shared" si="69"/>
        <v>1</v>
      </c>
      <c r="S637">
        <f t="shared" si="72"/>
        <v>2.560876103055012</v>
      </c>
    </row>
    <row r="638" spans="1:19" x14ac:dyDescent="0.25">
      <c r="A638" t="s">
        <v>662</v>
      </c>
      <c r="B638">
        <v>21465.666015999999</v>
      </c>
      <c r="C638">
        <v>22211.800781000002</v>
      </c>
      <c r="D638">
        <v>21446.876952999999</v>
      </c>
      <c r="E638">
        <v>21507.498047000001</v>
      </c>
      <c r="F638">
        <v>21335.199218999998</v>
      </c>
      <c r="G638">
        <v>22211.800781000002</v>
      </c>
      <c r="H638">
        <v>20579.5</v>
      </c>
      <c r="I638">
        <v>21335.199218999998</v>
      </c>
      <c r="J638">
        <v>21393.839843999998</v>
      </c>
      <c r="L638" t="str">
        <f t="shared" si="70"/>
        <v>27AUG2024:13:00:00</v>
      </c>
      <c r="M638">
        <v>14</v>
      </c>
      <c r="N638">
        <f t="shared" si="71"/>
        <v>746.13476500000252</v>
      </c>
      <c r="O638" t="str">
        <f t="shared" si="66"/>
        <v/>
      </c>
      <c r="P638">
        <f t="shared" si="67"/>
        <v>746.13476500000252</v>
      </c>
      <c r="Q638" t="str">
        <f t="shared" si="68"/>
        <v/>
      </c>
      <c r="R638">
        <f t="shared" si="69"/>
        <v>1</v>
      </c>
      <c r="S638">
        <f t="shared" si="72"/>
        <v>3.4759450950361912</v>
      </c>
    </row>
    <row r="639" spans="1:19" x14ac:dyDescent="0.25">
      <c r="A639" t="s">
        <v>663</v>
      </c>
      <c r="B639">
        <v>22675.212890999999</v>
      </c>
      <c r="C639">
        <v>23561.099609000001</v>
      </c>
      <c r="D639">
        <v>22717.910156000002</v>
      </c>
      <c r="E639">
        <v>22849.464843999998</v>
      </c>
      <c r="F639">
        <v>22531.699218999998</v>
      </c>
      <c r="G639">
        <v>23561.099609000001</v>
      </c>
      <c r="H639">
        <v>21715.199218999998</v>
      </c>
      <c r="I639">
        <v>22531.699218999998</v>
      </c>
      <c r="J639">
        <v>22637.832031000002</v>
      </c>
      <c r="L639" t="str">
        <f t="shared" si="70"/>
        <v>27AUG2024:14:00:00</v>
      </c>
      <c r="M639">
        <v>15</v>
      </c>
      <c r="N639">
        <f t="shared" si="71"/>
        <v>885.88671800000157</v>
      </c>
      <c r="O639" t="str">
        <f t="shared" si="66"/>
        <v/>
      </c>
      <c r="P639">
        <f t="shared" si="67"/>
        <v>885.88671800000157</v>
      </c>
      <c r="Q639" t="str">
        <f t="shared" si="68"/>
        <v/>
      </c>
      <c r="R639">
        <f t="shared" si="69"/>
        <v>1</v>
      </c>
      <c r="S639">
        <f t="shared" si="72"/>
        <v>3.9068507195873701</v>
      </c>
    </row>
    <row r="640" spans="1:19" x14ac:dyDescent="0.25">
      <c r="A640" t="s">
        <v>664</v>
      </c>
      <c r="B640">
        <v>23608.521484000001</v>
      </c>
      <c r="C640">
        <v>24538.400390999999</v>
      </c>
      <c r="D640">
        <v>23911.617188</v>
      </c>
      <c r="E640">
        <v>24006.765625</v>
      </c>
      <c r="F640">
        <v>23396.400390999999</v>
      </c>
      <c r="G640">
        <v>24538.400390999999</v>
      </c>
      <c r="H640">
        <v>22519.900390999999</v>
      </c>
      <c r="I640">
        <v>23396.400390999999</v>
      </c>
      <c r="J640">
        <v>23571.574218999998</v>
      </c>
      <c r="L640" t="str">
        <f t="shared" si="70"/>
        <v>27AUG2024:15:00:00</v>
      </c>
      <c r="M640">
        <v>16</v>
      </c>
      <c r="N640">
        <f t="shared" si="71"/>
        <v>929.87890699999843</v>
      </c>
      <c r="O640" t="str">
        <f t="shared" si="66"/>
        <v/>
      </c>
      <c r="P640">
        <f t="shared" si="67"/>
        <v>929.87890699999843</v>
      </c>
      <c r="Q640" t="str">
        <f t="shared" si="68"/>
        <v/>
      </c>
      <c r="R640">
        <f t="shared" si="69"/>
        <v>1</v>
      </c>
      <c r="S640">
        <f t="shared" si="72"/>
        <v>3.9387426596375263</v>
      </c>
    </row>
    <row r="641" spans="1:19" x14ac:dyDescent="0.25">
      <c r="A641" t="s">
        <v>665</v>
      </c>
      <c r="B641">
        <v>24332.238281000002</v>
      </c>
      <c r="C641">
        <v>25126.800781000002</v>
      </c>
      <c r="D641">
        <v>24463.652343999998</v>
      </c>
      <c r="E641">
        <v>24566.492188</v>
      </c>
      <c r="F641">
        <v>23907</v>
      </c>
      <c r="G641">
        <v>25126.800781000002</v>
      </c>
      <c r="H641">
        <v>22949.400390999999</v>
      </c>
      <c r="I641">
        <v>23907</v>
      </c>
      <c r="J641">
        <v>24091.339843999998</v>
      </c>
      <c r="L641" t="str">
        <f t="shared" si="70"/>
        <v>27AUG2024:16:00:00</v>
      </c>
      <c r="M641">
        <v>17</v>
      </c>
      <c r="N641">
        <f t="shared" si="71"/>
        <v>794.5625</v>
      </c>
      <c r="O641" t="str">
        <f t="shared" si="66"/>
        <v/>
      </c>
      <c r="P641">
        <f t="shared" si="67"/>
        <v>794.5625</v>
      </c>
      <c r="Q641" t="str">
        <f t="shared" si="68"/>
        <v/>
      </c>
      <c r="R641">
        <f t="shared" si="69"/>
        <v>1</v>
      </c>
      <c r="S641">
        <f t="shared" si="72"/>
        <v>3.2654722957420641</v>
      </c>
    </row>
    <row r="642" spans="1:19" x14ac:dyDescent="0.25">
      <c r="A642" t="s">
        <v>666</v>
      </c>
      <c r="B642">
        <v>24841.835938</v>
      </c>
      <c r="C642">
        <v>25473</v>
      </c>
      <c r="D642">
        <v>24565.074218999998</v>
      </c>
      <c r="E642">
        <v>24873.796875</v>
      </c>
      <c r="F642">
        <v>24179.300781000002</v>
      </c>
      <c r="G642">
        <v>25473</v>
      </c>
      <c r="H642">
        <v>23105.599609000001</v>
      </c>
      <c r="I642">
        <v>24179.300781000002</v>
      </c>
      <c r="J642">
        <v>24362.199218999998</v>
      </c>
      <c r="L642" t="str">
        <f t="shared" si="70"/>
        <v>27AUG2024:17:00:00</v>
      </c>
      <c r="M642">
        <v>18</v>
      </c>
      <c r="N642">
        <f t="shared" si="71"/>
        <v>631.16406199999983</v>
      </c>
      <c r="O642" t="str">
        <f t="shared" si="66"/>
        <v/>
      </c>
      <c r="P642">
        <f t="shared" si="67"/>
        <v>631.16406199999983</v>
      </c>
      <c r="Q642" t="str">
        <f t="shared" si="68"/>
        <v/>
      </c>
      <c r="R642">
        <f t="shared" si="69"/>
        <v>1</v>
      </c>
      <c r="S642">
        <f t="shared" si="72"/>
        <v>2.5407303372232737</v>
      </c>
    </row>
    <row r="643" spans="1:19" x14ac:dyDescent="0.25">
      <c r="A643" t="s">
        <v>667</v>
      </c>
      <c r="B643">
        <v>24954.046875</v>
      </c>
      <c r="C643">
        <v>25350.099609000001</v>
      </c>
      <c r="D643">
        <v>24643.599609000001</v>
      </c>
      <c r="E643">
        <v>24958.183593999998</v>
      </c>
      <c r="F643">
        <v>24072.5</v>
      </c>
      <c r="G643">
        <v>25350.099609000001</v>
      </c>
      <c r="H643">
        <v>22961.599609000001</v>
      </c>
      <c r="I643">
        <v>24072.5</v>
      </c>
      <c r="J643">
        <v>24282.976563</v>
      </c>
      <c r="L643" t="str">
        <f t="shared" si="70"/>
        <v>27AUG2024:18:00:00</v>
      </c>
      <c r="M643">
        <v>19</v>
      </c>
      <c r="N643">
        <f t="shared" si="71"/>
        <v>396.05273400000078</v>
      </c>
      <c r="O643" t="str">
        <f t="shared" ref="O643:O698" si="73">IF(N643&lt;0,N643,"")</f>
        <v/>
      </c>
      <c r="P643">
        <f t="shared" ref="P643:P698" si="74">IF(N643&gt;0,N643,"")</f>
        <v>396.05273400000078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1.5871282761626244</v>
      </c>
    </row>
    <row r="644" spans="1:19" x14ac:dyDescent="0.25">
      <c r="A644" t="s">
        <v>668</v>
      </c>
      <c r="B644">
        <v>24184.583984000001</v>
      </c>
      <c r="C644">
        <v>24709.900390999999</v>
      </c>
      <c r="D644">
        <v>24470.240234000001</v>
      </c>
      <c r="E644">
        <v>24699.720702999999</v>
      </c>
      <c r="F644">
        <v>23555.099609000001</v>
      </c>
      <c r="G644">
        <v>24709.900390999999</v>
      </c>
      <c r="H644">
        <v>22494</v>
      </c>
      <c r="I644">
        <v>23555.099609000001</v>
      </c>
      <c r="J644">
        <v>23802.765625</v>
      </c>
      <c r="L644" t="str">
        <f t="shared" ref="L644:L674" si="77">A644</f>
        <v>27AUG2024:19:00:00</v>
      </c>
      <c r="M644">
        <v>20</v>
      </c>
      <c r="N644">
        <f t="shared" ref="N644:N674" si="78">C644-B644</f>
        <v>525.31640699999843</v>
      </c>
      <c r="O644" t="str">
        <f t="shared" si="73"/>
        <v/>
      </c>
      <c r="P644">
        <f t="shared" si="74"/>
        <v>525.31640699999843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2.1721126455908295</v>
      </c>
    </row>
    <row r="645" spans="1:19" x14ac:dyDescent="0.25">
      <c r="A645" t="s">
        <v>669</v>
      </c>
      <c r="B645">
        <v>22378.210938</v>
      </c>
      <c r="C645">
        <v>23525.800781000002</v>
      </c>
      <c r="D645">
        <v>23493.845702999999</v>
      </c>
      <c r="E645">
        <v>23704.351563</v>
      </c>
      <c r="F645">
        <v>22561.5</v>
      </c>
      <c r="G645">
        <v>23525.800781000002</v>
      </c>
      <c r="H645">
        <v>21611</v>
      </c>
      <c r="I645">
        <v>22561.5</v>
      </c>
      <c r="J645">
        <v>22792.832031000002</v>
      </c>
      <c r="L645" t="str">
        <f t="shared" si="77"/>
        <v>27AUG2024:20:00:00</v>
      </c>
      <c r="M645">
        <v>21</v>
      </c>
      <c r="N645">
        <f t="shared" si="78"/>
        <v>1147.5898430000016</v>
      </c>
      <c r="O645" t="str">
        <f t="shared" si="73"/>
        <v/>
      </c>
      <c r="P645">
        <f t="shared" si="74"/>
        <v>1147.5898430000016</v>
      </c>
      <c r="Q645" t="str">
        <f t="shared" si="75"/>
        <v/>
      </c>
      <c r="R645">
        <f t="shared" si="76"/>
        <v>1</v>
      </c>
      <c r="S645">
        <f t="shared" si="79"/>
        <v>5.1281572337460712</v>
      </c>
    </row>
    <row r="646" spans="1:19" x14ac:dyDescent="0.25">
      <c r="A646" t="s">
        <v>670</v>
      </c>
      <c r="B646">
        <v>21301.847656000002</v>
      </c>
      <c r="C646">
        <v>22549.300781000002</v>
      </c>
      <c r="D646">
        <v>22408.048827999999</v>
      </c>
      <c r="E646">
        <v>22632.628906000002</v>
      </c>
      <c r="F646">
        <v>21705.699218999998</v>
      </c>
      <c r="G646">
        <v>22549.300781000002</v>
      </c>
      <c r="H646">
        <v>20919.800781000002</v>
      </c>
      <c r="I646">
        <v>21705.699218999998</v>
      </c>
      <c r="J646">
        <v>21902.626952999999</v>
      </c>
      <c r="L646" t="str">
        <f t="shared" si="77"/>
        <v>27AUG2024:21:00:00</v>
      </c>
      <c r="M646">
        <v>22</v>
      </c>
      <c r="N646">
        <f t="shared" si="78"/>
        <v>1247.453125</v>
      </c>
      <c r="O646" t="str">
        <f t="shared" si="73"/>
        <v/>
      </c>
      <c r="P646">
        <f t="shared" si="74"/>
        <v>1247.453125</v>
      </c>
      <c r="Q646" t="str">
        <f t="shared" si="75"/>
        <v/>
      </c>
      <c r="R646">
        <f t="shared" si="76"/>
        <v>1</v>
      </c>
      <c r="S646">
        <f t="shared" si="79"/>
        <v>5.8560794591385372</v>
      </c>
    </row>
    <row r="647" spans="1:19" x14ac:dyDescent="0.25">
      <c r="A647" t="s">
        <v>671</v>
      </c>
      <c r="B647">
        <v>20344.347656000002</v>
      </c>
      <c r="C647">
        <v>21415.099609000001</v>
      </c>
      <c r="D647">
        <v>21584.730468999998</v>
      </c>
      <c r="E647">
        <v>21747.777343999998</v>
      </c>
      <c r="F647">
        <v>20710</v>
      </c>
      <c r="G647">
        <v>21415.099609000001</v>
      </c>
      <c r="H647">
        <v>20009.599609000001</v>
      </c>
      <c r="I647">
        <v>20710</v>
      </c>
      <c r="J647">
        <v>20918.496093999998</v>
      </c>
      <c r="L647" t="str">
        <f t="shared" si="77"/>
        <v>27AUG2024:22:00:00</v>
      </c>
      <c r="M647">
        <v>23</v>
      </c>
      <c r="N647">
        <f t="shared" si="78"/>
        <v>1070.751952999999</v>
      </c>
      <c r="O647" t="str">
        <f t="shared" si="73"/>
        <v/>
      </c>
      <c r="P647">
        <f t="shared" si="74"/>
        <v>1070.751952999999</v>
      </c>
      <c r="Q647" t="str">
        <f t="shared" si="75"/>
        <v/>
      </c>
      <c r="R647">
        <f t="shared" si="76"/>
        <v>1</v>
      </c>
      <c r="S647">
        <f t="shared" si="79"/>
        <v>5.2631422304868565</v>
      </c>
    </row>
    <row r="648" spans="1:19" x14ac:dyDescent="0.25">
      <c r="A648" t="s">
        <v>672</v>
      </c>
      <c r="B648">
        <v>18796.482422000001</v>
      </c>
      <c r="C648">
        <v>19794.800781000002</v>
      </c>
      <c r="D648">
        <v>20015.003906000002</v>
      </c>
      <c r="E648">
        <v>20245.941406000002</v>
      </c>
      <c r="F648">
        <v>19203.400390999999</v>
      </c>
      <c r="G648">
        <v>19794.800781000002</v>
      </c>
      <c r="H648">
        <v>18531.300781000002</v>
      </c>
      <c r="I648">
        <v>19203.400390999999</v>
      </c>
      <c r="J648">
        <v>19395.767577999999</v>
      </c>
      <c r="L648" t="str">
        <f t="shared" si="77"/>
        <v>27AUG2024:23:00:00</v>
      </c>
      <c r="M648">
        <v>24</v>
      </c>
      <c r="N648">
        <f t="shared" si="78"/>
        <v>998.31835900000078</v>
      </c>
      <c r="O648" t="str">
        <f t="shared" si="73"/>
        <v/>
      </c>
      <c r="P648">
        <f t="shared" si="74"/>
        <v>998.31835900000078</v>
      </c>
      <c r="Q648" t="str">
        <f t="shared" si="75"/>
        <v/>
      </c>
      <c r="R648">
        <f t="shared" si="76"/>
        <v>1</v>
      </c>
      <c r="S648">
        <f t="shared" si="79"/>
        <v>5.3111977900265916</v>
      </c>
    </row>
    <row r="649" spans="1:19" x14ac:dyDescent="0.25">
      <c r="A649" t="s">
        <v>673</v>
      </c>
      <c r="B649">
        <v>17241.265625</v>
      </c>
      <c r="C649">
        <v>18218.300781000002</v>
      </c>
      <c r="D649">
        <v>18490.166015999999</v>
      </c>
      <c r="E649">
        <v>18607.173827999999</v>
      </c>
      <c r="F649">
        <v>17688.699218999998</v>
      </c>
      <c r="G649">
        <v>18218.300781000002</v>
      </c>
      <c r="H649">
        <v>17034.699218999998</v>
      </c>
      <c r="I649">
        <v>17688.699218999998</v>
      </c>
      <c r="J649">
        <v>17847.515625</v>
      </c>
      <c r="L649" t="str">
        <f t="shared" si="77"/>
        <v>28AUG2024:00:00:00</v>
      </c>
      <c r="M649">
        <v>1</v>
      </c>
      <c r="N649">
        <f t="shared" si="78"/>
        <v>977.03515600000173</v>
      </c>
      <c r="O649" t="str">
        <f t="shared" si="73"/>
        <v/>
      </c>
      <c r="P649">
        <f t="shared" si="74"/>
        <v>977.03515600000173</v>
      </c>
      <c r="Q649" t="str">
        <f t="shared" si="75"/>
        <v/>
      </c>
      <c r="R649">
        <f t="shared" si="76"/>
        <v>1</v>
      </c>
      <c r="S649">
        <f t="shared" si="79"/>
        <v>5.666841270534638</v>
      </c>
    </row>
    <row r="650" spans="1:19" x14ac:dyDescent="0.25">
      <c r="A650" t="s">
        <v>674</v>
      </c>
      <c r="B650">
        <v>15821.941406</v>
      </c>
      <c r="C650">
        <v>16072.099609000001</v>
      </c>
      <c r="D650">
        <v>17039.796875</v>
      </c>
      <c r="E650">
        <v>17238.878906000002</v>
      </c>
      <c r="F650">
        <v>16072.099609000001</v>
      </c>
      <c r="G650">
        <v>16694.599609000001</v>
      </c>
      <c r="H650">
        <v>15962.700194999999</v>
      </c>
      <c r="I650">
        <v>15970.900390999999</v>
      </c>
      <c r="J650">
        <v>16387.835938</v>
      </c>
      <c r="L650" t="str">
        <f t="shared" si="77"/>
        <v>28AUG2024:01:00:00</v>
      </c>
      <c r="M650">
        <v>2</v>
      </c>
      <c r="N650">
        <f t="shared" si="78"/>
        <v>250.15820300000087</v>
      </c>
      <c r="O650" t="str">
        <f t="shared" si="73"/>
        <v/>
      </c>
      <c r="P650">
        <f t="shared" si="74"/>
        <v>250.15820300000087</v>
      </c>
      <c r="Q650" t="str">
        <f t="shared" si="75"/>
        <v/>
      </c>
      <c r="R650">
        <f t="shared" si="76"/>
        <v>1</v>
      </c>
      <c r="S650">
        <f t="shared" si="79"/>
        <v>1.5810841197094552</v>
      </c>
    </row>
    <row r="651" spans="1:19" x14ac:dyDescent="0.25">
      <c r="A651" t="s">
        <v>675</v>
      </c>
      <c r="B651">
        <v>14904.055664</v>
      </c>
      <c r="C651">
        <v>14998.700194999999</v>
      </c>
      <c r="D651">
        <v>16006.183594</v>
      </c>
      <c r="E651">
        <v>16147.416992</v>
      </c>
      <c r="F651">
        <v>14998.700194999999</v>
      </c>
      <c r="G651">
        <v>15617.5</v>
      </c>
      <c r="H651">
        <v>14854.299805000001</v>
      </c>
      <c r="I651">
        <v>14966.200194999999</v>
      </c>
      <c r="J651">
        <v>15316.824219</v>
      </c>
      <c r="L651" t="str">
        <f t="shared" si="77"/>
        <v>28AUG2024:02:00:00</v>
      </c>
      <c r="M651">
        <v>3</v>
      </c>
      <c r="N651">
        <f t="shared" si="78"/>
        <v>94.644530999999915</v>
      </c>
      <c r="O651" t="str">
        <f t="shared" si="73"/>
        <v/>
      </c>
      <c r="P651">
        <f t="shared" si="74"/>
        <v>94.644530999999915</v>
      </c>
      <c r="Q651" t="str">
        <f t="shared" si="75"/>
        <v/>
      </c>
      <c r="R651">
        <f t="shared" si="76"/>
        <v>1</v>
      </c>
      <c r="S651">
        <f t="shared" si="79"/>
        <v>0.63502534567560054</v>
      </c>
    </row>
    <row r="652" spans="1:19" x14ac:dyDescent="0.25">
      <c r="A652" t="s">
        <v>676</v>
      </c>
      <c r="B652">
        <v>14219.934569999999</v>
      </c>
      <c r="C652">
        <v>14218.200194999999</v>
      </c>
      <c r="D652">
        <v>15064.903319999999</v>
      </c>
      <c r="E652">
        <v>15171.732421999999</v>
      </c>
      <c r="F652">
        <v>14218.200194999999</v>
      </c>
      <c r="G652">
        <v>14831.299805000001</v>
      </c>
      <c r="H652">
        <v>14025.700194999999</v>
      </c>
      <c r="I652">
        <v>14284</v>
      </c>
      <c r="J652">
        <v>14506.186523</v>
      </c>
      <c r="L652" t="str">
        <f t="shared" si="77"/>
        <v>28AUG2024:03:00:00</v>
      </c>
      <c r="M652">
        <v>4</v>
      </c>
      <c r="N652">
        <f t="shared" si="78"/>
        <v>-1.734375</v>
      </c>
      <c r="O652">
        <f t="shared" si="73"/>
        <v>-1.734375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1.2196786078460838E-2</v>
      </c>
    </row>
    <row r="653" spans="1:19" x14ac:dyDescent="0.25">
      <c r="A653" t="s">
        <v>677</v>
      </c>
      <c r="B653">
        <v>13819.851563</v>
      </c>
      <c r="C653">
        <v>13758.200194999999</v>
      </c>
      <c r="D653">
        <v>14425.077148</v>
      </c>
      <c r="E653">
        <v>14466.580078000001</v>
      </c>
      <c r="F653">
        <v>13758.200194999999</v>
      </c>
      <c r="G653">
        <v>14318.5</v>
      </c>
      <c r="H653">
        <v>13546.599609000001</v>
      </c>
      <c r="I653">
        <v>13837.599609000001</v>
      </c>
      <c r="J653">
        <v>13985.496094</v>
      </c>
      <c r="L653" t="str">
        <f t="shared" si="77"/>
        <v>28AUG2024:04:00:00</v>
      </c>
      <c r="M653">
        <v>5</v>
      </c>
      <c r="N653">
        <f t="shared" si="78"/>
        <v>-61.65136800000073</v>
      </c>
      <c r="O653">
        <f t="shared" si="73"/>
        <v>-61.65136800000073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0.44610730961148987</v>
      </c>
    </row>
    <row r="654" spans="1:19" x14ac:dyDescent="0.25">
      <c r="A654" t="s">
        <v>678</v>
      </c>
      <c r="B654">
        <v>13784.612305000001</v>
      </c>
      <c r="C654">
        <v>13617.5</v>
      </c>
      <c r="D654">
        <v>14315.006836</v>
      </c>
      <c r="E654">
        <v>14219.563477</v>
      </c>
      <c r="F654">
        <v>13617.5</v>
      </c>
      <c r="G654">
        <v>14134</v>
      </c>
      <c r="H654">
        <v>13390.900390999999</v>
      </c>
      <c r="I654">
        <v>13689.700194999999</v>
      </c>
      <c r="J654">
        <v>13810.333008</v>
      </c>
      <c r="L654" t="str">
        <f t="shared" si="77"/>
        <v>28AUG2024:05:00:00</v>
      </c>
      <c r="M654">
        <v>6</v>
      </c>
      <c r="N654">
        <f t="shared" si="78"/>
        <v>-167.11230500000056</v>
      </c>
      <c r="O654">
        <f t="shared" si="73"/>
        <v>-167.11230500000056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1.2123105191677028</v>
      </c>
    </row>
    <row r="655" spans="1:19" x14ac:dyDescent="0.25">
      <c r="A655" t="s">
        <v>679</v>
      </c>
      <c r="B655">
        <v>14129.645508</v>
      </c>
      <c r="C655">
        <v>13965.700194999999</v>
      </c>
      <c r="D655">
        <v>14600.647461</v>
      </c>
      <c r="E655">
        <v>14569.956055000001</v>
      </c>
      <c r="F655">
        <v>13965.700194999999</v>
      </c>
      <c r="G655">
        <v>14456.799805000001</v>
      </c>
      <c r="H655">
        <v>13742.400390999999</v>
      </c>
      <c r="I655">
        <v>14049.200194999999</v>
      </c>
      <c r="J655">
        <v>14156.811523</v>
      </c>
      <c r="L655" t="str">
        <f t="shared" si="77"/>
        <v>28AUG2024:06:00:00</v>
      </c>
      <c r="M655">
        <v>7</v>
      </c>
      <c r="N655">
        <f t="shared" si="78"/>
        <v>-163.94531300000017</v>
      </c>
      <c r="O655">
        <f t="shared" si="73"/>
        <v>-163.94531300000017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1.1602931786730015</v>
      </c>
    </row>
    <row r="656" spans="1:19" x14ac:dyDescent="0.25">
      <c r="A656" t="s">
        <v>680</v>
      </c>
      <c r="B656">
        <v>14966.736328000001</v>
      </c>
      <c r="C656">
        <v>14656.900390999999</v>
      </c>
      <c r="D656">
        <v>14931.858398</v>
      </c>
      <c r="E656">
        <v>15027.682617</v>
      </c>
      <c r="F656">
        <v>14656.900390999999</v>
      </c>
      <c r="G656">
        <v>15148.200194999999</v>
      </c>
      <c r="H656">
        <v>14432.400390999999</v>
      </c>
      <c r="I656">
        <v>14699.299805000001</v>
      </c>
      <c r="J656">
        <v>14792.897461</v>
      </c>
      <c r="L656" t="str">
        <f t="shared" si="77"/>
        <v>28AUG2024:07:00:00</v>
      </c>
      <c r="M656">
        <v>8</v>
      </c>
      <c r="N656">
        <f t="shared" si="78"/>
        <v>-309.83593700000165</v>
      </c>
      <c r="O656">
        <f t="shared" si="73"/>
        <v>-309.83593700000165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2.0701636630048448</v>
      </c>
    </row>
    <row r="657" spans="1:19" x14ac:dyDescent="0.25">
      <c r="A657" t="s">
        <v>681</v>
      </c>
      <c r="B657">
        <v>15281.230469</v>
      </c>
      <c r="C657">
        <v>14970.5</v>
      </c>
      <c r="D657">
        <v>15148.589844</v>
      </c>
      <c r="E657">
        <v>15319.608398</v>
      </c>
      <c r="F657">
        <v>14970.5</v>
      </c>
      <c r="G657">
        <v>15485.700194999999</v>
      </c>
      <c r="H657">
        <v>14763</v>
      </c>
      <c r="I657">
        <v>15000.200194999999</v>
      </c>
      <c r="J657">
        <v>15107.801758</v>
      </c>
      <c r="L657" t="str">
        <f t="shared" si="77"/>
        <v>28AUG2024:08:00:00</v>
      </c>
      <c r="M657">
        <v>9</v>
      </c>
      <c r="N657">
        <f t="shared" si="78"/>
        <v>-310.73046900000008</v>
      </c>
      <c r="O657">
        <f t="shared" si="73"/>
        <v>-310.73046900000008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2.0334126209951351</v>
      </c>
    </row>
    <row r="658" spans="1:19" x14ac:dyDescent="0.25">
      <c r="A658" t="s">
        <v>682</v>
      </c>
      <c r="B658">
        <v>16017.063477</v>
      </c>
      <c r="C658">
        <v>15766.200194999999</v>
      </c>
      <c r="D658">
        <v>15940.885742</v>
      </c>
      <c r="E658">
        <v>16021.824219</v>
      </c>
      <c r="F658">
        <v>15766.200194999999</v>
      </c>
      <c r="G658">
        <v>16289.400390999999</v>
      </c>
      <c r="H658">
        <v>15551.700194999999</v>
      </c>
      <c r="I658">
        <v>15795.700194999999</v>
      </c>
      <c r="J658">
        <v>15884.964844</v>
      </c>
      <c r="L658" t="str">
        <f t="shared" si="77"/>
        <v>28AUG2024:09:00:00</v>
      </c>
      <c r="M658">
        <v>10</v>
      </c>
      <c r="N658">
        <f t="shared" si="78"/>
        <v>-250.86328200000025</v>
      </c>
      <c r="O658">
        <f t="shared" si="73"/>
        <v>-250.86328200000025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1.5662251845366788</v>
      </c>
    </row>
    <row r="659" spans="1:19" x14ac:dyDescent="0.25">
      <c r="A659" t="s">
        <v>683</v>
      </c>
      <c r="B659">
        <v>17087.773438</v>
      </c>
      <c r="C659">
        <v>17054.199218999998</v>
      </c>
      <c r="D659">
        <v>17425.951172000001</v>
      </c>
      <c r="E659">
        <v>17622.832031000002</v>
      </c>
      <c r="F659">
        <v>17054.199218999998</v>
      </c>
      <c r="G659">
        <v>17714</v>
      </c>
      <c r="H659">
        <v>16793.900390999999</v>
      </c>
      <c r="I659">
        <v>17063.300781000002</v>
      </c>
      <c r="J659">
        <v>17249.646484000001</v>
      </c>
      <c r="L659" t="str">
        <f t="shared" si="77"/>
        <v>28AUG2024:10:00:00</v>
      </c>
      <c r="M659">
        <v>11</v>
      </c>
      <c r="N659">
        <f t="shared" si="78"/>
        <v>-33.574219000001904</v>
      </c>
      <c r="O659">
        <f t="shared" si="73"/>
        <v>-33.574219000001904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0.1964809465775052</v>
      </c>
    </row>
    <row r="660" spans="1:19" x14ac:dyDescent="0.25">
      <c r="A660" t="s">
        <v>684</v>
      </c>
      <c r="B660">
        <v>18691.525390999999</v>
      </c>
      <c r="C660">
        <v>18629.900390999999</v>
      </c>
      <c r="D660">
        <v>18798.71875</v>
      </c>
      <c r="E660">
        <v>19066.720702999999</v>
      </c>
      <c r="F660">
        <v>18629.900390999999</v>
      </c>
      <c r="G660">
        <v>19487.900390999999</v>
      </c>
      <c r="H660">
        <v>18327.099609000001</v>
      </c>
      <c r="I660">
        <v>18495.199218999998</v>
      </c>
      <c r="J660">
        <v>18801.363281000002</v>
      </c>
      <c r="L660" t="str">
        <f t="shared" si="77"/>
        <v>28AUG2024:11:00:00</v>
      </c>
      <c r="M660">
        <v>12</v>
      </c>
      <c r="N660">
        <f t="shared" si="78"/>
        <v>-61.625</v>
      </c>
      <c r="O660">
        <f t="shared" si="73"/>
        <v>-61.625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0.3296948681870156</v>
      </c>
    </row>
    <row r="661" spans="1:19" x14ac:dyDescent="0.25">
      <c r="A661" t="s">
        <v>685</v>
      </c>
      <c r="B661">
        <v>20014.732422000001</v>
      </c>
      <c r="C661">
        <v>20233.300781000002</v>
      </c>
      <c r="D661">
        <v>20130.777343999998</v>
      </c>
      <c r="E661">
        <v>20437.021484000001</v>
      </c>
      <c r="F661">
        <v>20233.300781000002</v>
      </c>
      <c r="G661">
        <v>21243.199218999998</v>
      </c>
      <c r="H661">
        <v>19881.5</v>
      </c>
      <c r="I661">
        <v>19921.400390999999</v>
      </c>
      <c r="J661">
        <v>20343.285156000002</v>
      </c>
      <c r="L661" t="str">
        <f t="shared" si="77"/>
        <v>28AUG2024:12:00:00</v>
      </c>
      <c r="M661">
        <v>13</v>
      </c>
      <c r="N661">
        <f t="shared" si="78"/>
        <v>218.56835900000078</v>
      </c>
      <c r="O661" t="str">
        <f t="shared" si="73"/>
        <v/>
      </c>
      <c r="P661">
        <f t="shared" si="74"/>
        <v>218.56835900000078</v>
      </c>
      <c r="Q661" t="str">
        <f t="shared" si="75"/>
        <v/>
      </c>
      <c r="R661">
        <f t="shared" si="76"/>
        <v>1</v>
      </c>
      <c r="S661">
        <f t="shared" si="79"/>
        <v>1.0920373772259506</v>
      </c>
    </row>
    <row r="662" spans="1:19" x14ac:dyDescent="0.25">
      <c r="A662" t="s">
        <v>686</v>
      </c>
      <c r="B662">
        <v>21535.867188</v>
      </c>
      <c r="C662">
        <v>21732</v>
      </c>
      <c r="D662">
        <v>21570.15625</v>
      </c>
      <c r="E662">
        <v>21922.396484000001</v>
      </c>
      <c r="F662">
        <v>21732</v>
      </c>
      <c r="G662">
        <v>22800.599609000001</v>
      </c>
      <c r="H662">
        <v>21367.199218999998</v>
      </c>
      <c r="I662">
        <v>21255.199218999998</v>
      </c>
      <c r="J662">
        <v>21815.480468999998</v>
      </c>
      <c r="L662" t="str">
        <f t="shared" si="77"/>
        <v>28AUG2024:13:00:00</v>
      </c>
      <c r="M662">
        <v>14</v>
      </c>
      <c r="N662">
        <f t="shared" si="78"/>
        <v>196.13281199999983</v>
      </c>
      <c r="O662" t="str">
        <f t="shared" si="73"/>
        <v/>
      </c>
      <c r="P662">
        <f t="shared" si="74"/>
        <v>196.13281199999983</v>
      </c>
      <c r="Q662" t="str">
        <f t="shared" si="75"/>
        <v/>
      </c>
      <c r="R662">
        <f t="shared" si="76"/>
        <v>1</v>
      </c>
      <c r="S662">
        <f t="shared" si="79"/>
        <v>0.91072632593725777</v>
      </c>
    </row>
    <row r="663" spans="1:19" x14ac:dyDescent="0.25">
      <c r="A663" t="s">
        <v>687</v>
      </c>
      <c r="B663">
        <v>22889.255859000001</v>
      </c>
      <c r="C663">
        <v>22988.300781000002</v>
      </c>
      <c r="D663">
        <v>23099.830077999999</v>
      </c>
      <c r="E663">
        <v>23552.972656000002</v>
      </c>
      <c r="F663">
        <v>22988.300781000002</v>
      </c>
      <c r="G663">
        <v>23971.699218999998</v>
      </c>
      <c r="H663">
        <v>22656.199218999998</v>
      </c>
      <c r="I663">
        <v>22534.300781000002</v>
      </c>
      <c r="J663">
        <v>23140.695313</v>
      </c>
      <c r="L663" t="str">
        <f t="shared" si="77"/>
        <v>28AUG2024:14:00:00</v>
      </c>
      <c r="M663">
        <v>15</v>
      </c>
      <c r="N663">
        <f t="shared" si="78"/>
        <v>99.044922000000952</v>
      </c>
      <c r="O663" t="str">
        <f t="shared" si="73"/>
        <v/>
      </c>
      <c r="P663">
        <f t="shared" si="74"/>
        <v>99.044922000000952</v>
      </c>
      <c r="Q663" t="str">
        <f t="shared" si="75"/>
        <v/>
      </c>
      <c r="R663">
        <f t="shared" si="76"/>
        <v>1</v>
      </c>
      <c r="S663">
        <f t="shared" si="79"/>
        <v>0.43271359545337396</v>
      </c>
    </row>
    <row r="664" spans="1:19" x14ac:dyDescent="0.25">
      <c r="A664" t="s">
        <v>688</v>
      </c>
      <c r="B664">
        <v>23760.099609000001</v>
      </c>
      <c r="C664">
        <v>23880.300781000002</v>
      </c>
      <c r="D664">
        <v>24072.550781000002</v>
      </c>
      <c r="E664">
        <v>24618.302734000001</v>
      </c>
      <c r="F664">
        <v>23880.300781000002</v>
      </c>
      <c r="G664">
        <v>24675.900390999999</v>
      </c>
      <c r="H664">
        <v>23612.800781000002</v>
      </c>
      <c r="I664">
        <v>23391</v>
      </c>
      <c r="J664">
        <v>24035.660156000002</v>
      </c>
      <c r="L664" t="str">
        <f t="shared" si="77"/>
        <v>28AUG2024:15:00:00</v>
      </c>
      <c r="M664">
        <v>16</v>
      </c>
      <c r="N664">
        <f t="shared" si="78"/>
        <v>120.20117200000095</v>
      </c>
      <c r="O664" t="str">
        <f t="shared" si="73"/>
        <v/>
      </c>
      <c r="P664">
        <f t="shared" si="74"/>
        <v>120.20117200000095</v>
      </c>
      <c r="Q664" t="str">
        <f t="shared" si="75"/>
        <v/>
      </c>
      <c r="R664">
        <f t="shared" si="76"/>
        <v>1</v>
      </c>
      <c r="S664">
        <f t="shared" si="79"/>
        <v>0.50589506768932224</v>
      </c>
    </row>
    <row r="665" spans="1:19" x14ac:dyDescent="0.25">
      <c r="A665" t="s">
        <v>689</v>
      </c>
      <c r="B665">
        <v>24610.261718999998</v>
      </c>
      <c r="C665">
        <v>24381.800781000002</v>
      </c>
      <c r="D665">
        <v>24615.517577999999</v>
      </c>
      <c r="E665">
        <v>25081.431640999999</v>
      </c>
      <c r="F665">
        <v>24381.800781000002</v>
      </c>
      <c r="G665">
        <v>24906.099609000001</v>
      </c>
      <c r="H665">
        <v>24160.900390999999</v>
      </c>
      <c r="I665">
        <v>23812.800781000002</v>
      </c>
      <c r="J665">
        <v>24468.607422000001</v>
      </c>
      <c r="L665" t="str">
        <f t="shared" si="77"/>
        <v>28AUG2024:16:00:00</v>
      </c>
      <c r="M665">
        <v>17</v>
      </c>
      <c r="N665">
        <f t="shared" si="78"/>
        <v>-228.46093799999653</v>
      </c>
      <c r="O665">
        <f t="shared" si="73"/>
        <v>-228.46093799999653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0.92831575953382306</v>
      </c>
    </row>
    <row r="666" spans="1:19" x14ac:dyDescent="0.25">
      <c r="A666" t="s">
        <v>690</v>
      </c>
      <c r="B666">
        <v>24993.09375</v>
      </c>
      <c r="C666">
        <v>24568.400390999999</v>
      </c>
      <c r="D666">
        <v>24737.373047000001</v>
      </c>
      <c r="E666">
        <v>25307.736327999999</v>
      </c>
      <c r="F666">
        <v>24568.400390999999</v>
      </c>
      <c r="G666">
        <v>24700.599609000001</v>
      </c>
      <c r="H666">
        <v>24349.199218999998</v>
      </c>
      <c r="I666">
        <v>23921.300781000002</v>
      </c>
      <c r="J666">
        <v>24569.447265999999</v>
      </c>
      <c r="L666" t="str">
        <f t="shared" si="77"/>
        <v>28AUG2024:17:00:00</v>
      </c>
      <c r="M666">
        <v>18</v>
      </c>
      <c r="N666">
        <f t="shared" si="78"/>
        <v>-424.69335900000078</v>
      </c>
      <c r="O666">
        <f t="shared" si="73"/>
        <v>-424.69335900000078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1.6992428518378233</v>
      </c>
    </row>
    <row r="667" spans="1:19" x14ac:dyDescent="0.25">
      <c r="A667" t="s">
        <v>691</v>
      </c>
      <c r="B667">
        <v>24885.150390999999</v>
      </c>
      <c r="C667">
        <v>24413.5</v>
      </c>
      <c r="D667">
        <v>24594.214843999998</v>
      </c>
      <c r="E667">
        <v>25070.992188</v>
      </c>
      <c r="F667">
        <v>24413.5</v>
      </c>
      <c r="G667">
        <v>24151.199218999998</v>
      </c>
      <c r="H667">
        <v>24196.900390999999</v>
      </c>
      <c r="I667">
        <v>23684.5</v>
      </c>
      <c r="J667">
        <v>24303.419922000001</v>
      </c>
      <c r="L667" t="str">
        <f t="shared" si="77"/>
        <v>28AUG2024:18:00:00</v>
      </c>
      <c r="M667">
        <v>19</v>
      </c>
      <c r="N667">
        <f t="shared" si="78"/>
        <v>-471.65039099999922</v>
      </c>
      <c r="O667">
        <f t="shared" si="73"/>
        <v>-471.65039099999922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1.8953085819830007</v>
      </c>
    </row>
    <row r="668" spans="1:19" x14ac:dyDescent="0.25">
      <c r="A668" t="s">
        <v>692</v>
      </c>
      <c r="B668">
        <v>24251.695313</v>
      </c>
      <c r="C668">
        <v>23842.400390999999</v>
      </c>
      <c r="D668">
        <v>24405.185547000001</v>
      </c>
      <c r="E668">
        <v>24776.345702999999</v>
      </c>
      <c r="F668">
        <v>23842.400390999999</v>
      </c>
      <c r="G668">
        <v>23331.099609000001</v>
      </c>
      <c r="H668">
        <v>23673.800781000002</v>
      </c>
      <c r="I668">
        <v>23081.900390999999</v>
      </c>
      <c r="J668">
        <v>23741.109375</v>
      </c>
      <c r="L668" t="str">
        <f t="shared" si="77"/>
        <v>28AUG2024:19:00:00</v>
      </c>
      <c r="M668">
        <v>20</v>
      </c>
      <c r="N668">
        <f t="shared" si="78"/>
        <v>-409.29492200000095</v>
      </c>
      <c r="O668">
        <f t="shared" si="73"/>
        <v>-409.29492200000095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1.6876961248173048</v>
      </c>
    </row>
    <row r="669" spans="1:19" x14ac:dyDescent="0.25">
      <c r="A669" t="s">
        <v>693</v>
      </c>
      <c r="B669">
        <v>23177.099609000001</v>
      </c>
      <c r="C669">
        <v>22792.699218999998</v>
      </c>
      <c r="D669">
        <v>23505.546875</v>
      </c>
      <c r="E669">
        <v>23854.400390999999</v>
      </c>
      <c r="F669">
        <v>22792.699218999998</v>
      </c>
      <c r="G669">
        <v>22212.800781000002</v>
      </c>
      <c r="H669">
        <v>22676.300781000002</v>
      </c>
      <c r="I669">
        <v>22078.699218999998</v>
      </c>
      <c r="J669">
        <v>22722.980468999998</v>
      </c>
      <c r="L669" t="str">
        <f t="shared" si="77"/>
        <v>28AUG2024:20:00:00</v>
      </c>
      <c r="M669">
        <v>21</v>
      </c>
      <c r="N669">
        <f t="shared" si="78"/>
        <v>-384.40039000000252</v>
      </c>
      <c r="O669">
        <f t="shared" si="73"/>
        <v>-384.40039000000252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1.6585353494823585</v>
      </c>
    </row>
    <row r="670" spans="1:19" x14ac:dyDescent="0.25">
      <c r="A670" t="s">
        <v>694</v>
      </c>
      <c r="B670">
        <v>22299.070313</v>
      </c>
      <c r="C670">
        <v>21845.300781000002</v>
      </c>
      <c r="D670">
        <v>22417.115234000001</v>
      </c>
      <c r="E670">
        <v>22877.101563</v>
      </c>
      <c r="F670">
        <v>21845.300781000002</v>
      </c>
      <c r="G670">
        <v>21400</v>
      </c>
      <c r="H670">
        <v>21783.599609000001</v>
      </c>
      <c r="I670">
        <v>21312.900390999999</v>
      </c>
      <c r="J670">
        <v>21843.78125</v>
      </c>
      <c r="L670" t="str">
        <f t="shared" si="77"/>
        <v>28AUG2024:21:00:00</v>
      </c>
      <c r="M670">
        <v>22</v>
      </c>
      <c r="N670">
        <f t="shared" si="78"/>
        <v>-453.76953199999843</v>
      </c>
      <c r="O670">
        <f t="shared" si="73"/>
        <v>-453.76953199999843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2.0349257867286874</v>
      </c>
    </row>
    <row r="671" spans="1:19" x14ac:dyDescent="0.25">
      <c r="A671" t="s">
        <v>695</v>
      </c>
      <c r="B671">
        <v>21183.736327999999</v>
      </c>
      <c r="C671">
        <v>20767.199218999998</v>
      </c>
      <c r="D671">
        <v>21437.308593999998</v>
      </c>
      <c r="E671">
        <v>21749.851563</v>
      </c>
      <c r="F671">
        <v>20767.199218999998</v>
      </c>
      <c r="G671">
        <v>20262.800781000002</v>
      </c>
      <c r="H671">
        <v>20727.5</v>
      </c>
      <c r="I671">
        <v>20314.099609000001</v>
      </c>
      <c r="J671">
        <v>20764.291015999999</v>
      </c>
      <c r="L671" t="str">
        <f t="shared" si="77"/>
        <v>28AUG2024:22:00:00</v>
      </c>
      <c r="M671">
        <v>23</v>
      </c>
      <c r="N671">
        <f t="shared" si="78"/>
        <v>-416.53710900000078</v>
      </c>
      <c r="O671">
        <f t="shared" si="73"/>
        <v>-416.53710900000078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1.9663061442538587</v>
      </c>
    </row>
    <row r="672" spans="1:19" x14ac:dyDescent="0.25">
      <c r="A672" t="s">
        <v>696</v>
      </c>
      <c r="B672">
        <v>19722.195313</v>
      </c>
      <c r="C672">
        <v>19247.400390999999</v>
      </c>
      <c r="D672">
        <v>19989.433593999998</v>
      </c>
      <c r="E672">
        <v>20241.388672000001</v>
      </c>
      <c r="F672">
        <v>19247.400390999999</v>
      </c>
      <c r="G672">
        <v>18766.5</v>
      </c>
      <c r="H672">
        <v>19246</v>
      </c>
      <c r="I672">
        <v>18868.699218999998</v>
      </c>
      <c r="J672">
        <v>19273.998047000001</v>
      </c>
      <c r="L672" t="str">
        <f t="shared" si="77"/>
        <v>28AUG2024:23:00:00</v>
      </c>
      <c r="M672">
        <v>24</v>
      </c>
      <c r="N672">
        <f t="shared" si="78"/>
        <v>-474.79492200000095</v>
      </c>
      <c r="O672">
        <f t="shared" si="73"/>
        <v>-474.79492200000095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2.4074141568156819</v>
      </c>
    </row>
    <row r="673" spans="1:19" x14ac:dyDescent="0.25">
      <c r="A673" t="s">
        <v>697</v>
      </c>
      <c r="B673">
        <v>18074.123047000001</v>
      </c>
      <c r="C673">
        <v>17675.400390999999</v>
      </c>
      <c r="D673">
        <v>18300.605468999998</v>
      </c>
      <c r="E673">
        <v>18533.3125</v>
      </c>
      <c r="F673">
        <v>17675.400390999999</v>
      </c>
      <c r="G673">
        <v>17276.099609000001</v>
      </c>
      <c r="H673">
        <v>17711.800781000002</v>
      </c>
      <c r="I673">
        <v>17375.400390999999</v>
      </c>
      <c r="J673">
        <v>17714.402343999998</v>
      </c>
      <c r="L673" t="str">
        <f t="shared" si="77"/>
        <v>29AUG2024:00:00:00</v>
      </c>
      <c r="M673">
        <v>1</v>
      </c>
      <c r="N673">
        <f t="shared" si="78"/>
        <v>-398.72265600000173</v>
      </c>
      <c r="O673">
        <f t="shared" si="73"/>
        <v>-398.72265600000173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2.2060415045485868</v>
      </c>
    </row>
    <row r="674" spans="1:19" x14ac:dyDescent="0.25">
      <c r="A674" t="s">
        <v>698</v>
      </c>
      <c r="B674">
        <v>16630.685547000001</v>
      </c>
      <c r="C674">
        <v>16203.200194999999</v>
      </c>
      <c r="D674">
        <v>16774.488281000002</v>
      </c>
      <c r="E674">
        <v>17000.183593999998</v>
      </c>
      <c r="F674">
        <v>16324.299805000001</v>
      </c>
      <c r="G674">
        <v>16415.5</v>
      </c>
      <c r="H674">
        <v>16158.200194999999</v>
      </c>
      <c r="I674">
        <v>16203.200194999999</v>
      </c>
      <c r="J674">
        <v>16420.277343999998</v>
      </c>
      <c r="L674" t="str">
        <f t="shared" si="77"/>
        <v>29AUG2024:01:00:00</v>
      </c>
      <c r="M674">
        <v>2</v>
      </c>
      <c r="N674">
        <f t="shared" si="78"/>
        <v>-427.48535200000151</v>
      </c>
      <c r="O674">
        <f t="shared" si="73"/>
        <v>-427.48535200000151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2.5704613967469028</v>
      </c>
    </row>
    <row r="675" spans="1:19" x14ac:dyDescent="0.25">
      <c r="A675" t="s">
        <v>699</v>
      </c>
      <c r="B675">
        <v>15531.265625</v>
      </c>
      <c r="C675">
        <v>15213</v>
      </c>
      <c r="D675">
        <v>15809.879883</v>
      </c>
      <c r="E675">
        <v>16029.924805000001</v>
      </c>
      <c r="F675">
        <v>15305.900390999999</v>
      </c>
      <c r="G675">
        <v>15438.599609000001</v>
      </c>
      <c r="H675">
        <v>15104.799805000001</v>
      </c>
      <c r="I675">
        <v>15213</v>
      </c>
      <c r="J675">
        <v>15418.445313</v>
      </c>
      <c r="L675" t="str">
        <f t="shared" ref="L675:L698" si="80">A675</f>
        <v>29AUG2024:02:00:00</v>
      </c>
      <c r="M675">
        <v>3</v>
      </c>
      <c r="N675">
        <f t="shared" ref="N675:N698" si="81">C675-B675</f>
        <v>-318.265625</v>
      </c>
      <c r="O675">
        <f t="shared" si="73"/>
        <v>-318.265625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2.0491931094636726</v>
      </c>
    </row>
    <row r="676" spans="1:19" x14ac:dyDescent="0.25">
      <c r="A676" t="s">
        <v>700</v>
      </c>
      <c r="B676">
        <v>14747.624023</v>
      </c>
      <c r="C676">
        <v>14509.900390999999</v>
      </c>
      <c r="D676">
        <v>15119.444336</v>
      </c>
      <c r="E676">
        <v>15370.991211</v>
      </c>
      <c r="F676">
        <v>14531.099609000001</v>
      </c>
      <c r="G676">
        <v>14726.5</v>
      </c>
      <c r="H676">
        <v>14334</v>
      </c>
      <c r="I676">
        <v>14509.900390999999</v>
      </c>
      <c r="J676">
        <v>14694.498046999999</v>
      </c>
      <c r="L676" t="str">
        <f t="shared" si="80"/>
        <v>29AUG2024:03:00:00</v>
      </c>
      <c r="M676">
        <v>4</v>
      </c>
      <c r="N676">
        <f t="shared" si="81"/>
        <v>-237.72363200000109</v>
      </c>
      <c r="O676">
        <f t="shared" si="73"/>
        <v>-237.72363200000109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1.6119452979629374</v>
      </c>
    </row>
    <row r="677" spans="1:19" x14ac:dyDescent="0.25">
      <c r="A677" t="s">
        <v>701</v>
      </c>
      <c r="B677">
        <v>14301.720703000001</v>
      </c>
      <c r="C677">
        <v>14018.099609000001</v>
      </c>
      <c r="D677">
        <v>14454.852539</v>
      </c>
      <c r="E677">
        <v>14757.9375</v>
      </c>
      <c r="F677">
        <v>13968.400390999999</v>
      </c>
      <c r="G677">
        <v>14208.299805000001</v>
      </c>
      <c r="H677">
        <v>13862.099609000001</v>
      </c>
      <c r="I677">
        <v>14018.099609000001</v>
      </c>
      <c r="J677">
        <v>14162.967773</v>
      </c>
      <c r="L677" t="str">
        <f t="shared" si="80"/>
        <v>29AUG2024:04:00:00</v>
      </c>
      <c r="M677">
        <v>5</v>
      </c>
      <c r="N677">
        <f t="shared" si="81"/>
        <v>-283.62109400000008</v>
      </c>
      <c r="O677">
        <f t="shared" si="73"/>
        <v>-283.62109400000008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1.9831256664137364</v>
      </c>
    </row>
    <row r="678" spans="1:19" x14ac:dyDescent="0.25">
      <c r="A678" t="s">
        <v>702</v>
      </c>
      <c r="B678">
        <v>14089.263671999999</v>
      </c>
      <c r="C678">
        <v>13912.799805000001</v>
      </c>
      <c r="D678">
        <v>14239.885742</v>
      </c>
      <c r="E678">
        <v>14446.458984000001</v>
      </c>
      <c r="F678">
        <v>13897.900390999999</v>
      </c>
      <c r="G678">
        <v>14011.5</v>
      </c>
      <c r="H678">
        <v>13721.700194999999</v>
      </c>
      <c r="I678">
        <v>13912.799805000001</v>
      </c>
      <c r="J678">
        <v>13998.072265999999</v>
      </c>
      <c r="L678" t="str">
        <f t="shared" si="80"/>
        <v>29AUG2024:05:00:00</v>
      </c>
      <c r="M678">
        <v>6</v>
      </c>
      <c r="N678">
        <f t="shared" si="81"/>
        <v>-176.46386699999857</v>
      </c>
      <c r="O678">
        <f t="shared" si="73"/>
        <v>-176.46386699999857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1.2524704704809402</v>
      </c>
    </row>
    <row r="679" spans="1:19" x14ac:dyDescent="0.25">
      <c r="A679" t="s">
        <v>703</v>
      </c>
      <c r="B679">
        <v>14396.818359000001</v>
      </c>
      <c r="C679">
        <v>14309.299805000001</v>
      </c>
      <c r="D679">
        <v>14547.759765999999</v>
      </c>
      <c r="E679">
        <v>14761.901367</v>
      </c>
      <c r="F679">
        <v>14281.400390999999</v>
      </c>
      <c r="G679">
        <v>14313.900390999999</v>
      </c>
      <c r="H679">
        <v>14099.599609000001</v>
      </c>
      <c r="I679">
        <v>14309.299805000001</v>
      </c>
      <c r="J679">
        <v>14353.220703000001</v>
      </c>
      <c r="L679" t="str">
        <f t="shared" si="80"/>
        <v>29AUG2024:06:00:00</v>
      </c>
      <c r="M679">
        <v>7</v>
      </c>
      <c r="N679">
        <f t="shared" si="81"/>
        <v>-87.518554000000222</v>
      </c>
      <c r="O679">
        <f t="shared" si="73"/>
        <v>-87.518554000000222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0.60790205042275214</v>
      </c>
    </row>
    <row r="680" spans="1:19" x14ac:dyDescent="0.25">
      <c r="A680" t="s">
        <v>704</v>
      </c>
      <c r="B680">
        <v>15089.290039</v>
      </c>
      <c r="C680">
        <v>14956.900390999999</v>
      </c>
      <c r="D680">
        <v>14965.423828000001</v>
      </c>
      <c r="E680">
        <v>15189.037109000001</v>
      </c>
      <c r="F680">
        <v>14862.299805000001</v>
      </c>
      <c r="G680">
        <v>14952</v>
      </c>
      <c r="H680">
        <v>14821.5</v>
      </c>
      <c r="I680">
        <v>14956.900390999999</v>
      </c>
      <c r="J680">
        <v>14956.347656</v>
      </c>
      <c r="L680" t="str">
        <f t="shared" si="80"/>
        <v>29AUG2024:07:00:00</v>
      </c>
      <c r="M680">
        <v>8</v>
      </c>
      <c r="N680">
        <f t="shared" si="81"/>
        <v>-132.38964800000031</v>
      </c>
      <c r="O680">
        <f t="shared" si="73"/>
        <v>-132.38964800000031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0.87737493054891313</v>
      </c>
    </row>
    <row r="681" spans="1:19" x14ac:dyDescent="0.25">
      <c r="A681" t="s">
        <v>705</v>
      </c>
      <c r="B681">
        <v>15466.934569999999</v>
      </c>
      <c r="C681">
        <v>15263.099609000001</v>
      </c>
      <c r="D681">
        <v>15134.018555000001</v>
      </c>
      <c r="E681">
        <v>15306.853515999999</v>
      </c>
      <c r="F681">
        <v>15097.5</v>
      </c>
      <c r="G681">
        <v>15246</v>
      </c>
      <c r="H681">
        <v>15109.5</v>
      </c>
      <c r="I681">
        <v>15263.099609000001</v>
      </c>
      <c r="J681">
        <v>15204.591796999999</v>
      </c>
      <c r="L681" t="str">
        <f t="shared" si="80"/>
        <v>29AUG2024:08:00:00</v>
      </c>
      <c r="M681">
        <v>9</v>
      </c>
      <c r="N681">
        <f t="shared" si="81"/>
        <v>-203.83496099999866</v>
      </c>
      <c r="O681">
        <f t="shared" si="73"/>
        <v>-203.83496099999866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1.31787562737455</v>
      </c>
    </row>
    <row r="682" spans="1:19" x14ac:dyDescent="0.25">
      <c r="A682" t="s">
        <v>706</v>
      </c>
      <c r="B682">
        <v>15901.571289</v>
      </c>
      <c r="C682">
        <v>15948</v>
      </c>
      <c r="D682">
        <v>15986.90625</v>
      </c>
      <c r="E682">
        <v>16121.634765999999</v>
      </c>
      <c r="F682">
        <v>15694.799805000001</v>
      </c>
      <c r="G682">
        <v>16086.099609000001</v>
      </c>
      <c r="H682">
        <v>15754.200194999999</v>
      </c>
      <c r="I682">
        <v>15948</v>
      </c>
      <c r="J682">
        <v>15920.947265999999</v>
      </c>
      <c r="L682" t="str">
        <f t="shared" si="80"/>
        <v>29AUG2024:09:00:00</v>
      </c>
      <c r="M682">
        <v>10</v>
      </c>
      <c r="N682">
        <f t="shared" si="81"/>
        <v>46.428711000000476</v>
      </c>
      <c r="O682" t="str">
        <f t="shared" si="73"/>
        <v/>
      </c>
      <c r="P682">
        <f t="shared" si="74"/>
        <v>46.428711000000476</v>
      </c>
      <c r="Q682" t="str">
        <f t="shared" si="75"/>
        <v/>
      </c>
      <c r="R682">
        <f t="shared" si="76"/>
        <v>1</v>
      </c>
      <c r="S682">
        <f t="shared" si="82"/>
        <v>0.29197561773104647</v>
      </c>
    </row>
    <row r="683" spans="1:19" x14ac:dyDescent="0.25">
      <c r="A683" t="s">
        <v>707</v>
      </c>
      <c r="B683">
        <v>17020.574218999998</v>
      </c>
      <c r="C683">
        <v>17101.5</v>
      </c>
      <c r="D683">
        <v>17157.189452999999</v>
      </c>
      <c r="E683">
        <v>17408.958984000001</v>
      </c>
      <c r="F683">
        <v>16763.099609000001</v>
      </c>
      <c r="G683">
        <v>17311.099609000001</v>
      </c>
      <c r="H683">
        <v>16834.400390999999</v>
      </c>
      <c r="I683">
        <v>17101.5</v>
      </c>
      <c r="J683">
        <v>17083.8125</v>
      </c>
      <c r="L683" t="str">
        <f t="shared" si="80"/>
        <v>29AUG2024:10:00:00</v>
      </c>
      <c r="M683">
        <v>11</v>
      </c>
      <c r="N683">
        <f t="shared" si="81"/>
        <v>80.925781000001734</v>
      </c>
      <c r="O683" t="str">
        <f t="shared" si="73"/>
        <v/>
      </c>
      <c r="P683">
        <f t="shared" si="74"/>
        <v>80.925781000001734</v>
      </c>
      <c r="Q683" t="str">
        <f t="shared" si="75"/>
        <v/>
      </c>
      <c r="R683">
        <f t="shared" si="76"/>
        <v>1</v>
      </c>
      <c r="S683">
        <f t="shared" si="82"/>
        <v>0.47545858299930094</v>
      </c>
    </row>
    <row r="684" spans="1:19" x14ac:dyDescent="0.25">
      <c r="A684" t="s">
        <v>708</v>
      </c>
      <c r="B684">
        <v>18340.484375</v>
      </c>
      <c r="C684">
        <v>18432.199218999998</v>
      </c>
      <c r="D684">
        <v>18454.113281000002</v>
      </c>
      <c r="E684">
        <v>18745.619140999999</v>
      </c>
      <c r="F684">
        <v>17920.300781000002</v>
      </c>
      <c r="G684">
        <v>18621.800781000002</v>
      </c>
      <c r="H684">
        <v>18064</v>
      </c>
      <c r="I684">
        <v>18432.199218999998</v>
      </c>
      <c r="J684">
        <v>18356.783202999999</v>
      </c>
      <c r="L684" t="str">
        <f t="shared" si="80"/>
        <v>29AUG2024:11:00:00</v>
      </c>
      <c r="M684">
        <v>12</v>
      </c>
      <c r="N684">
        <f t="shared" si="81"/>
        <v>91.714843999998266</v>
      </c>
      <c r="O684" t="str">
        <f t="shared" si="73"/>
        <v/>
      </c>
      <c r="P684">
        <f t="shared" si="74"/>
        <v>91.714843999998266</v>
      </c>
      <c r="Q684" t="str">
        <f t="shared" si="75"/>
        <v/>
      </c>
      <c r="R684">
        <f t="shared" si="76"/>
        <v>1</v>
      </c>
      <c r="S684">
        <f t="shared" si="82"/>
        <v>0.50006773062665233</v>
      </c>
    </row>
    <row r="685" spans="1:19" x14ac:dyDescent="0.25">
      <c r="A685" t="s">
        <v>709</v>
      </c>
      <c r="B685">
        <v>19942.673827999999</v>
      </c>
      <c r="C685">
        <v>19775</v>
      </c>
      <c r="D685">
        <v>19684.033202999999</v>
      </c>
      <c r="E685">
        <v>20082.892577999999</v>
      </c>
      <c r="F685">
        <v>19326.900390999999</v>
      </c>
      <c r="G685">
        <v>19920.199218999998</v>
      </c>
      <c r="H685">
        <v>19304.5</v>
      </c>
      <c r="I685">
        <v>19775</v>
      </c>
      <c r="J685">
        <v>19681.898438</v>
      </c>
      <c r="L685" t="str">
        <f t="shared" si="80"/>
        <v>29AUG2024:12:00:00</v>
      </c>
      <c r="M685">
        <v>13</v>
      </c>
      <c r="N685">
        <f t="shared" si="81"/>
        <v>-167.67382799999905</v>
      </c>
      <c r="O685">
        <f t="shared" si="73"/>
        <v>-167.67382799999905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0.84077907228558746</v>
      </c>
    </row>
    <row r="686" spans="1:19" x14ac:dyDescent="0.25">
      <c r="A686" t="s">
        <v>710</v>
      </c>
      <c r="B686">
        <v>21258.371093999998</v>
      </c>
      <c r="C686">
        <v>21155.5</v>
      </c>
      <c r="D686">
        <v>21137.888672000001</v>
      </c>
      <c r="E686">
        <v>21539.65625</v>
      </c>
      <c r="F686">
        <v>20733.900390999999</v>
      </c>
      <c r="G686">
        <v>21084.900390999999</v>
      </c>
      <c r="H686">
        <v>20484.400390999999</v>
      </c>
      <c r="I686">
        <v>21155.5</v>
      </c>
      <c r="J686">
        <v>20999.671875</v>
      </c>
      <c r="L686" t="str">
        <f t="shared" si="80"/>
        <v>29AUG2024:13:00:00</v>
      </c>
      <c r="M686">
        <v>14</v>
      </c>
      <c r="N686">
        <f t="shared" si="81"/>
        <v>-102.87109399999827</v>
      </c>
      <c r="O686">
        <f t="shared" si="73"/>
        <v>-102.87109399999827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0.48390863789668626</v>
      </c>
    </row>
    <row r="687" spans="1:19" x14ac:dyDescent="0.25">
      <c r="A687" t="s">
        <v>711</v>
      </c>
      <c r="B687">
        <v>22344.496093999998</v>
      </c>
      <c r="C687">
        <v>22302.199218999998</v>
      </c>
      <c r="D687">
        <v>22616.148438</v>
      </c>
      <c r="E687">
        <v>23028.636718999998</v>
      </c>
      <c r="F687">
        <v>22101.5</v>
      </c>
      <c r="G687">
        <v>21954</v>
      </c>
      <c r="H687">
        <v>21512.800781000002</v>
      </c>
      <c r="I687">
        <v>22302.199218999998</v>
      </c>
      <c r="J687">
        <v>22179.828125</v>
      </c>
      <c r="L687" t="str">
        <f t="shared" si="80"/>
        <v>29AUG2024:14:00:00</v>
      </c>
      <c r="M687">
        <v>15</v>
      </c>
      <c r="N687">
        <f t="shared" si="81"/>
        <v>-42.296875</v>
      </c>
      <c r="O687">
        <f t="shared" si="73"/>
        <v>-42.296875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0.18929437845482525</v>
      </c>
    </row>
    <row r="688" spans="1:19" x14ac:dyDescent="0.25">
      <c r="A688" t="s">
        <v>712</v>
      </c>
      <c r="B688">
        <v>22456.431640999999</v>
      </c>
      <c r="C688">
        <v>23027.099609000001</v>
      </c>
      <c r="D688">
        <v>23559.279297000001</v>
      </c>
      <c r="E688">
        <v>24063.244140999999</v>
      </c>
      <c r="F688">
        <v>23117.599609000001</v>
      </c>
      <c r="G688">
        <v>22486.300781000002</v>
      </c>
      <c r="H688">
        <v>22207.199218999998</v>
      </c>
      <c r="I688">
        <v>23027.099609000001</v>
      </c>
      <c r="J688">
        <v>22980.289063</v>
      </c>
      <c r="L688" t="str">
        <f t="shared" si="80"/>
        <v>29AUG2024:15:00:00</v>
      </c>
      <c r="M688">
        <v>16</v>
      </c>
      <c r="N688">
        <f t="shared" si="81"/>
        <v>570.66796800000157</v>
      </c>
      <c r="O688" t="str">
        <f t="shared" si="73"/>
        <v/>
      </c>
      <c r="P688">
        <f t="shared" si="74"/>
        <v>570.66796800000157</v>
      </c>
      <c r="Q688" t="str">
        <f t="shared" si="75"/>
        <v/>
      </c>
      <c r="R688">
        <f t="shared" si="76"/>
        <v>1</v>
      </c>
      <c r="S688">
        <f t="shared" si="82"/>
        <v>2.5412228314942977</v>
      </c>
    </row>
    <row r="689" spans="1:19" x14ac:dyDescent="0.25">
      <c r="A689" t="s">
        <v>713</v>
      </c>
      <c r="B689">
        <v>22210.699218999998</v>
      </c>
      <c r="C689">
        <v>23358.599609000001</v>
      </c>
      <c r="D689">
        <v>23982.371093999998</v>
      </c>
      <c r="E689">
        <v>24453.158202999999</v>
      </c>
      <c r="F689">
        <v>23638.099609000001</v>
      </c>
      <c r="G689">
        <v>22673.400390999999</v>
      </c>
      <c r="H689">
        <v>22555.900390999999</v>
      </c>
      <c r="I689">
        <v>23358.599609000001</v>
      </c>
      <c r="J689">
        <v>23335.832031000002</v>
      </c>
      <c r="L689" t="str">
        <f t="shared" si="80"/>
        <v>29AUG2024:16:00:00</v>
      </c>
      <c r="M689">
        <v>17</v>
      </c>
      <c r="N689">
        <f t="shared" si="81"/>
        <v>1147.9003900000025</v>
      </c>
      <c r="O689" t="str">
        <f t="shared" si="73"/>
        <v/>
      </c>
      <c r="P689">
        <f t="shared" si="74"/>
        <v>1147.9003900000025</v>
      </c>
      <c r="Q689" t="str">
        <f t="shared" si="75"/>
        <v/>
      </c>
      <c r="R689">
        <f t="shared" si="76"/>
        <v>1</v>
      </c>
      <c r="S689">
        <f t="shared" si="82"/>
        <v>5.1682316647556892</v>
      </c>
    </row>
    <row r="690" spans="1:19" x14ac:dyDescent="0.25">
      <c r="A690" t="s">
        <v>714</v>
      </c>
      <c r="B690">
        <v>22365.068359000001</v>
      </c>
      <c r="C690">
        <v>23362.5</v>
      </c>
      <c r="D690">
        <v>24363.333984000001</v>
      </c>
      <c r="E690">
        <v>24998.935547000001</v>
      </c>
      <c r="F690">
        <v>23770.5</v>
      </c>
      <c r="G690">
        <v>22528</v>
      </c>
      <c r="H690">
        <v>22576</v>
      </c>
      <c r="I690">
        <v>23362.5</v>
      </c>
      <c r="J690">
        <v>23447.1875</v>
      </c>
      <c r="L690" t="str">
        <f t="shared" si="80"/>
        <v>29AUG2024:17:00:00</v>
      </c>
      <c r="M690">
        <v>18</v>
      </c>
      <c r="N690">
        <f t="shared" si="81"/>
        <v>997.43164099999922</v>
      </c>
      <c r="O690" t="str">
        <f t="shared" si="73"/>
        <v/>
      </c>
      <c r="P690">
        <f t="shared" si="74"/>
        <v>997.43164099999922</v>
      </c>
      <c r="Q690" t="str">
        <f t="shared" si="75"/>
        <v/>
      </c>
      <c r="R690">
        <f t="shared" si="76"/>
        <v>1</v>
      </c>
      <c r="S690">
        <f t="shared" si="82"/>
        <v>4.4597746136493228</v>
      </c>
    </row>
    <row r="691" spans="1:19" x14ac:dyDescent="0.25">
      <c r="A691" t="s">
        <v>715</v>
      </c>
      <c r="B691">
        <v>22682.837890999999</v>
      </c>
      <c r="C691">
        <v>22973.900390999999</v>
      </c>
      <c r="D691">
        <v>24214.259765999999</v>
      </c>
      <c r="E691">
        <v>24815.857422000001</v>
      </c>
      <c r="F691">
        <v>23635.5</v>
      </c>
      <c r="G691">
        <v>22135.699218999998</v>
      </c>
      <c r="H691">
        <v>22260.800781000002</v>
      </c>
      <c r="I691">
        <v>22973.900390999999</v>
      </c>
      <c r="J691">
        <v>23164.351563</v>
      </c>
      <c r="L691" t="str">
        <f t="shared" si="80"/>
        <v>29AUG2024:18:00:00</v>
      </c>
      <c r="M691">
        <v>19</v>
      </c>
      <c r="N691">
        <f t="shared" si="81"/>
        <v>291.0625</v>
      </c>
      <c r="O691" t="str">
        <f t="shared" si="73"/>
        <v/>
      </c>
      <c r="P691">
        <f t="shared" si="74"/>
        <v>291.0625</v>
      </c>
      <c r="Q691" t="str">
        <f t="shared" si="75"/>
        <v/>
      </c>
      <c r="R691">
        <f t="shared" si="76"/>
        <v>1</v>
      </c>
      <c r="S691">
        <f t="shared" si="82"/>
        <v>1.2831837947203535</v>
      </c>
    </row>
    <row r="692" spans="1:19" x14ac:dyDescent="0.25">
      <c r="A692" t="s">
        <v>716</v>
      </c>
      <c r="B692">
        <v>22371.828125</v>
      </c>
      <c r="C692">
        <v>22269.699218999998</v>
      </c>
      <c r="D692">
        <v>23632.253906000002</v>
      </c>
      <c r="E692">
        <v>24073.585938</v>
      </c>
      <c r="F692">
        <v>23073.5</v>
      </c>
      <c r="G692">
        <v>21525.5</v>
      </c>
      <c r="H692">
        <v>21599.5</v>
      </c>
      <c r="I692">
        <v>22269.699218999998</v>
      </c>
      <c r="J692">
        <v>22508.357422000001</v>
      </c>
      <c r="L692" t="str">
        <f t="shared" si="80"/>
        <v>29AUG2024:19:00:00</v>
      </c>
      <c r="M692">
        <v>20</v>
      </c>
      <c r="N692">
        <f t="shared" si="81"/>
        <v>-102.12890600000173</v>
      </c>
      <c r="O692">
        <f t="shared" si="73"/>
        <v>-102.12890600000173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0.45650675228402571</v>
      </c>
    </row>
    <row r="693" spans="1:19" x14ac:dyDescent="0.25">
      <c r="A693" t="s">
        <v>717</v>
      </c>
      <c r="B693">
        <v>21530.169922000001</v>
      </c>
      <c r="C693">
        <v>21247</v>
      </c>
      <c r="D693">
        <v>22274.496093999998</v>
      </c>
      <c r="E693">
        <v>22608.212890999999</v>
      </c>
      <c r="F693">
        <v>22012.800781000002</v>
      </c>
      <c r="G693">
        <v>20597.699218999998</v>
      </c>
      <c r="H693">
        <v>20689.400390999999</v>
      </c>
      <c r="I693">
        <v>21247</v>
      </c>
      <c r="J693">
        <v>21431.023438</v>
      </c>
      <c r="L693" t="str">
        <f t="shared" si="80"/>
        <v>29AUG2024:20:00:00</v>
      </c>
      <c r="M693">
        <v>21</v>
      </c>
      <c r="N693">
        <f t="shared" si="81"/>
        <v>-283.16992200000095</v>
      </c>
      <c r="O693">
        <f t="shared" si="73"/>
        <v>-283.16992200000095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1.3152238139590886</v>
      </c>
    </row>
    <row r="694" spans="1:19" x14ac:dyDescent="0.25">
      <c r="A694" t="s">
        <v>718</v>
      </c>
      <c r="B694">
        <v>20961.675781000002</v>
      </c>
      <c r="C694">
        <v>20540</v>
      </c>
      <c r="D694">
        <v>21529.705077999999</v>
      </c>
      <c r="E694">
        <v>21888.0625</v>
      </c>
      <c r="F694">
        <v>21265.599609000001</v>
      </c>
      <c r="G694">
        <v>19960.199218999998</v>
      </c>
      <c r="H694">
        <v>20147.099609000001</v>
      </c>
      <c r="I694">
        <v>20540</v>
      </c>
      <c r="J694">
        <v>20760.191406000002</v>
      </c>
      <c r="L694" t="str">
        <f t="shared" si="80"/>
        <v>29AUG2024:21:00:00</v>
      </c>
      <c r="M694">
        <v>22</v>
      </c>
      <c r="N694">
        <f t="shared" si="81"/>
        <v>-421.67578100000173</v>
      </c>
      <c r="O694">
        <f t="shared" si="73"/>
        <v>-421.67578100000173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2.0116510979633384</v>
      </c>
    </row>
    <row r="695" spans="1:19" x14ac:dyDescent="0.25">
      <c r="A695" t="s">
        <v>719</v>
      </c>
      <c r="B695">
        <v>20157.283202999999</v>
      </c>
      <c r="C695">
        <v>19621.400390999999</v>
      </c>
      <c r="D695">
        <v>20398.109375</v>
      </c>
      <c r="E695">
        <v>20794.308593999998</v>
      </c>
      <c r="F695">
        <v>20435.800781000002</v>
      </c>
      <c r="G695">
        <v>19061.300781000002</v>
      </c>
      <c r="H695">
        <v>19321.800781000002</v>
      </c>
      <c r="I695">
        <v>19621.400390999999</v>
      </c>
      <c r="J695">
        <v>19846.921875</v>
      </c>
      <c r="L695" t="str">
        <f t="shared" si="80"/>
        <v>29AUG2024:22:00:00</v>
      </c>
      <c r="M695">
        <v>23</v>
      </c>
      <c r="N695">
        <f t="shared" si="81"/>
        <v>-535.88281199999983</v>
      </c>
      <c r="O695">
        <f t="shared" si="73"/>
        <v>-535.88281199999983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2.6585071341372264</v>
      </c>
    </row>
    <row r="696" spans="1:19" x14ac:dyDescent="0.25">
      <c r="A696" t="s">
        <v>720</v>
      </c>
      <c r="B696">
        <v>18774.226563</v>
      </c>
      <c r="C696">
        <v>18255.900390999999</v>
      </c>
      <c r="D696">
        <v>18864.050781000002</v>
      </c>
      <c r="E696">
        <v>19174.654297000001</v>
      </c>
      <c r="F696">
        <v>18957.400390999999</v>
      </c>
      <c r="G696">
        <v>17706.300781000002</v>
      </c>
      <c r="H696">
        <v>17859.800781000002</v>
      </c>
      <c r="I696">
        <v>18255.900390999999</v>
      </c>
      <c r="J696">
        <v>18390.8125</v>
      </c>
      <c r="L696" t="str">
        <f t="shared" si="80"/>
        <v>29AUG2024:23:00:00</v>
      </c>
      <c r="M696">
        <v>24</v>
      </c>
      <c r="N696">
        <f t="shared" si="81"/>
        <v>-518.32617200000095</v>
      </c>
      <c r="O696">
        <f t="shared" si="73"/>
        <v>-518.32617200000095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2.7608390165137955</v>
      </c>
    </row>
    <row r="697" spans="1:19" x14ac:dyDescent="0.25">
      <c r="A697" t="s">
        <v>721</v>
      </c>
      <c r="B697">
        <v>17205.052734000001</v>
      </c>
      <c r="C697">
        <v>16810</v>
      </c>
      <c r="D697">
        <v>17395.466797000001</v>
      </c>
      <c r="E697">
        <v>17684.15625</v>
      </c>
      <c r="F697">
        <v>17430.900390999999</v>
      </c>
      <c r="G697">
        <v>16283.900390999999</v>
      </c>
      <c r="H697">
        <v>16306.5</v>
      </c>
      <c r="I697">
        <v>16810</v>
      </c>
      <c r="J697">
        <v>16903.091797000001</v>
      </c>
      <c r="L697" t="str">
        <f t="shared" si="80"/>
        <v>30AUG2024:00:00:00</v>
      </c>
      <c r="M697">
        <v>1</v>
      </c>
      <c r="N697">
        <f t="shared" si="81"/>
        <v>-395.05273400000078</v>
      </c>
      <c r="O697">
        <f t="shared" si="73"/>
        <v>-395.05273400000078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2.296143697480868</v>
      </c>
    </row>
    <row r="698" spans="1:19" x14ac:dyDescent="0.25">
      <c r="A698" t="s">
        <v>722</v>
      </c>
      <c r="B698">
        <v>16057.041992</v>
      </c>
      <c r="C698">
        <v>15633.876953000001</v>
      </c>
      <c r="D698">
        <v>15907.408203000001</v>
      </c>
      <c r="E698">
        <v>15953.784180000001</v>
      </c>
      <c r="F698">
        <v>15948</v>
      </c>
      <c r="G698">
        <v>15329.599609000001</v>
      </c>
      <c r="H698">
        <v>15597.5</v>
      </c>
      <c r="I698">
        <v>15340.5</v>
      </c>
      <c r="J698">
        <v>15633.876953000001</v>
      </c>
      <c r="L698" t="str">
        <f t="shared" si="80"/>
        <v>30AUG2024:01:00:00</v>
      </c>
      <c r="M698">
        <v>2</v>
      </c>
      <c r="N698">
        <f t="shared" si="81"/>
        <v>-423.16503899999952</v>
      </c>
      <c r="O698">
        <f t="shared" si="73"/>
        <v>-423.16503899999952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2.6353860145027359</v>
      </c>
    </row>
    <row r="699" spans="1:19" x14ac:dyDescent="0.25">
      <c r="A699" t="s">
        <v>723</v>
      </c>
      <c r="B699">
        <v>15106.483398</v>
      </c>
      <c r="C699">
        <v>14675.662109000001</v>
      </c>
      <c r="D699">
        <v>15080.359375</v>
      </c>
      <c r="E699">
        <v>15145.302734000001</v>
      </c>
      <c r="F699">
        <v>14916</v>
      </c>
      <c r="G699">
        <v>14353</v>
      </c>
      <c r="H699">
        <v>14579.5</v>
      </c>
      <c r="I699">
        <v>14384.5</v>
      </c>
      <c r="J699">
        <v>14675.662109000001</v>
      </c>
      <c r="L699" t="str">
        <f t="shared" ref="L699:L721" si="83">A699</f>
        <v>30AUG2024:02:00:00</v>
      </c>
      <c r="M699">
        <v>3</v>
      </c>
      <c r="N699">
        <f t="shared" ref="N699:N721" si="84">C699-B699</f>
        <v>-430.82128899999952</v>
      </c>
      <c r="O699">
        <f t="shared" ref="O699:O721" si="85">IF(N699&lt;0,N699,"")</f>
        <v>-430.82128899999952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2.851896617163975</v>
      </c>
    </row>
    <row r="700" spans="1:19" x14ac:dyDescent="0.25">
      <c r="A700" t="s">
        <v>724</v>
      </c>
      <c r="B700">
        <v>14344.223633</v>
      </c>
      <c r="C700">
        <v>13995.333984000001</v>
      </c>
      <c r="D700">
        <v>14497.435546999999</v>
      </c>
      <c r="E700">
        <v>14624.365234000001</v>
      </c>
      <c r="F700">
        <v>14124.5</v>
      </c>
      <c r="G700">
        <v>13657.200194999999</v>
      </c>
      <c r="H700">
        <v>13860</v>
      </c>
      <c r="I700">
        <v>13710.599609000001</v>
      </c>
      <c r="J700">
        <v>13995.333984000001</v>
      </c>
      <c r="L700" t="str">
        <f t="shared" si="83"/>
        <v>30AUG2024:03:00:00</v>
      </c>
      <c r="M700">
        <v>4</v>
      </c>
      <c r="N700">
        <f t="shared" si="84"/>
        <v>-348.88964899999883</v>
      </c>
      <c r="O700">
        <f t="shared" si="85"/>
        <v>-348.88964899999883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2.4322658229989602</v>
      </c>
    </row>
    <row r="701" spans="1:19" x14ac:dyDescent="0.25">
      <c r="A701" t="s">
        <v>725</v>
      </c>
      <c r="B701">
        <v>13885.306640999999</v>
      </c>
      <c r="C701">
        <v>13562.466796999999</v>
      </c>
      <c r="D701">
        <v>14000.118164</v>
      </c>
      <c r="E701">
        <v>14158.535156</v>
      </c>
      <c r="F701">
        <v>13731.599609000001</v>
      </c>
      <c r="G701">
        <v>13196.099609000001</v>
      </c>
      <c r="H701">
        <v>13465.700194999999</v>
      </c>
      <c r="I701">
        <v>13260.400390999999</v>
      </c>
      <c r="J701">
        <v>13562.466796999999</v>
      </c>
      <c r="L701" t="str">
        <f t="shared" si="83"/>
        <v>30AUG2024:04:00:00</v>
      </c>
      <c r="M701">
        <v>5</v>
      </c>
      <c r="N701">
        <f t="shared" si="84"/>
        <v>-322.83984400000008</v>
      </c>
      <c r="O701">
        <f t="shared" si="85"/>
        <v>-322.83984400000008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2.3250465571046952</v>
      </c>
    </row>
    <row r="702" spans="1:19" x14ac:dyDescent="0.25">
      <c r="A702" t="s">
        <v>726</v>
      </c>
      <c r="B702">
        <v>13741.932617</v>
      </c>
      <c r="C702">
        <v>13414.066406</v>
      </c>
      <c r="D702">
        <v>13731.049805000001</v>
      </c>
      <c r="E702">
        <v>13803.024414</v>
      </c>
      <c r="F702">
        <v>13727.900390999999</v>
      </c>
      <c r="G702">
        <v>13043.799805000001</v>
      </c>
      <c r="H702">
        <v>13378.200194999999</v>
      </c>
      <c r="I702">
        <v>13117.400390999999</v>
      </c>
      <c r="J702">
        <v>13414.066406</v>
      </c>
      <c r="L702" t="str">
        <f t="shared" si="83"/>
        <v>30AUG2024:05:00:00</v>
      </c>
      <c r="M702">
        <v>6</v>
      </c>
      <c r="N702">
        <f t="shared" si="84"/>
        <v>-327.86621100000048</v>
      </c>
      <c r="O702">
        <f t="shared" si="85"/>
        <v>-327.86621100000048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2.3858813759165187</v>
      </c>
    </row>
    <row r="703" spans="1:19" x14ac:dyDescent="0.25">
      <c r="A703" t="s">
        <v>727</v>
      </c>
      <c r="B703">
        <v>14043.910156</v>
      </c>
      <c r="C703">
        <v>13752.249023</v>
      </c>
      <c r="D703">
        <v>14040.477539</v>
      </c>
      <c r="E703">
        <v>14005.341796999999</v>
      </c>
      <c r="F703">
        <v>14174.900390999999</v>
      </c>
      <c r="G703">
        <v>13354.200194999999</v>
      </c>
      <c r="H703">
        <v>13759.799805000001</v>
      </c>
      <c r="I703">
        <v>13467</v>
      </c>
      <c r="J703">
        <v>13752.249023</v>
      </c>
      <c r="L703" t="str">
        <f t="shared" si="83"/>
        <v>30AUG2024:06:00:00</v>
      </c>
      <c r="M703">
        <v>7</v>
      </c>
      <c r="N703">
        <f t="shared" si="84"/>
        <v>-291.66113299999961</v>
      </c>
      <c r="O703">
        <f t="shared" si="85"/>
        <v>-291.66113299999961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2.0767801115232345</v>
      </c>
    </row>
    <row r="704" spans="1:19" x14ac:dyDescent="0.25">
      <c r="A704" t="s">
        <v>728</v>
      </c>
      <c r="B704">
        <v>14747.638671999999</v>
      </c>
      <c r="C704">
        <v>14459.617188</v>
      </c>
      <c r="D704">
        <v>14691.618164</v>
      </c>
      <c r="E704">
        <v>14686.490234000001</v>
      </c>
      <c r="F704">
        <v>14894.599609000001</v>
      </c>
      <c r="G704">
        <v>14005.299805000001</v>
      </c>
      <c r="H704">
        <v>14455.400390999999</v>
      </c>
      <c r="I704">
        <v>14256.299805000001</v>
      </c>
      <c r="J704">
        <v>14459.617188</v>
      </c>
      <c r="L704" t="str">
        <f t="shared" si="83"/>
        <v>30AUG2024:07:00:00</v>
      </c>
      <c r="M704">
        <v>8</v>
      </c>
      <c r="N704">
        <f t="shared" si="84"/>
        <v>-288.02148399999896</v>
      </c>
      <c r="O704">
        <f t="shared" si="85"/>
        <v>-288.02148399999896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1.9530006830641922</v>
      </c>
    </row>
    <row r="705" spans="1:19" x14ac:dyDescent="0.25">
      <c r="A705" t="s">
        <v>729</v>
      </c>
      <c r="B705">
        <v>15032.693359000001</v>
      </c>
      <c r="C705">
        <v>14780.524414</v>
      </c>
      <c r="D705">
        <v>14948.989258</v>
      </c>
      <c r="E705">
        <v>14962.920898</v>
      </c>
      <c r="F705">
        <v>15157.900390999999</v>
      </c>
      <c r="G705">
        <v>14381.799805000001</v>
      </c>
      <c r="H705">
        <v>14756.400390999999</v>
      </c>
      <c r="I705">
        <v>14643.599609000001</v>
      </c>
      <c r="J705">
        <v>14780.524414</v>
      </c>
      <c r="L705" t="str">
        <f t="shared" si="83"/>
        <v>30AUG2024:08:00:00</v>
      </c>
      <c r="M705">
        <v>9</v>
      </c>
      <c r="N705">
        <f t="shared" si="84"/>
        <v>-252.16894500000126</v>
      </c>
      <c r="O705">
        <f t="shared" si="85"/>
        <v>-252.16894500000126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1.6774701577281157</v>
      </c>
    </row>
    <row r="706" spans="1:19" x14ac:dyDescent="0.25">
      <c r="A706" t="s">
        <v>730</v>
      </c>
      <c r="B706">
        <v>15481.473633</v>
      </c>
      <c r="C706">
        <v>15442.394531</v>
      </c>
      <c r="D706">
        <v>15669.570313</v>
      </c>
      <c r="E706">
        <v>15655.673828000001</v>
      </c>
      <c r="F706">
        <v>15675.599609000001</v>
      </c>
      <c r="G706">
        <v>15232.200194999999</v>
      </c>
      <c r="H706">
        <v>15395.5</v>
      </c>
      <c r="I706">
        <v>15253</v>
      </c>
      <c r="J706">
        <v>15442.394531</v>
      </c>
      <c r="L706" t="str">
        <f t="shared" si="83"/>
        <v>30AUG2024:09:00:00</v>
      </c>
      <c r="M706">
        <v>10</v>
      </c>
      <c r="N706">
        <f t="shared" si="84"/>
        <v>-39.079101999999693</v>
      </c>
      <c r="O706">
        <f t="shared" si="85"/>
        <v>-39.079101999999693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0.25242494950028183</v>
      </c>
    </row>
    <row r="707" spans="1:19" x14ac:dyDescent="0.25">
      <c r="A707" t="s">
        <v>731</v>
      </c>
      <c r="B707">
        <v>16151.712890999999</v>
      </c>
      <c r="C707">
        <v>16528.226563</v>
      </c>
      <c r="D707">
        <v>16611.205077999999</v>
      </c>
      <c r="E707">
        <v>16617.226563</v>
      </c>
      <c r="F707">
        <v>16728.900390999999</v>
      </c>
      <c r="G707">
        <v>16576.699218999998</v>
      </c>
      <c r="H707">
        <v>16456.400390999999</v>
      </c>
      <c r="I707">
        <v>16261.900390999999</v>
      </c>
      <c r="J707">
        <v>16528.226563</v>
      </c>
      <c r="L707" t="str">
        <f t="shared" si="83"/>
        <v>30AUG2024:10:00:00</v>
      </c>
      <c r="M707">
        <v>11</v>
      </c>
      <c r="N707">
        <f t="shared" si="84"/>
        <v>376.51367200000095</v>
      </c>
      <c r="O707" t="str">
        <f t="shared" si="85"/>
        <v/>
      </c>
      <c r="P707">
        <f t="shared" si="86"/>
        <v>376.51367200000095</v>
      </c>
      <c r="Q707" t="str">
        <f t="shared" si="87"/>
        <v/>
      </c>
      <c r="R707">
        <f t="shared" si="88"/>
        <v>1</v>
      </c>
      <c r="S707">
        <f t="shared" si="89"/>
        <v>2.331106765832871</v>
      </c>
    </row>
    <row r="708" spans="1:19" x14ac:dyDescent="0.25">
      <c r="A708" t="s">
        <v>732</v>
      </c>
      <c r="B708">
        <v>17137.398438</v>
      </c>
      <c r="C708">
        <v>17740.169922000001</v>
      </c>
      <c r="D708">
        <v>17631.347656000002</v>
      </c>
      <c r="E708">
        <v>17758.949218999998</v>
      </c>
      <c r="F708">
        <v>17746</v>
      </c>
      <c r="G708">
        <v>18105.900390999999</v>
      </c>
      <c r="H708">
        <v>17667.800781000002</v>
      </c>
      <c r="I708">
        <v>17422.199218999998</v>
      </c>
      <c r="J708">
        <v>17740.169922000001</v>
      </c>
      <c r="L708" t="str">
        <f t="shared" si="83"/>
        <v>30AUG2024:11:00:00</v>
      </c>
      <c r="M708">
        <v>12</v>
      </c>
      <c r="N708">
        <f t="shared" si="84"/>
        <v>602.77148400000078</v>
      </c>
      <c r="O708" t="str">
        <f t="shared" si="85"/>
        <v/>
      </c>
      <c r="P708">
        <f t="shared" si="86"/>
        <v>602.77148400000078</v>
      </c>
      <c r="Q708" t="str">
        <f t="shared" si="87"/>
        <v/>
      </c>
      <c r="R708">
        <f t="shared" si="88"/>
        <v>1</v>
      </c>
      <c r="S708">
        <f t="shared" si="89"/>
        <v>3.517286980172158</v>
      </c>
    </row>
    <row r="709" spans="1:19" x14ac:dyDescent="0.25">
      <c r="A709" t="s">
        <v>733</v>
      </c>
      <c r="B709">
        <v>18069.140625</v>
      </c>
      <c r="C709">
        <v>19083.080077999999</v>
      </c>
      <c r="D709">
        <v>18978.400390999999</v>
      </c>
      <c r="E709">
        <v>19192.294922000001</v>
      </c>
      <c r="F709">
        <v>18987.900390999999</v>
      </c>
      <c r="G709">
        <v>19617.300781000002</v>
      </c>
      <c r="H709">
        <v>18966.800781000002</v>
      </c>
      <c r="I709">
        <v>18651.099609000001</v>
      </c>
      <c r="J709">
        <v>19083.080077999999</v>
      </c>
      <c r="L709" t="str">
        <f t="shared" si="83"/>
        <v>30AUG2024:12:00:00</v>
      </c>
      <c r="M709">
        <v>13</v>
      </c>
      <c r="N709">
        <f t="shared" si="84"/>
        <v>1013.939452999999</v>
      </c>
      <c r="O709" t="str">
        <f t="shared" si="85"/>
        <v/>
      </c>
      <c r="P709">
        <f t="shared" si="86"/>
        <v>1013.939452999999</v>
      </c>
      <c r="Q709" t="str">
        <f t="shared" si="87"/>
        <v/>
      </c>
      <c r="R709">
        <f t="shared" si="88"/>
        <v>1</v>
      </c>
      <c r="S709">
        <f t="shared" si="89"/>
        <v>5.6114425917806976</v>
      </c>
    </row>
    <row r="710" spans="1:19" x14ac:dyDescent="0.25">
      <c r="A710" t="s">
        <v>734</v>
      </c>
      <c r="B710">
        <v>19393.550781000002</v>
      </c>
      <c r="C710">
        <v>20389.638672000001</v>
      </c>
      <c r="D710">
        <v>20367.404297000001</v>
      </c>
      <c r="E710">
        <v>20560.294922000001</v>
      </c>
      <c r="F710">
        <v>20205.199218999998</v>
      </c>
      <c r="G710">
        <v>21040.400390999999</v>
      </c>
      <c r="H710">
        <v>20270.199218999998</v>
      </c>
      <c r="I710">
        <v>19872.099609000001</v>
      </c>
      <c r="J710">
        <v>20389.638672000001</v>
      </c>
      <c r="L710" t="str">
        <f t="shared" si="83"/>
        <v>30AUG2024:13:00:00</v>
      </c>
      <c r="M710">
        <v>14</v>
      </c>
      <c r="N710">
        <f t="shared" si="84"/>
        <v>996.08789099999922</v>
      </c>
      <c r="O710" t="str">
        <f t="shared" si="85"/>
        <v/>
      </c>
      <c r="P710">
        <f t="shared" si="86"/>
        <v>996.08789099999922</v>
      </c>
      <c r="Q710" t="str">
        <f t="shared" si="87"/>
        <v/>
      </c>
      <c r="R710">
        <f t="shared" si="88"/>
        <v>1</v>
      </c>
      <c r="S710">
        <f t="shared" si="89"/>
        <v>5.1361811060193965</v>
      </c>
    </row>
    <row r="711" spans="1:19" x14ac:dyDescent="0.25">
      <c r="A711" t="s">
        <v>735</v>
      </c>
      <c r="B711">
        <v>20691.449218999998</v>
      </c>
      <c r="C711">
        <v>21545.972656000002</v>
      </c>
      <c r="D711">
        <v>21608.894531000002</v>
      </c>
      <c r="E711">
        <v>21670.652343999998</v>
      </c>
      <c r="F711">
        <v>21474.900390999999</v>
      </c>
      <c r="G711">
        <v>22231.800781000002</v>
      </c>
      <c r="H711">
        <v>21428.599609000001</v>
      </c>
      <c r="I711">
        <v>20923.900390999999</v>
      </c>
      <c r="J711">
        <v>21545.972656000002</v>
      </c>
      <c r="L711" t="str">
        <f t="shared" si="83"/>
        <v>30AUG2024:14:00:00</v>
      </c>
      <c r="M711">
        <v>15</v>
      </c>
      <c r="N711">
        <f t="shared" si="84"/>
        <v>854.52343700000347</v>
      </c>
      <c r="O711" t="str">
        <f t="shared" si="85"/>
        <v/>
      </c>
      <c r="P711">
        <f t="shared" si="86"/>
        <v>854.52343700000347</v>
      </c>
      <c r="Q711" t="str">
        <f t="shared" si="87"/>
        <v/>
      </c>
      <c r="R711">
        <f t="shared" si="88"/>
        <v>1</v>
      </c>
      <c r="S711">
        <f t="shared" si="89"/>
        <v>4.1298385045709329</v>
      </c>
    </row>
    <row r="712" spans="1:19" x14ac:dyDescent="0.25">
      <c r="A712" t="s">
        <v>736</v>
      </c>
      <c r="B712">
        <v>21805.177734000001</v>
      </c>
      <c r="C712">
        <v>22393.658202999999</v>
      </c>
      <c r="D712">
        <v>22277.412109000001</v>
      </c>
      <c r="E712">
        <v>22467.482422000001</v>
      </c>
      <c r="F712">
        <v>22513.099609000001</v>
      </c>
      <c r="G712">
        <v>23087.599609000001</v>
      </c>
      <c r="H712">
        <v>22265.599609000001</v>
      </c>
      <c r="I712">
        <v>21634.5</v>
      </c>
      <c r="J712">
        <v>22393.658202999999</v>
      </c>
      <c r="L712" t="str">
        <f t="shared" si="83"/>
        <v>30AUG2024:15:00:00</v>
      </c>
      <c r="M712">
        <v>16</v>
      </c>
      <c r="N712">
        <f t="shared" si="84"/>
        <v>588.48046899999827</v>
      </c>
      <c r="O712" t="str">
        <f t="shared" si="85"/>
        <v/>
      </c>
      <c r="P712">
        <f t="shared" si="86"/>
        <v>588.48046899999827</v>
      </c>
      <c r="Q712" t="str">
        <f t="shared" si="87"/>
        <v/>
      </c>
      <c r="R712">
        <f t="shared" si="88"/>
        <v>1</v>
      </c>
      <c r="S712">
        <f t="shared" si="89"/>
        <v>2.698810696151321</v>
      </c>
    </row>
    <row r="713" spans="1:19" x14ac:dyDescent="0.25">
      <c r="A713" t="s">
        <v>737</v>
      </c>
      <c r="B713">
        <v>22382.347656000002</v>
      </c>
      <c r="C713">
        <v>22926.572265999999</v>
      </c>
      <c r="D713">
        <v>22592.298827999999</v>
      </c>
      <c r="E713">
        <v>22995.552734000001</v>
      </c>
      <c r="F713">
        <v>23348.900390999999</v>
      </c>
      <c r="G713">
        <v>23562.300781000002</v>
      </c>
      <c r="H713">
        <v>22725.300781000002</v>
      </c>
      <c r="I713">
        <v>22000.800781000002</v>
      </c>
      <c r="J713">
        <v>22926.572265999999</v>
      </c>
      <c r="L713" t="str">
        <f t="shared" si="83"/>
        <v>30AUG2024:16:00:00</v>
      </c>
      <c r="M713">
        <v>17</v>
      </c>
      <c r="N713">
        <f t="shared" si="84"/>
        <v>544.22460999999748</v>
      </c>
      <c r="O713" t="str">
        <f t="shared" si="85"/>
        <v/>
      </c>
      <c r="P713">
        <f t="shared" si="86"/>
        <v>544.22460999999748</v>
      </c>
      <c r="Q713" t="str">
        <f t="shared" si="87"/>
        <v/>
      </c>
      <c r="R713">
        <f t="shared" si="88"/>
        <v>1</v>
      </c>
      <c r="S713">
        <f t="shared" si="89"/>
        <v>2.4314902903141529</v>
      </c>
    </row>
    <row r="714" spans="1:19" x14ac:dyDescent="0.25">
      <c r="A714" t="s">
        <v>738</v>
      </c>
      <c r="B714">
        <v>22844.367188</v>
      </c>
      <c r="C714">
        <v>23265.087890999999</v>
      </c>
      <c r="D714">
        <v>23321.328125</v>
      </c>
      <c r="E714">
        <v>23684.636718999998</v>
      </c>
      <c r="F714">
        <v>23914.900390999999</v>
      </c>
      <c r="G714">
        <v>23763.599609000001</v>
      </c>
      <c r="H714">
        <v>22871</v>
      </c>
      <c r="I714">
        <v>22091.300781000002</v>
      </c>
      <c r="J714">
        <v>23265.087890999999</v>
      </c>
      <c r="L714" t="str">
        <f t="shared" si="83"/>
        <v>30AUG2024:17:00:00</v>
      </c>
      <c r="M714">
        <v>18</v>
      </c>
      <c r="N714">
        <f t="shared" si="84"/>
        <v>420.72070299999905</v>
      </c>
      <c r="O714" t="str">
        <f t="shared" si="85"/>
        <v/>
      </c>
      <c r="P714">
        <f t="shared" si="86"/>
        <v>420.72070299999905</v>
      </c>
      <c r="Q714" t="str">
        <f t="shared" si="87"/>
        <v/>
      </c>
      <c r="R714">
        <f t="shared" si="88"/>
        <v>1</v>
      </c>
      <c r="S714">
        <f t="shared" si="89"/>
        <v>1.8416824573761925</v>
      </c>
    </row>
    <row r="715" spans="1:19" x14ac:dyDescent="0.25">
      <c r="A715" t="s">
        <v>739</v>
      </c>
      <c r="B715">
        <v>22935.546875</v>
      </c>
      <c r="C715">
        <v>23113.980468999998</v>
      </c>
      <c r="D715">
        <v>23051.601563</v>
      </c>
      <c r="E715">
        <v>23532.894531000002</v>
      </c>
      <c r="F715">
        <v>24134.5</v>
      </c>
      <c r="G715">
        <v>23469.099609000001</v>
      </c>
      <c r="H715">
        <v>22658.199218999998</v>
      </c>
      <c r="I715">
        <v>21775.199218999998</v>
      </c>
      <c r="J715">
        <v>23113.980468999998</v>
      </c>
      <c r="L715" t="str">
        <f t="shared" si="83"/>
        <v>30AUG2024:18:00:00</v>
      </c>
      <c r="M715">
        <v>19</v>
      </c>
      <c r="N715">
        <f t="shared" si="84"/>
        <v>178.43359399999827</v>
      </c>
      <c r="O715" t="str">
        <f t="shared" si="85"/>
        <v/>
      </c>
      <c r="P715">
        <f t="shared" si="86"/>
        <v>178.43359399999827</v>
      </c>
      <c r="Q715" t="str">
        <f t="shared" si="87"/>
        <v/>
      </c>
      <c r="R715">
        <f t="shared" si="88"/>
        <v>1</v>
      </c>
      <c r="S715">
        <f t="shared" si="89"/>
        <v>0.77797837118282476</v>
      </c>
    </row>
    <row r="716" spans="1:19" x14ac:dyDescent="0.25">
      <c r="A716" t="s">
        <v>740</v>
      </c>
      <c r="B716">
        <v>22386.232422000001</v>
      </c>
      <c r="C716">
        <v>22463.8125</v>
      </c>
      <c r="D716">
        <v>22578.679688</v>
      </c>
      <c r="E716">
        <v>22958.359375</v>
      </c>
      <c r="F716">
        <v>23664.400390999999</v>
      </c>
      <c r="G716">
        <v>22613</v>
      </c>
      <c r="H716">
        <v>22043.800781000002</v>
      </c>
      <c r="I716">
        <v>21039.5</v>
      </c>
      <c r="J716">
        <v>22463.8125</v>
      </c>
      <c r="L716" t="str">
        <f t="shared" si="83"/>
        <v>30AUG2024:19:00:00</v>
      </c>
      <c r="M716">
        <v>20</v>
      </c>
      <c r="N716">
        <f t="shared" si="84"/>
        <v>77.580077999999048</v>
      </c>
      <c r="O716" t="str">
        <f t="shared" si="85"/>
        <v/>
      </c>
      <c r="P716">
        <f t="shared" si="86"/>
        <v>77.580077999999048</v>
      </c>
      <c r="Q716" t="str">
        <f t="shared" si="87"/>
        <v/>
      </c>
      <c r="R716">
        <f t="shared" si="88"/>
        <v>1</v>
      </c>
      <c r="S716">
        <f t="shared" si="89"/>
        <v>0.34655263350056825</v>
      </c>
    </row>
    <row r="717" spans="1:19" x14ac:dyDescent="0.25">
      <c r="A717" t="s">
        <v>741</v>
      </c>
      <c r="B717">
        <v>21037.166015999999</v>
      </c>
      <c r="C717">
        <v>21210.242188</v>
      </c>
      <c r="D717">
        <v>21259.746093999998</v>
      </c>
      <c r="E717">
        <v>21459.505859000001</v>
      </c>
      <c r="F717">
        <v>22276.900390999999</v>
      </c>
      <c r="G717">
        <v>21342.699218999998</v>
      </c>
      <c r="H717">
        <v>20978</v>
      </c>
      <c r="I717">
        <v>19994.099609000001</v>
      </c>
      <c r="J717">
        <v>21210.242188</v>
      </c>
      <c r="L717" t="str">
        <f t="shared" si="83"/>
        <v>30AUG2024:20:00:00</v>
      </c>
      <c r="M717">
        <v>21</v>
      </c>
      <c r="N717">
        <f t="shared" si="84"/>
        <v>173.07617200000095</v>
      </c>
      <c r="O717" t="str">
        <f t="shared" si="85"/>
        <v/>
      </c>
      <c r="P717">
        <f t="shared" si="86"/>
        <v>173.07617200000095</v>
      </c>
      <c r="Q717" t="str">
        <f t="shared" si="87"/>
        <v/>
      </c>
      <c r="R717">
        <f t="shared" si="88"/>
        <v>1</v>
      </c>
      <c r="S717">
        <f t="shared" si="89"/>
        <v>0.8227161960330891</v>
      </c>
    </row>
    <row r="718" spans="1:19" x14ac:dyDescent="0.25">
      <c r="A718" t="s">
        <v>742</v>
      </c>
      <c r="B718">
        <v>20015.001952999999</v>
      </c>
      <c r="C718">
        <v>20428.992188</v>
      </c>
      <c r="D718">
        <v>20727.609375</v>
      </c>
      <c r="E718">
        <v>20892.263672000001</v>
      </c>
      <c r="F718">
        <v>21287.199218999998</v>
      </c>
      <c r="G718">
        <v>20430.199218999998</v>
      </c>
      <c r="H718">
        <v>20187</v>
      </c>
      <c r="I718">
        <v>19348.300781000002</v>
      </c>
      <c r="J718">
        <v>20428.992188</v>
      </c>
      <c r="L718" t="str">
        <f t="shared" si="83"/>
        <v>30AUG2024:21:00:00</v>
      </c>
      <c r="M718">
        <v>22</v>
      </c>
      <c r="N718">
        <f t="shared" si="84"/>
        <v>413.99023500000112</v>
      </c>
      <c r="O718" t="str">
        <f t="shared" si="85"/>
        <v/>
      </c>
      <c r="P718">
        <f t="shared" si="86"/>
        <v>413.99023500000112</v>
      </c>
      <c r="Q718" t="str">
        <f t="shared" si="87"/>
        <v/>
      </c>
      <c r="R718">
        <f t="shared" si="88"/>
        <v>1</v>
      </c>
      <c r="S718">
        <f t="shared" si="89"/>
        <v>2.0683996732658283</v>
      </c>
    </row>
    <row r="719" spans="1:19" x14ac:dyDescent="0.25">
      <c r="A719" t="s">
        <v>743</v>
      </c>
      <c r="B719">
        <v>19039.251952999999</v>
      </c>
      <c r="C719">
        <v>19568.580077999999</v>
      </c>
      <c r="D719">
        <v>19669.027343999998</v>
      </c>
      <c r="E719">
        <v>19969.197265999999</v>
      </c>
      <c r="F719">
        <v>20427</v>
      </c>
      <c r="G719">
        <v>19507.300781000002</v>
      </c>
      <c r="H719">
        <v>19344.800781000002</v>
      </c>
      <c r="I719">
        <v>18594.599609000001</v>
      </c>
      <c r="J719">
        <v>19568.580077999999</v>
      </c>
      <c r="L719" t="str">
        <f t="shared" si="83"/>
        <v>30AUG2024:22:00:00</v>
      </c>
      <c r="M719">
        <v>23</v>
      </c>
      <c r="N719">
        <f t="shared" si="84"/>
        <v>529.328125</v>
      </c>
      <c r="O719" t="str">
        <f t="shared" si="85"/>
        <v/>
      </c>
      <c r="P719">
        <f t="shared" si="86"/>
        <v>529.328125</v>
      </c>
      <c r="Q719" t="str">
        <f t="shared" si="87"/>
        <v/>
      </c>
      <c r="R719">
        <f t="shared" si="88"/>
        <v>1</v>
      </c>
      <c r="S719">
        <f t="shared" si="89"/>
        <v>2.7801939188928806</v>
      </c>
    </row>
    <row r="720" spans="1:19" x14ac:dyDescent="0.25">
      <c r="A720" t="s">
        <v>744</v>
      </c>
      <c r="B720">
        <v>18118.654297000001</v>
      </c>
      <c r="C720">
        <v>18239.910156000002</v>
      </c>
      <c r="D720">
        <v>18133.822265999999</v>
      </c>
      <c r="E720">
        <v>18425.25</v>
      </c>
      <c r="F720">
        <v>19008.099609000001</v>
      </c>
      <c r="G720">
        <v>18209.5</v>
      </c>
      <c r="H720">
        <v>18072.900390999999</v>
      </c>
      <c r="I720">
        <v>17483.800781000002</v>
      </c>
      <c r="J720">
        <v>18239.910156000002</v>
      </c>
      <c r="L720" t="str">
        <f t="shared" si="83"/>
        <v>30AUG2024:23:00:00</v>
      </c>
      <c r="M720">
        <v>24</v>
      </c>
      <c r="N720">
        <f t="shared" si="84"/>
        <v>121.25585900000078</v>
      </c>
      <c r="O720" t="str">
        <f t="shared" si="85"/>
        <v/>
      </c>
      <c r="P720">
        <f t="shared" si="86"/>
        <v>121.25585900000078</v>
      </c>
      <c r="Q720" t="str">
        <f t="shared" si="87"/>
        <v/>
      </c>
      <c r="R720">
        <f t="shared" si="88"/>
        <v>1</v>
      </c>
      <c r="S720">
        <f t="shared" si="89"/>
        <v>0.66923214612068482</v>
      </c>
    </row>
    <row r="721" spans="1:19" x14ac:dyDescent="0.25">
      <c r="A721" t="s">
        <v>745</v>
      </c>
      <c r="B721">
        <v>16965.363281000002</v>
      </c>
      <c r="C721">
        <v>16861.117188</v>
      </c>
      <c r="D721">
        <v>16852.21875</v>
      </c>
      <c r="E721">
        <v>17108.283202999999</v>
      </c>
      <c r="F721">
        <v>17430.800781000002</v>
      </c>
      <c r="G721">
        <v>16826.900390999999</v>
      </c>
      <c r="H721">
        <v>16692.5</v>
      </c>
      <c r="I721">
        <v>16247.099609000001</v>
      </c>
      <c r="J721">
        <v>16861.117188</v>
      </c>
      <c r="L721" t="str">
        <f t="shared" si="83"/>
        <v>31AUG2024:00:00:00</v>
      </c>
      <c r="M721">
        <v>25</v>
      </c>
      <c r="N721">
        <f t="shared" si="84"/>
        <v>-104.24609300000157</v>
      </c>
      <c r="O721">
        <f t="shared" si="85"/>
        <v>-104.24609300000157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0.61446425445395425</v>
      </c>
    </row>
    <row r="722" spans="1:19" x14ac:dyDescent="0.25">
      <c r="A722" t="s">
        <v>746</v>
      </c>
      <c r="B722">
        <v>15905.428711</v>
      </c>
      <c r="C722">
        <v>15603.099609000001</v>
      </c>
      <c r="D722">
        <v>15948.196289</v>
      </c>
      <c r="E722">
        <v>16223.452148</v>
      </c>
      <c r="F722">
        <v>15603.099609000001</v>
      </c>
      <c r="G722">
        <v>15449.799805000001</v>
      </c>
      <c r="H722">
        <v>14881.599609000001</v>
      </c>
      <c r="I722">
        <v>15217.099609000001</v>
      </c>
      <c r="J722">
        <v>15475.010742</v>
      </c>
      <c r="L722" t="str">
        <f t="shared" ref="L722:L745" si="90">A722</f>
        <v>31AUG2024:01:00:00</v>
      </c>
      <c r="M722">
        <v>26</v>
      </c>
      <c r="N722">
        <f t="shared" ref="N722:N745" si="91">C722-B722</f>
        <v>-302.32910199999969</v>
      </c>
      <c r="O722">
        <f t="shared" ref="O722:O745" si="92">IF(N722&lt;0,N722,"")</f>
        <v>-302.32910199999969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1.9007919088085479</v>
      </c>
    </row>
    <row r="723" spans="1:19" x14ac:dyDescent="0.25">
      <c r="A723" t="s">
        <v>747</v>
      </c>
      <c r="B723">
        <v>14963.203125</v>
      </c>
      <c r="C723">
        <v>14576.5</v>
      </c>
      <c r="D723">
        <v>14956.290039</v>
      </c>
      <c r="E723">
        <v>15211.988281</v>
      </c>
      <c r="F723">
        <v>14576.5</v>
      </c>
      <c r="G723">
        <v>14402.5</v>
      </c>
      <c r="H723">
        <v>13920.700194999999</v>
      </c>
      <c r="I723">
        <v>14249.400390999999</v>
      </c>
      <c r="J723">
        <v>14472.217773</v>
      </c>
      <c r="L723" t="str">
        <f t="shared" si="90"/>
        <v>31AUG2024:02:00:00</v>
      </c>
      <c r="M723">
        <v>27</v>
      </c>
      <c r="N723">
        <f t="shared" si="91"/>
        <v>-386.703125</v>
      </c>
      <c r="O723">
        <f t="shared" si="92"/>
        <v>-386.703125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2.5843605929128226</v>
      </c>
    </row>
    <row r="724" spans="1:19" x14ac:dyDescent="0.25">
      <c r="A724" t="s">
        <v>748</v>
      </c>
      <c r="B724">
        <v>14243.519531</v>
      </c>
      <c r="C724">
        <v>13509.599609000001</v>
      </c>
      <c r="D724">
        <v>14228.208984000001</v>
      </c>
      <c r="E724">
        <v>14464.421875</v>
      </c>
      <c r="F724">
        <v>13509.599609000001</v>
      </c>
      <c r="G724">
        <v>13645.799805000001</v>
      </c>
      <c r="H724">
        <v>13230.200194999999</v>
      </c>
      <c r="I724">
        <v>13545.299805000001</v>
      </c>
      <c r="J724">
        <v>13679.064453000001</v>
      </c>
      <c r="L724" t="str">
        <f t="shared" si="90"/>
        <v>31AUG2024:03:00:00</v>
      </c>
      <c r="M724">
        <v>28</v>
      </c>
      <c r="N724">
        <f t="shared" si="91"/>
        <v>-733.91992199999913</v>
      </c>
      <c r="O724">
        <f t="shared" si="92"/>
        <v>-733.91992199999913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5.1526585153527193</v>
      </c>
    </row>
    <row r="725" spans="1:19" x14ac:dyDescent="0.25">
      <c r="A725" t="s">
        <v>749</v>
      </c>
      <c r="B725">
        <v>13687.982421999999</v>
      </c>
      <c r="C725">
        <v>12934.5</v>
      </c>
      <c r="D725">
        <v>13546.607421999999</v>
      </c>
      <c r="E725">
        <v>13716.967773</v>
      </c>
      <c r="F725">
        <v>12934.5</v>
      </c>
      <c r="G725">
        <v>13089.799805000001</v>
      </c>
      <c r="H725">
        <v>12766.599609000001</v>
      </c>
      <c r="I725">
        <v>13042.900390999999</v>
      </c>
      <c r="J725">
        <v>13110.154296999999</v>
      </c>
      <c r="L725" t="str">
        <f t="shared" si="90"/>
        <v>31AUG2024:04:00:00</v>
      </c>
      <c r="M725">
        <v>29</v>
      </c>
      <c r="N725">
        <f t="shared" si="91"/>
        <v>-753.48242199999913</v>
      </c>
      <c r="O725">
        <f t="shared" si="92"/>
        <v>-753.48242199999913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5.5047003917024693</v>
      </c>
    </row>
    <row r="726" spans="1:19" x14ac:dyDescent="0.25">
      <c r="A726" t="s">
        <v>750</v>
      </c>
      <c r="B726">
        <v>13356.588867</v>
      </c>
      <c r="C726">
        <v>12796.299805000001</v>
      </c>
      <c r="D726">
        <v>13352.050781</v>
      </c>
      <c r="E726">
        <v>13367.092773</v>
      </c>
      <c r="F726">
        <v>12796.299805000001</v>
      </c>
      <c r="G726">
        <v>12723.700194999999</v>
      </c>
      <c r="H726">
        <v>12541.200194999999</v>
      </c>
      <c r="I726">
        <v>12758.099609000001</v>
      </c>
      <c r="J726">
        <v>12837.279296999999</v>
      </c>
      <c r="L726" t="str">
        <f t="shared" si="90"/>
        <v>31AUG2024:05:00:00</v>
      </c>
      <c r="M726">
        <v>30</v>
      </c>
      <c r="N726">
        <f t="shared" si="91"/>
        <v>-560.28906199999983</v>
      </c>
      <c r="O726">
        <f t="shared" si="92"/>
        <v>-560.28906199999983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4.194851451812676</v>
      </c>
    </row>
    <row r="727" spans="1:19" x14ac:dyDescent="0.25">
      <c r="A727" t="s">
        <v>751</v>
      </c>
      <c r="B727">
        <v>13252.537109000001</v>
      </c>
      <c r="C727">
        <v>12861.5</v>
      </c>
      <c r="D727">
        <v>13331.095703000001</v>
      </c>
      <c r="E727">
        <v>13320.763671999999</v>
      </c>
      <c r="F727">
        <v>12861.5</v>
      </c>
      <c r="G727">
        <v>12662.400390999999</v>
      </c>
      <c r="H727">
        <v>12630.900390999999</v>
      </c>
      <c r="I727">
        <v>12771.099609000001</v>
      </c>
      <c r="J727">
        <v>12849.333008</v>
      </c>
      <c r="L727" t="str">
        <f t="shared" si="90"/>
        <v>31AUG2024:06:00:00</v>
      </c>
      <c r="M727">
        <v>31</v>
      </c>
      <c r="N727">
        <f t="shared" si="91"/>
        <v>-391.03710900000078</v>
      </c>
      <c r="O727">
        <f t="shared" si="92"/>
        <v>-391.03710900000078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2.9506584722893665</v>
      </c>
    </row>
    <row r="728" spans="1:19" x14ac:dyDescent="0.25">
      <c r="A728" t="s">
        <v>752</v>
      </c>
      <c r="B728">
        <v>13240.592773</v>
      </c>
      <c r="C728">
        <v>13067.400390999999</v>
      </c>
      <c r="D728">
        <v>13589.175781</v>
      </c>
      <c r="E728">
        <v>13587.449219</v>
      </c>
      <c r="F728">
        <v>13067.400390999999</v>
      </c>
      <c r="G728">
        <v>12784.200194999999</v>
      </c>
      <c r="H728">
        <v>12953.5</v>
      </c>
      <c r="I728">
        <v>12996.599609000001</v>
      </c>
      <c r="J728">
        <v>13077.831055000001</v>
      </c>
      <c r="L728" t="str">
        <f t="shared" si="90"/>
        <v>31AUG2024:07:00:00</v>
      </c>
      <c r="M728">
        <v>32</v>
      </c>
      <c r="N728">
        <f t="shared" si="91"/>
        <v>-173.19238200000109</v>
      </c>
      <c r="O728">
        <f t="shared" si="92"/>
        <v>-173.19238200000109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1.3080409991399489</v>
      </c>
    </row>
    <row r="729" spans="1:19" x14ac:dyDescent="0.25">
      <c r="A729" t="s">
        <v>753</v>
      </c>
      <c r="B729">
        <v>13378.741211</v>
      </c>
      <c r="C729">
        <v>13196</v>
      </c>
      <c r="D729">
        <v>13779.172852</v>
      </c>
      <c r="E729">
        <v>13859.132813</v>
      </c>
      <c r="F729">
        <v>13196</v>
      </c>
      <c r="G729">
        <v>12999.200194999999</v>
      </c>
      <c r="H729">
        <v>12995.400390999999</v>
      </c>
      <c r="I729">
        <v>13045.900390999999</v>
      </c>
      <c r="J729">
        <v>13219.126953000001</v>
      </c>
      <c r="L729" t="str">
        <f t="shared" si="90"/>
        <v>31AUG2024:08:00:00</v>
      </c>
      <c r="M729">
        <v>33</v>
      </c>
      <c r="N729">
        <f t="shared" si="91"/>
        <v>-182.74121100000048</v>
      </c>
      <c r="O729">
        <f t="shared" si="92"/>
        <v>-182.74121100000048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1.3659073609238415</v>
      </c>
    </row>
    <row r="730" spans="1:19" x14ac:dyDescent="0.25">
      <c r="A730" t="s">
        <v>754</v>
      </c>
      <c r="B730">
        <v>14520.579102</v>
      </c>
      <c r="C730">
        <v>13994</v>
      </c>
      <c r="D730">
        <v>14341.290039</v>
      </c>
      <c r="E730">
        <v>14364.730469</v>
      </c>
      <c r="F730">
        <v>13994</v>
      </c>
      <c r="G730">
        <v>14064.200194999999</v>
      </c>
      <c r="H730">
        <v>13531.5</v>
      </c>
      <c r="I730">
        <v>13814.599609000001</v>
      </c>
      <c r="J730">
        <v>13953.805664</v>
      </c>
      <c r="L730" t="str">
        <f t="shared" si="90"/>
        <v>31AUG2024:09:00:00</v>
      </c>
      <c r="M730">
        <v>34</v>
      </c>
      <c r="N730">
        <f t="shared" si="91"/>
        <v>-526.57910199999969</v>
      </c>
      <c r="O730">
        <f t="shared" si="92"/>
        <v>-526.57910199999969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3.6264332042202847</v>
      </c>
    </row>
    <row r="731" spans="1:19" x14ac:dyDescent="0.25">
      <c r="A731" t="s">
        <v>755</v>
      </c>
      <c r="B731">
        <v>15884.299805000001</v>
      </c>
      <c r="C731">
        <v>15276.299805000001</v>
      </c>
      <c r="D731">
        <v>15613.246094</v>
      </c>
      <c r="E731">
        <v>15498.423828000001</v>
      </c>
      <c r="F731">
        <v>15276.299805000001</v>
      </c>
      <c r="G731">
        <v>15485.200194999999</v>
      </c>
      <c r="H731">
        <v>14578.700194999999</v>
      </c>
      <c r="I731">
        <v>15033.099609000001</v>
      </c>
      <c r="J731">
        <v>15174.344727</v>
      </c>
      <c r="L731" t="str">
        <f t="shared" si="90"/>
        <v>31AUG2024:10:00:00</v>
      </c>
      <c r="M731">
        <v>35</v>
      </c>
      <c r="N731">
        <f t="shared" si="91"/>
        <v>-608</v>
      </c>
      <c r="O731">
        <f t="shared" si="92"/>
        <v>-608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3.82767895005744</v>
      </c>
    </row>
    <row r="732" spans="1:19" x14ac:dyDescent="0.25">
      <c r="A732" t="s">
        <v>756</v>
      </c>
      <c r="B732">
        <v>17510.421875</v>
      </c>
      <c r="C732">
        <v>16480.900390999999</v>
      </c>
      <c r="D732">
        <v>16630.566406000002</v>
      </c>
      <c r="E732">
        <v>16695.847656000002</v>
      </c>
      <c r="F732">
        <v>16480.900390999999</v>
      </c>
      <c r="G732">
        <v>16990.400390999999</v>
      </c>
      <c r="H732">
        <v>15701.599609000001</v>
      </c>
      <c r="I732">
        <v>16284.400390999999</v>
      </c>
      <c r="J732">
        <v>16430.630859000001</v>
      </c>
      <c r="L732" t="str">
        <f t="shared" si="90"/>
        <v>31AUG2024:11:00:00</v>
      </c>
      <c r="M732">
        <v>36</v>
      </c>
      <c r="N732">
        <f t="shared" si="91"/>
        <v>-1029.5214840000008</v>
      </c>
      <c r="O732">
        <f t="shared" si="92"/>
        <v>-1029.5214840000008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5.8794784691616728</v>
      </c>
    </row>
    <row r="733" spans="1:19" x14ac:dyDescent="0.25">
      <c r="A733" t="s">
        <v>757</v>
      </c>
      <c r="B733">
        <v>18705.148438</v>
      </c>
      <c r="C733">
        <v>17617.800781000002</v>
      </c>
      <c r="D733">
        <v>17597.644531000002</v>
      </c>
      <c r="E733">
        <v>17912.074218999998</v>
      </c>
      <c r="F733">
        <v>17617.800781000002</v>
      </c>
      <c r="G733">
        <v>18391.400390999999</v>
      </c>
      <c r="H733">
        <v>16958.800781000002</v>
      </c>
      <c r="I733">
        <v>17559.900390999999</v>
      </c>
      <c r="J733">
        <v>17687.996093999998</v>
      </c>
      <c r="L733" t="str">
        <f t="shared" si="90"/>
        <v>31AUG2024:12:00:00</v>
      </c>
      <c r="M733">
        <v>37</v>
      </c>
      <c r="N733">
        <f t="shared" si="91"/>
        <v>-1087.3476569999984</v>
      </c>
      <c r="O733">
        <f t="shared" si="92"/>
        <v>-1087.3476569999984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5.8130929065017369</v>
      </c>
    </row>
    <row r="734" spans="1:19" x14ac:dyDescent="0.25">
      <c r="A734" t="s">
        <v>758</v>
      </c>
      <c r="B734">
        <v>19857.027343999998</v>
      </c>
      <c r="C734">
        <v>18743.099609000001</v>
      </c>
      <c r="D734">
        <v>18982.439452999999</v>
      </c>
      <c r="E734">
        <v>19176.501952999999</v>
      </c>
      <c r="F734">
        <v>18743.099609000001</v>
      </c>
      <c r="G734">
        <v>19606.400390999999</v>
      </c>
      <c r="H734">
        <v>18135.800781000002</v>
      </c>
      <c r="I734">
        <v>18587.599609000001</v>
      </c>
      <c r="J734">
        <v>18849.880859000001</v>
      </c>
      <c r="L734" t="str">
        <f t="shared" si="90"/>
        <v>31AUG2024:13:00:00</v>
      </c>
      <c r="M734">
        <v>38</v>
      </c>
      <c r="N734">
        <f t="shared" si="91"/>
        <v>-1113.9277349999975</v>
      </c>
      <c r="O734">
        <f t="shared" si="92"/>
        <v>-1113.9277349999975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5.6097406510173444</v>
      </c>
    </row>
    <row r="735" spans="1:19" x14ac:dyDescent="0.25">
      <c r="A735" t="s">
        <v>759</v>
      </c>
      <c r="B735">
        <v>20825.097656000002</v>
      </c>
      <c r="C735">
        <v>19679.199218999998</v>
      </c>
      <c r="D735">
        <v>20156.583984000001</v>
      </c>
      <c r="E735">
        <v>20263.550781000002</v>
      </c>
      <c r="F735">
        <v>19679.199218999998</v>
      </c>
      <c r="G735">
        <v>20466.099609000001</v>
      </c>
      <c r="H735">
        <v>18989.199218999998</v>
      </c>
      <c r="I735">
        <v>19341.400390999999</v>
      </c>
      <c r="J735">
        <v>19747.888672000001</v>
      </c>
      <c r="L735" t="str">
        <f t="shared" si="90"/>
        <v>31AUG2024:14:00:00</v>
      </c>
      <c r="M735">
        <v>39</v>
      </c>
      <c r="N735">
        <f t="shared" si="91"/>
        <v>-1145.8984370000035</v>
      </c>
      <c r="O735">
        <f t="shared" si="92"/>
        <v>-1145.8984370000035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5.5024876998348873</v>
      </c>
    </row>
    <row r="736" spans="1:19" x14ac:dyDescent="0.25">
      <c r="A736" t="s">
        <v>760</v>
      </c>
      <c r="B736">
        <v>21515.121093999998</v>
      </c>
      <c r="C736">
        <v>20476.400390999999</v>
      </c>
      <c r="D736">
        <v>20636.630859000001</v>
      </c>
      <c r="E736">
        <v>20747.703125</v>
      </c>
      <c r="F736">
        <v>20476.400390999999</v>
      </c>
      <c r="G736">
        <v>21038</v>
      </c>
      <c r="H736">
        <v>19651.199218999998</v>
      </c>
      <c r="I736">
        <v>19954.900390999999</v>
      </c>
      <c r="J736">
        <v>20373.640625</v>
      </c>
      <c r="L736" t="str">
        <f t="shared" si="90"/>
        <v>31AUG2024:15:00:00</v>
      </c>
      <c r="M736">
        <v>40</v>
      </c>
      <c r="N736">
        <f t="shared" si="91"/>
        <v>-1038.720702999999</v>
      </c>
      <c r="O736">
        <f t="shared" si="92"/>
        <v>-1038.720702999999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4.8278636149051053</v>
      </c>
    </row>
    <row r="737" spans="1:19" x14ac:dyDescent="0.25">
      <c r="A737" t="s">
        <v>761</v>
      </c>
      <c r="B737">
        <v>22058.205077999999</v>
      </c>
      <c r="C737">
        <v>21115.900390999999</v>
      </c>
      <c r="D737">
        <v>21082.136718999998</v>
      </c>
      <c r="E737">
        <v>21206.685547000001</v>
      </c>
      <c r="F737">
        <v>21115.900390999999</v>
      </c>
      <c r="G737">
        <v>21496</v>
      </c>
      <c r="H737">
        <v>20138.300781000002</v>
      </c>
      <c r="I737">
        <v>20404.099609000001</v>
      </c>
      <c r="J737">
        <v>20872.199218999998</v>
      </c>
      <c r="L737" t="str">
        <f t="shared" si="90"/>
        <v>31AUG2024:16:00:00</v>
      </c>
      <c r="M737">
        <v>41</v>
      </c>
      <c r="N737">
        <f t="shared" si="91"/>
        <v>-942.30468699999983</v>
      </c>
      <c r="O737">
        <f t="shared" si="92"/>
        <v>-942.30468699999983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4.2719010167324001</v>
      </c>
    </row>
    <row r="738" spans="1:19" x14ac:dyDescent="0.25">
      <c r="A738" t="s">
        <v>762</v>
      </c>
      <c r="B738">
        <v>22492.392577999999</v>
      </c>
      <c r="C738">
        <v>21473.400390999999</v>
      </c>
      <c r="D738">
        <v>21720.212890999999</v>
      </c>
      <c r="E738">
        <v>21825.082031000002</v>
      </c>
      <c r="F738">
        <v>21473.400390999999</v>
      </c>
      <c r="G738">
        <v>21651.800781000002</v>
      </c>
      <c r="H738">
        <v>20330.199218999998</v>
      </c>
      <c r="I738">
        <v>20593.800781000002</v>
      </c>
      <c r="J738">
        <v>21174.857422000001</v>
      </c>
      <c r="L738" t="str">
        <f t="shared" si="90"/>
        <v>31AUG2024:17:00:00</v>
      </c>
      <c r="M738">
        <v>42</v>
      </c>
      <c r="N738">
        <f t="shared" si="91"/>
        <v>-1018.9921869999998</v>
      </c>
      <c r="O738">
        <f t="shared" si="92"/>
        <v>-1018.9921869999998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4.5303859225571435</v>
      </c>
    </row>
    <row r="739" spans="1:19" x14ac:dyDescent="0.25">
      <c r="A739" t="s">
        <v>763</v>
      </c>
      <c r="B739">
        <v>22488.027343999998</v>
      </c>
      <c r="C739">
        <v>21508</v>
      </c>
      <c r="D739">
        <v>21742.414063</v>
      </c>
      <c r="E739">
        <v>22085.056640999999</v>
      </c>
      <c r="F739">
        <v>21508</v>
      </c>
      <c r="G739">
        <v>21435.400390999999</v>
      </c>
      <c r="H739">
        <v>20106.900390999999</v>
      </c>
      <c r="I739">
        <v>20437.300781000002</v>
      </c>
      <c r="J739">
        <v>21114.533202999999</v>
      </c>
      <c r="L739" t="str">
        <f t="shared" si="90"/>
        <v>31AUG2024:18:00:00</v>
      </c>
      <c r="M739">
        <v>43</v>
      </c>
      <c r="N739">
        <f t="shared" si="91"/>
        <v>-980.02734399999827</v>
      </c>
      <c r="O739">
        <f t="shared" si="92"/>
        <v>-980.02734399999827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4.3579960527817398</v>
      </c>
    </row>
    <row r="740" spans="1:19" x14ac:dyDescent="0.25">
      <c r="A740" t="s">
        <v>764</v>
      </c>
      <c r="B740">
        <v>21716.240234000001</v>
      </c>
      <c r="C740">
        <v>20935.5</v>
      </c>
      <c r="D740">
        <v>21094.445313</v>
      </c>
      <c r="E740">
        <v>21527.480468999998</v>
      </c>
      <c r="F740">
        <v>20935.5</v>
      </c>
      <c r="G740">
        <v>20796</v>
      </c>
      <c r="H740">
        <v>19457</v>
      </c>
      <c r="I740">
        <v>19880.199218999998</v>
      </c>
      <c r="J740">
        <v>20519.234375</v>
      </c>
      <c r="L740" t="str">
        <f t="shared" si="90"/>
        <v>31AUG2024:19:00:00</v>
      </c>
      <c r="M740">
        <v>44</v>
      </c>
      <c r="N740">
        <f t="shared" si="91"/>
        <v>-780.74023400000078</v>
      </c>
      <c r="O740">
        <f t="shared" si="92"/>
        <v>-780.74023400000078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3.5951906296267433</v>
      </c>
    </row>
    <row r="741" spans="1:19" x14ac:dyDescent="0.25">
      <c r="A741" t="s">
        <v>765</v>
      </c>
      <c r="B741">
        <v>20416.472656000002</v>
      </c>
      <c r="C741">
        <v>20000.900390999999</v>
      </c>
      <c r="D741">
        <v>19974.220702999999</v>
      </c>
      <c r="E741">
        <v>20497.421875</v>
      </c>
      <c r="F741">
        <v>20000.900390999999</v>
      </c>
      <c r="G741">
        <v>19917.699218999998</v>
      </c>
      <c r="H741">
        <v>18647.900390999999</v>
      </c>
      <c r="I741">
        <v>18966.5</v>
      </c>
      <c r="J741">
        <v>19606.083984000001</v>
      </c>
      <c r="L741" t="str">
        <f t="shared" si="90"/>
        <v>31AUG2024:20:00:00</v>
      </c>
      <c r="M741">
        <v>45</v>
      </c>
      <c r="N741">
        <f t="shared" si="91"/>
        <v>-415.57226500000252</v>
      </c>
      <c r="O741">
        <f t="shared" si="92"/>
        <v>-415.57226500000252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2.0354753340698837</v>
      </c>
    </row>
    <row r="742" spans="1:19" x14ac:dyDescent="0.25">
      <c r="A742" t="s">
        <v>766</v>
      </c>
      <c r="B742">
        <v>19635.027343999998</v>
      </c>
      <c r="C742">
        <v>19303.400390999999</v>
      </c>
      <c r="D742">
        <v>19352.863281000002</v>
      </c>
      <c r="E742">
        <v>19858.001952999999</v>
      </c>
      <c r="F742">
        <v>19303.400390999999</v>
      </c>
      <c r="G742">
        <v>19331.900390999999</v>
      </c>
      <c r="H742">
        <v>18264.5</v>
      </c>
      <c r="I742">
        <v>18379.300781000002</v>
      </c>
      <c r="J742">
        <v>19027.419922000001</v>
      </c>
      <c r="L742" t="str">
        <f t="shared" si="90"/>
        <v>31AUG2024:21:00:00</v>
      </c>
      <c r="M742">
        <v>46</v>
      </c>
      <c r="N742">
        <f t="shared" si="91"/>
        <v>-331.62695299999905</v>
      </c>
      <c r="O742">
        <f t="shared" si="92"/>
        <v>-331.62695299999905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1.6889559010537176</v>
      </c>
    </row>
    <row r="743" spans="1:19" x14ac:dyDescent="0.25">
      <c r="A743" t="s">
        <v>767</v>
      </c>
      <c r="B743">
        <v>18791.615234000001</v>
      </c>
      <c r="C743">
        <v>18564.900390999999</v>
      </c>
      <c r="D743">
        <v>18626.392577999999</v>
      </c>
      <c r="E743">
        <v>19085.068359000001</v>
      </c>
      <c r="F743">
        <v>18564.900390999999</v>
      </c>
      <c r="G743">
        <v>18534.599609000001</v>
      </c>
      <c r="H743">
        <v>17571.5</v>
      </c>
      <c r="I743">
        <v>17658.300781000002</v>
      </c>
      <c r="J743">
        <v>18282.875</v>
      </c>
      <c r="L743" t="str">
        <f t="shared" si="90"/>
        <v>31AUG2024:22:00:00</v>
      </c>
      <c r="M743">
        <v>47</v>
      </c>
      <c r="N743">
        <f t="shared" si="91"/>
        <v>-226.71484300000157</v>
      </c>
      <c r="O743">
        <f t="shared" si="92"/>
        <v>-226.71484300000157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1.2064680985474969</v>
      </c>
    </row>
    <row r="744" spans="1:19" x14ac:dyDescent="0.25">
      <c r="A744" t="s">
        <v>768</v>
      </c>
      <c r="B744">
        <v>17819.308593999998</v>
      </c>
      <c r="C744">
        <v>17491.400390999999</v>
      </c>
      <c r="D744">
        <v>17305.982422000001</v>
      </c>
      <c r="E744">
        <v>17700.455077999999</v>
      </c>
      <c r="F744">
        <v>17491.400390999999</v>
      </c>
      <c r="G744">
        <v>17525.300781000002</v>
      </c>
      <c r="H744">
        <v>16571.300781000002</v>
      </c>
      <c r="I744">
        <v>16745.900390999999</v>
      </c>
      <c r="J744">
        <v>17206.871093999998</v>
      </c>
      <c r="L744" t="str">
        <f t="shared" si="90"/>
        <v>31AUG2024:23:00:00</v>
      </c>
      <c r="M744">
        <v>48</v>
      </c>
      <c r="N744">
        <f t="shared" si="91"/>
        <v>-327.90820299999905</v>
      </c>
      <c r="O744">
        <f t="shared" si="92"/>
        <v>-327.90820299999905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1.8401847707514878</v>
      </c>
    </row>
    <row r="745" spans="1:19" x14ac:dyDescent="0.25">
      <c r="A745" t="s">
        <v>769</v>
      </c>
      <c r="B745">
        <v>16919.511718999998</v>
      </c>
      <c r="C745">
        <v>16269.700194999999</v>
      </c>
      <c r="D745">
        <v>16126.039063</v>
      </c>
      <c r="E745">
        <v>16403.464843999998</v>
      </c>
      <c r="F745">
        <v>16269.700194999999</v>
      </c>
      <c r="G745">
        <v>16352.799805000001</v>
      </c>
      <c r="H745">
        <v>15369.799805000001</v>
      </c>
      <c r="I745">
        <v>15655.799805000001</v>
      </c>
      <c r="J745">
        <v>16010.313477</v>
      </c>
      <c r="L745" t="str">
        <f t="shared" si="90"/>
        <v>01SEP2024:00:00:00</v>
      </c>
      <c r="M745">
        <v>49</v>
      </c>
      <c r="N745">
        <f t="shared" si="91"/>
        <v>-649.81152399999883</v>
      </c>
      <c r="O745">
        <f t="shared" si="92"/>
        <v>-649.81152399999883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3.8406044736520624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workbookViewId="0">
      <selection activeCell="W14" sqref="W14"/>
    </sheetView>
  </sheetViews>
  <sheetFormatPr defaultRowHeight="15" x14ac:dyDescent="0.25"/>
  <cols>
    <col min="1" max="1" width="16.85546875" customWidth="1"/>
    <col min="12" max="12" width="12.57031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9232.0605469000002</v>
      </c>
      <c r="C2">
        <v>9451.25</v>
      </c>
      <c r="D2">
        <v>9472.4189452999999</v>
      </c>
      <c r="E2">
        <v>9248.8574219000002</v>
      </c>
      <c r="F2">
        <v>9594.3300780999998</v>
      </c>
      <c r="G2">
        <v>9167.2099608999997</v>
      </c>
      <c r="H2">
        <v>9482.4804688000004</v>
      </c>
      <c r="I2">
        <v>9451.25</v>
      </c>
      <c r="J2">
        <v>9433.5380858999997</v>
      </c>
      <c r="L2" t="str">
        <f>A2</f>
        <v>01AUG2024:01:00:00</v>
      </c>
      <c r="M2">
        <v>1</v>
      </c>
      <c r="N2">
        <f>C2-B2</f>
        <v>219.18945309999981</v>
      </c>
      <c r="O2" t="str">
        <f>IF(N2&lt;0,N2,"")</f>
        <v/>
      </c>
      <c r="P2">
        <f>IF(N2&gt;0,N2,"")</f>
        <v>219.18945309999981</v>
      </c>
      <c r="Q2" t="str">
        <f>IF(O2&lt;0,1,"")</f>
        <v/>
      </c>
      <c r="R2">
        <f>IF(AND(P2&gt;0,P2&lt;&gt;""),1,"")</f>
        <v>1</v>
      </c>
      <c r="S2">
        <f>ABS((B2-C2)/B2)*100</f>
        <v>2.3742202727819048</v>
      </c>
      <c r="T2">
        <f>AVERAGE(S2:S722)</f>
        <v>2.572147279951055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8777.7011719000002</v>
      </c>
      <c r="C3">
        <v>8858.0800780999998</v>
      </c>
      <c r="D3">
        <v>8852.6054688000004</v>
      </c>
      <c r="E3">
        <v>8602.6289063000004</v>
      </c>
      <c r="F3">
        <v>8959.1796875</v>
      </c>
      <c r="G3">
        <v>8543.3398438000004</v>
      </c>
      <c r="H3">
        <v>8847.9199219000002</v>
      </c>
      <c r="I3">
        <v>8858.0800780999998</v>
      </c>
      <c r="J3">
        <v>8812.2246094000002</v>
      </c>
      <c r="L3" t="str">
        <f t="shared" ref="L3:L66" si="0">A3</f>
        <v>01AUG2024:02:00:00</v>
      </c>
      <c r="M3">
        <v>2</v>
      </c>
      <c r="N3">
        <f t="shared" ref="N3:N66" si="1">C3-B3</f>
        <v>80.378906199999619</v>
      </c>
      <c r="O3" t="str">
        <f t="shared" ref="O3:O66" si="2">IF(N3&lt;0,N3,"")</f>
        <v/>
      </c>
      <c r="P3">
        <f t="shared" ref="P3:P66" si="3">IF(N3&gt;0,N3,"")</f>
        <v>80.378906199999619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0.91571704966803957</v>
      </c>
      <c r="V3" s="3">
        <v>1</v>
      </c>
      <c r="W3" s="4">
        <v>-280.45033479999955</v>
      </c>
      <c r="X3" s="4">
        <v>356.96110728260885</v>
      </c>
      <c r="Y3" s="4"/>
      <c r="Z3">
        <v>1</v>
      </c>
      <c r="AA3">
        <f>W3</f>
        <v>-280.45033479999955</v>
      </c>
      <c r="AB3">
        <f>X3</f>
        <v>356.96110728260885</v>
      </c>
    </row>
    <row r="4" spans="1:28" x14ac:dyDescent="0.25">
      <c r="A4" t="s">
        <v>28</v>
      </c>
      <c r="B4">
        <v>8296.1601563000004</v>
      </c>
      <c r="C4">
        <v>8440.2001952999999</v>
      </c>
      <c r="D4">
        <v>8366.9414063000004</v>
      </c>
      <c r="E4">
        <v>8147.2128905999998</v>
      </c>
      <c r="F4">
        <v>8513.2597655999998</v>
      </c>
      <c r="G4">
        <v>8109.0200194999998</v>
      </c>
      <c r="H4">
        <v>8398.1503905999998</v>
      </c>
      <c r="I4">
        <v>8440.2001952999999</v>
      </c>
      <c r="J4">
        <v>8365.5146483999997</v>
      </c>
      <c r="L4" t="str">
        <f t="shared" si="0"/>
        <v>01AUG2024:03:00:00</v>
      </c>
      <c r="M4">
        <v>3</v>
      </c>
      <c r="N4">
        <f t="shared" si="1"/>
        <v>144.04003899999952</v>
      </c>
      <c r="O4" t="str">
        <f t="shared" si="2"/>
        <v/>
      </c>
      <c r="P4">
        <f t="shared" si="3"/>
        <v>144.04003899999952</v>
      </c>
      <c r="Q4" t="str">
        <f t="shared" si="4"/>
        <v/>
      </c>
      <c r="R4">
        <f t="shared" si="5"/>
        <v>1</v>
      </c>
      <c r="S4">
        <f t="shared" si="6"/>
        <v>1.7362253896535174</v>
      </c>
      <c r="V4" s="3">
        <v>2</v>
      </c>
      <c r="W4" s="4">
        <v>-144.01897318571406</v>
      </c>
      <c r="X4" s="4">
        <v>276.19809350000003</v>
      </c>
      <c r="Y4" s="4"/>
      <c r="Z4">
        <v>2</v>
      </c>
      <c r="AA4">
        <f t="shared" ref="AA4:AB26" si="7">W4</f>
        <v>-144.01897318571406</v>
      </c>
      <c r="AB4">
        <f t="shared" si="7"/>
        <v>276.19809350000003</v>
      </c>
    </row>
    <row r="5" spans="1:28" x14ac:dyDescent="0.25">
      <c r="A5" t="s">
        <v>29</v>
      </c>
      <c r="B5">
        <v>7981.3999022999997</v>
      </c>
      <c r="C5">
        <v>8158.6201172000001</v>
      </c>
      <c r="D5">
        <v>7977.8100586</v>
      </c>
      <c r="E5">
        <v>7809.9121094000002</v>
      </c>
      <c r="F5">
        <v>8236.6601563000004</v>
      </c>
      <c r="G5">
        <v>7843.25</v>
      </c>
      <c r="H5">
        <v>8132.7797852000003</v>
      </c>
      <c r="I5">
        <v>8158.6201172000001</v>
      </c>
      <c r="J5">
        <v>8069.8242188000004</v>
      </c>
      <c r="L5" t="str">
        <f t="shared" si="0"/>
        <v>01AUG2024:04:00:00</v>
      </c>
      <c r="M5">
        <v>4</v>
      </c>
      <c r="N5">
        <f t="shared" si="1"/>
        <v>177.22021490000043</v>
      </c>
      <c r="O5" t="str">
        <f t="shared" si="2"/>
        <v/>
      </c>
      <c r="P5">
        <f t="shared" si="3"/>
        <v>177.22021490000043</v>
      </c>
      <c r="Q5" t="str">
        <f t="shared" si="4"/>
        <v/>
      </c>
      <c r="R5">
        <f t="shared" si="5"/>
        <v>1</v>
      </c>
      <c r="S5">
        <f t="shared" si="6"/>
        <v>2.2204151786572037</v>
      </c>
      <c r="V5" s="3">
        <v>3</v>
      </c>
      <c r="W5" s="4">
        <v>-128.98187934444428</v>
      </c>
      <c r="X5" s="4">
        <v>254.60822756000016</v>
      </c>
      <c r="Y5" s="4"/>
      <c r="Z5">
        <v>3</v>
      </c>
      <c r="AA5">
        <f t="shared" si="7"/>
        <v>-128.98187934444428</v>
      </c>
      <c r="AB5">
        <f t="shared" si="7"/>
        <v>254.60822756000016</v>
      </c>
    </row>
    <row r="6" spans="1:28" x14ac:dyDescent="0.25">
      <c r="A6" t="s">
        <v>30</v>
      </c>
      <c r="B6">
        <v>7852.2456055000002</v>
      </c>
      <c r="C6">
        <v>8060.9399414</v>
      </c>
      <c r="D6">
        <v>7788.0068358999997</v>
      </c>
      <c r="E6">
        <v>7576.6142577999999</v>
      </c>
      <c r="F6">
        <v>8145.2597655999998</v>
      </c>
      <c r="G6">
        <v>7763.9799805000002</v>
      </c>
      <c r="H6">
        <v>8079.5698241999999</v>
      </c>
      <c r="I6">
        <v>8060.9399414</v>
      </c>
      <c r="J6">
        <v>7967.5512694999998</v>
      </c>
      <c r="L6" t="str">
        <f t="shared" si="0"/>
        <v>01AUG2024:05:00:00</v>
      </c>
      <c r="M6">
        <v>5</v>
      </c>
      <c r="N6">
        <f t="shared" si="1"/>
        <v>208.69433589999971</v>
      </c>
      <c r="O6" t="str">
        <f t="shared" si="2"/>
        <v/>
      </c>
      <c r="P6">
        <f t="shared" si="3"/>
        <v>208.69433589999971</v>
      </c>
      <c r="Q6" t="str">
        <f t="shared" si="4"/>
        <v/>
      </c>
      <c r="R6">
        <f t="shared" si="5"/>
        <v>1</v>
      </c>
      <c r="S6">
        <f t="shared" si="6"/>
        <v>2.657766279671927</v>
      </c>
      <c r="V6" s="3">
        <v>4</v>
      </c>
      <c r="W6" s="4">
        <v>-139.97757974166689</v>
      </c>
      <c r="X6" s="4">
        <v>270.27549913333337</v>
      </c>
      <c r="Y6" s="4"/>
      <c r="Z6">
        <v>4</v>
      </c>
      <c r="AA6">
        <f t="shared" si="7"/>
        <v>-139.97757974166689</v>
      </c>
      <c r="AB6">
        <f t="shared" si="7"/>
        <v>270.27549913333337</v>
      </c>
    </row>
    <row r="7" spans="1:28" x14ac:dyDescent="0.25">
      <c r="A7" t="s">
        <v>31</v>
      </c>
      <c r="B7">
        <v>7935.5161133000001</v>
      </c>
      <c r="C7">
        <v>8177.4702147999997</v>
      </c>
      <c r="D7">
        <v>7789.2402344000002</v>
      </c>
      <c r="E7">
        <v>7580.8159180000002</v>
      </c>
      <c r="F7">
        <v>8279.7001952999999</v>
      </c>
      <c r="G7">
        <v>7912.9702147999997</v>
      </c>
      <c r="H7">
        <v>8239.7001952999999</v>
      </c>
      <c r="I7">
        <v>8177.4702147999997</v>
      </c>
      <c r="J7">
        <v>8079.8164063000004</v>
      </c>
      <c r="L7" t="str">
        <f t="shared" si="0"/>
        <v>01AUG2024:06:00:00</v>
      </c>
      <c r="M7">
        <v>6</v>
      </c>
      <c r="N7">
        <f t="shared" si="1"/>
        <v>241.95410149999952</v>
      </c>
      <c r="O7" t="str">
        <f t="shared" si="2"/>
        <v/>
      </c>
      <c r="P7">
        <f t="shared" si="3"/>
        <v>241.95410149999952</v>
      </c>
      <c r="Q7" t="str">
        <f t="shared" si="4"/>
        <v/>
      </c>
      <c r="R7">
        <f t="shared" si="5"/>
        <v>1</v>
      </c>
      <c r="S7">
        <f t="shared" si="6"/>
        <v>3.0490027119279888</v>
      </c>
      <c r="V7" s="3">
        <v>5</v>
      </c>
      <c r="W7" s="4">
        <v>-111.85917966999986</v>
      </c>
      <c r="X7" s="4">
        <v>254.07145994999991</v>
      </c>
      <c r="Y7" s="4"/>
      <c r="Z7">
        <v>5</v>
      </c>
      <c r="AA7">
        <f t="shared" si="7"/>
        <v>-111.85917966999986</v>
      </c>
      <c r="AB7">
        <f t="shared" si="7"/>
        <v>254.07145994999991</v>
      </c>
    </row>
    <row r="8" spans="1:28" x14ac:dyDescent="0.25">
      <c r="A8" t="s">
        <v>32</v>
      </c>
      <c r="B8">
        <v>8051.1206055000002</v>
      </c>
      <c r="C8">
        <v>8489.0595702999999</v>
      </c>
      <c r="D8">
        <v>7992.7666016000003</v>
      </c>
      <c r="E8">
        <v>7786.0332030999998</v>
      </c>
      <c r="F8">
        <v>8586.4697266000003</v>
      </c>
      <c r="G8">
        <v>8253.6699219000002</v>
      </c>
      <c r="H8">
        <v>8552.8798827999999</v>
      </c>
      <c r="I8">
        <v>8489.0595702999999</v>
      </c>
      <c r="J8">
        <v>8374.96875</v>
      </c>
      <c r="L8" t="str">
        <f t="shared" si="0"/>
        <v>01AUG2024:07:00:00</v>
      </c>
      <c r="M8">
        <v>7</v>
      </c>
      <c r="N8">
        <f t="shared" si="1"/>
        <v>437.93896479999967</v>
      </c>
      <c r="O8" t="str">
        <f t="shared" si="2"/>
        <v/>
      </c>
      <c r="P8">
        <f t="shared" si="3"/>
        <v>437.93896479999967</v>
      </c>
      <c r="Q8" t="str">
        <f t="shared" si="4"/>
        <v/>
      </c>
      <c r="R8">
        <f t="shared" si="5"/>
        <v>1</v>
      </c>
      <c r="S8">
        <f t="shared" si="6"/>
        <v>5.4394783814420613</v>
      </c>
      <c r="V8" s="3">
        <v>6</v>
      </c>
      <c r="W8" s="4">
        <v>-89.73339844285718</v>
      </c>
      <c r="X8" s="4">
        <v>253.58597994347815</v>
      </c>
      <c r="Y8" s="4"/>
      <c r="Z8">
        <v>6</v>
      </c>
      <c r="AA8">
        <f t="shared" si="7"/>
        <v>-89.73339844285718</v>
      </c>
      <c r="AB8">
        <f t="shared" si="7"/>
        <v>253.58597994347815</v>
      </c>
    </row>
    <row r="9" spans="1:28" x14ac:dyDescent="0.25">
      <c r="A9" t="s">
        <v>33</v>
      </c>
      <c r="B9">
        <v>8001.1811522999997</v>
      </c>
      <c r="C9">
        <v>8567.3398438000004</v>
      </c>
      <c r="D9">
        <v>8144.3081055000002</v>
      </c>
      <c r="E9">
        <v>7940.1210938000004</v>
      </c>
      <c r="F9">
        <v>8680.7998047000001</v>
      </c>
      <c r="G9">
        <v>8348.7900391000003</v>
      </c>
      <c r="H9">
        <v>8629.4697266000003</v>
      </c>
      <c r="I9">
        <v>8567.3398438000004</v>
      </c>
      <c r="J9">
        <v>8474.1416016000003</v>
      </c>
      <c r="L9" t="str">
        <f t="shared" si="0"/>
        <v>01AUG2024:08:00:00</v>
      </c>
      <c r="M9">
        <v>8</v>
      </c>
      <c r="N9">
        <f t="shared" si="1"/>
        <v>566.15869150000071</v>
      </c>
      <c r="O9" t="str">
        <f t="shared" si="2"/>
        <v/>
      </c>
      <c r="P9">
        <f t="shared" si="3"/>
        <v>566.15869150000071</v>
      </c>
      <c r="Q9" t="str">
        <f t="shared" si="4"/>
        <v/>
      </c>
      <c r="R9">
        <f t="shared" si="5"/>
        <v>1</v>
      </c>
      <c r="S9">
        <f t="shared" si="6"/>
        <v>7.0759389235582324</v>
      </c>
      <c r="V9" s="3">
        <v>7</v>
      </c>
      <c r="W9" s="4">
        <v>-71.754394499999762</v>
      </c>
      <c r="X9" s="4">
        <v>253.04065879615379</v>
      </c>
      <c r="Y9" s="4"/>
      <c r="Z9">
        <v>7</v>
      </c>
      <c r="AA9">
        <f t="shared" si="7"/>
        <v>-71.754394499999762</v>
      </c>
      <c r="AB9">
        <f t="shared" si="7"/>
        <v>253.04065879615379</v>
      </c>
    </row>
    <row r="10" spans="1:28" x14ac:dyDescent="0.25">
      <c r="A10" t="s">
        <v>34</v>
      </c>
      <c r="B10">
        <v>8361.2509766000003</v>
      </c>
      <c r="C10">
        <v>8847.2900391000003</v>
      </c>
      <c r="D10">
        <v>8542.9833983999997</v>
      </c>
      <c r="E10">
        <v>8361.5771483999997</v>
      </c>
      <c r="F10">
        <v>8968.6201172000001</v>
      </c>
      <c r="G10">
        <v>8596.4296875</v>
      </c>
      <c r="H10">
        <v>8884.3203125</v>
      </c>
      <c r="I10">
        <v>8847.2900391000003</v>
      </c>
      <c r="J10">
        <v>8767.9296875</v>
      </c>
      <c r="L10" t="str">
        <f t="shared" si="0"/>
        <v>01AUG2024:09:00:00</v>
      </c>
      <c r="M10">
        <v>9</v>
      </c>
      <c r="N10">
        <f t="shared" si="1"/>
        <v>486.0390625</v>
      </c>
      <c r="O10" t="str">
        <f t="shared" si="2"/>
        <v/>
      </c>
      <c r="P10">
        <f t="shared" si="3"/>
        <v>486.0390625</v>
      </c>
      <c r="Q10" t="str">
        <f t="shared" si="4"/>
        <v/>
      </c>
      <c r="R10">
        <f t="shared" si="5"/>
        <v>1</v>
      </c>
      <c r="S10">
        <f t="shared" si="6"/>
        <v>5.8129945370643785</v>
      </c>
      <c r="V10" s="3">
        <v>8</v>
      </c>
      <c r="W10" s="4">
        <v>-79.390218066666421</v>
      </c>
      <c r="X10" s="4">
        <v>247.48427328333341</v>
      </c>
      <c r="Y10" s="4"/>
      <c r="Z10">
        <v>8</v>
      </c>
      <c r="AA10">
        <f t="shared" si="7"/>
        <v>-79.390218066666421</v>
      </c>
      <c r="AB10">
        <f t="shared" si="7"/>
        <v>247.48427328333341</v>
      </c>
    </row>
    <row r="11" spans="1:28" x14ac:dyDescent="0.25">
      <c r="A11" t="s">
        <v>35</v>
      </c>
      <c r="B11">
        <v>8902.4550780999998</v>
      </c>
      <c r="C11">
        <v>9383.8398438000004</v>
      </c>
      <c r="D11">
        <v>9064.5839844000002</v>
      </c>
      <c r="E11">
        <v>8897.6679688000004</v>
      </c>
      <c r="F11">
        <v>9506.8798827999999</v>
      </c>
      <c r="G11">
        <v>9137.1796875</v>
      </c>
      <c r="H11">
        <v>9352.8398438000004</v>
      </c>
      <c r="I11">
        <v>9383.8398438000004</v>
      </c>
      <c r="J11">
        <v>9289.0644530999998</v>
      </c>
      <c r="L11" t="str">
        <f t="shared" si="0"/>
        <v>01AUG2024:10:00:00</v>
      </c>
      <c r="M11">
        <v>10</v>
      </c>
      <c r="N11">
        <f t="shared" si="1"/>
        <v>481.38476570000057</v>
      </c>
      <c r="O11" t="str">
        <f t="shared" si="2"/>
        <v/>
      </c>
      <c r="P11">
        <f t="shared" si="3"/>
        <v>481.38476570000057</v>
      </c>
      <c r="Q11" t="str">
        <f t="shared" si="4"/>
        <v/>
      </c>
      <c r="R11">
        <f t="shared" si="5"/>
        <v>1</v>
      </c>
      <c r="S11">
        <f t="shared" si="6"/>
        <v>5.4073259733060031</v>
      </c>
      <c r="V11" s="3">
        <v>9</v>
      </c>
      <c r="W11" s="4">
        <v>-63.250139514285756</v>
      </c>
      <c r="X11" s="4">
        <v>219.31918732608708</v>
      </c>
      <c r="Y11" s="4"/>
      <c r="Z11">
        <v>9</v>
      </c>
      <c r="AA11">
        <f t="shared" si="7"/>
        <v>-63.250139514285756</v>
      </c>
      <c r="AB11">
        <f t="shared" si="7"/>
        <v>219.31918732608708</v>
      </c>
    </row>
    <row r="12" spans="1:28" x14ac:dyDescent="0.25">
      <c r="A12" t="s">
        <v>36</v>
      </c>
      <c r="B12">
        <v>9405.3544922000001</v>
      </c>
      <c r="C12">
        <v>10066.200194999999</v>
      </c>
      <c r="D12">
        <v>9742.2773438000004</v>
      </c>
      <c r="E12">
        <v>9576.9160155999998</v>
      </c>
      <c r="F12">
        <v>10203.599609000001</v>
      </c>
      <c r="G12">
        <v>9884.5898438000004</v>
      </c>
      <c r="H12">
        <v>9978.2900391000003</v>
      </c>
      <c r="I12">
        <v>10066.200194999999</v>
      </c>
      <c r="J12">
        <v>9974.9912108999997</v>
      </c>
      <c r="L12" t="str">
        <f t="shared" si="0"/>
        <v>01AUG2024:11:00:00</v>
      </c>
      <c r="M12">
        <v>11</v>
      </c>
      <c r="N12">
        <f t="shared" si="1"/>
        <v>660.84570279999934</v>
      </c>
      <c r="O12" t="str">
        <f t="shared" si="2"/>
        <v/>
      </c>
      <c r="P12">
        <f t="shared" si="3"/>
        <v>660.84570279999934</v>
      </c>
      <c r="Q12" t="str">
        <f t="shared" si="4"/>
        <v/>
      </c>
      <c r="R12">
        <f t="shared" si="5"/>
        <v>1</v>
      </c>
      <c r="S12">
        <f t="shared" si="6"/>
        <v>7.0262710815211529</v>
      </c>
      <c r="V12" s="3">
        <v>10</v>
      </c>
      <c r="W12" s="4">
        <v>-64.592773450000095</v>
      </c>
      <c r="X12" s="4">
        <v>209.11324059583339</v>
      </c>
      <c r="Y12" s="4"/>
      <c r="Z12">
        <v>10</v>
      </c>
      <c r="AA12">
        <f t="shared" si="7"/>
        <v>-64.592773450000095</v>
      </c>
      <c r="AB12">
        <f t="shared" si="7"/>
        <v>209.11324059583339</v>
      </c>
    </row>
    <row r="13" spans="1:28" x14ac:dyDescent="0.25">
      <c r="A13" t="s">
        <v>37</v>
      </c>
      <c r="B13">
        <v>10067.854492</v>
      </c>
      <c r="C13">
        <v>10841.400390999999</v>
      </c>
      <c r="D13">
        <v>10443.573242</v>
      </c>
      <c r="E13">
        <v>10188.232421999999</v>
      </c>
      <c r="F13">
        <v>10951</v>
      </c>
      <c r="G13">
        <v>10668.099609000001</v>
      </c>
      <c r="H13">
        <v>10697.799805000001</v>
      </c>
      <c r="I13">
        <v>10841.400390999999</v>
      </c>
      <c r="J13">
        <v>10720.374023</v>
      </c>
      <c r="L13" t="str">
        <f t="shared" si="0"/>
        <v>01AUG2024:12:00:00</v>
      </c>
      <c r="M13">
        <v>12</v>
      </c>
      <c r="N13">
        <f t="shared" si="1"/>
        <v>773.54589899999883</v>
      </c>
      <c r="O13" t="str">
        <f t="shared" si="2"/>
        <v/>
      </c>
      <c r="P13">
        <f t="shared" si="3"/>
        <v>773.54589899999883</v>
      </c>
      <c r="Q13" t="str">
        <f t="shared" si="4"/>
        <v/>
      </c>
      <c r="R13">
        <f t="shared" si="5"/>
        <v>1</v>
      </c>
      <c r="S13">
        <f t="shared" si="6"/>
        <v>7.6833241840619042</v>
      </c>
      <c r="V13" s="3">
        <v>11</v>
      </c>
      <c r="W13" s="4">
        <v>-46.039795024999876</v>
      </c>
      <c r="X13" s="4">
        <v>223.70323763461531</v>
      </c>
      <c r="Y13" s="4"/>
      <c r="Z13">
        <v>11</v>
      </c>
      <c r="AA13">
        <f t="shared" si="7"/>
        <v>-46.039795024999876</v>
      </c>
      <c r="AB13">
        <f t="shared" si="7"/>
        <v>223.70323763461531</v>
      </c>
    </row>
    <row r="14" spans="1:28" x14ac:dyDescent="0.25">
      <c r="A14" t="s">
        <v>38</v>
      </c>
      <c r="B14">
        <v>10879.859375</v>
      </c>
      <c r="C14">
        <v>11628.900390999999</v>
      </c>
      <c r="D14">
        <v>11220.825194999999</v>
      </c>
      <c r="E14">
        <v>10915.188477</v>
      </c>
      <c r="F14">
        <v>11713.200194999999</v>
      </c>
      <c r="G14">
        <v>11411.200194999999</v>
      </c>
      <c r="H14">
        <v>11477.5</v>
      </c>
      <c r="I14">
        <v>11628.900390999999</v>
      </c>
      <c r="J14">
        <v>11490.325194999999</v>
      </c>
      <c r="L14" t="str">
        <f t="shared" si="0"/>
        <v>01AUG2024:13:00:00</v>
      </c>
      <c r="M14">
        <v>13</v>
      </c>
      <c r="N14">
        <f t="shared" si="1"/>
        <v>749.04101599999922</v>
      </c>
      <c r="O14" t="str">
        <f t="shared" si="2"/>
        <v/>
      </c>
      <c r="P14">
        <f t="shared" si="3"/>
        <v>749.04101599999922</v>
      </c>
      <c r="Q14" t="str">
        <f t="shared" si="4"/>
        <v/>
      </c>
      <c r="R14">
        <f t="shared" si="5"/>
        <v>1</v>
      </c>
      <c r="S14">
        <f t="shared" si="6"/>
        <v>6.8846571465911</v>
      </c>
      <c r="V14" s="3">
        <v>12</v>
      </c>
      <c r="W14" s="4">
        <v>-33.447265750000042</v>
      </c>
      <c r="X14" s="4">
        <v>240.63972347692308</v>
      </c>
      <c r="Y14" s="4"/>
      <c r="Z14">
        <v>12</v>
      </c>
      <c r="AA14">
        <f t="shared" si="7"/>
        <v>-33.447265750000042</v>
      </c>
      <c r="AB14">
        <f t="shared" si="7"/>
        <v>240.63972347692308</v>
      </c>
    </row>
    <row r="15" spans="1:28" x14ac:dyDescent="0.25">
      <c r="A15" t="s">
        <v>39</v>
      </c>
      <c r="B15">
        <v>11593.746094</v>
      </c>
      <c r="C15">
        <v>12318.5</v>
      </c>
      <c r="D15">
        <v>11840.667969</v>
      </c>
      <c r="E15">
        <v>11413.301758</v>
      </c>
      <c r="F15">
        <v>12382.700194999999</v>
      </c>
      <c r="G15">
        <v>12069.900390999999</v>
      </c>
      <c r="H15">
        <v>12160.700194999999</v>
      </c>
      <c r="I15">
        <v>12318.5</v>
      </c>
      <c r="J15">
        <v>12154.495117</v>
      </c>
      <c r="L15" t="str">
        <f t="shared" si="0"/>
        <v>01AUG2024:14:00:00</v>
      </c>
      <c r="M15">
        <v>14</v>
      </c>
      <c r="N15">
        <f t="shared" si="1"/>
        <v>724.75390599999992</v>
      </c>
      <c r="O15" t="str">
        <f t="shared" si="2"/>
        <v/>
      </c>
      <c r="P15">
        <f t="shared" si="3"/>
        <v>724.75390599999992</v>
      </c>
      <c r="Q15" t="str">
        <f t="shared" si="4"/>
        <v/>
      </c>
      <c r="R15">
        <f t="shared" si="5"/>
        <v>1</v>
      </c>
      <c r="S15">
        <f t="shared" si="6"/>
        <v>6.2512487346525107</v>
      </c>
      <c r="V15" s="3">
        <v>13</v>
      </c>
      <c r="W15" s="4">
        <v>-41.925781333333362</v>
      </c>
      <c r="X15" s="4">
        <v>272.86433916666675</v>
      </c>
      <c r="Y15" s="4"/>
      <c r="Z15">
        <v>13</v>
      </c>
      <c r="AA15">
        <f t="shared" si="7"/>
        <v>-41.925781333333362</v>
      </c>
      <c r="AB15">
        <f t="shared" si="7"/>
        <v>272.86433916666675</v>
      </c>
    </row>
    <row r="16" spans="1:28" x14ac:dyDescent="0.25">
      <c r="A16" t="s">
        <v>40</v>
      </c>
      <c r="B16">
        <v>12365.696289</v>
      </c>
      <c r="C16">
        <v>12879.5</v>
      </c>
      <c r="D16">
        <v>12490.311523</v>
      </c>
      <c r="E16">
        <v>12126.278319999999</v>
      </c>
      <c r="F16">
        <v>12939</v>
      </c>
      <c r="G16">
        <v>12615.400390999999</v>
      </c>
      <c r="H16">
        <v>12722.5</v>
      </c>
      <c r="I16">
        <v>12879.5</v>
      </c>
      <c r="J16">
        <v>12729.342773</v>
      </c>
      <c r="L16" t="str">
        <f t="shared" si="0"/>
        <v>01AUG2024:15:00:00</v>
      </c>
      <c r="M16">
        <v>15</v>
      </c>
      <c r="N16">
        <f t="shared" si="1"/>
        <v>513.80371100000048</v>
      </c>
      <c r="O16" t="str">
        <f t="shared" si="2"/>
        <v/>
      </c>
      <c r="P16">
        <f t="shared" si="3"/>
        <v>513.80371100000048</v>
      </c>
      <c r="Q16" t="str">
        <f t="shared" si="4"/>
        <v/>
      </c>
      <c r="R16">
        <f t="shared" si="5"/>
        <v>1</v>
      </c>
      <c r="S16">
        <f t="shared" si="6"/>
        <v>4.1550730261510509</v>
      </c>
      <c r="V16" s="3">
        <v>14</v>
      </c>
      <c r="W16" s="4">
        <v>-67.37734380000002</v>
      </c>
      <c r="X16" s="4">
        <v>293.8645703599999</v>
      </c>
      <c r="Y16" s="4"/>
      <c r="Z16">
        <v>14</v>
      </c>
      <c r="AA16">
        <f t="shared" si="7"/>
        <v>-67.37734380000002</v>
      </c>
      <c r="AB16">
        <f t="shared" si="7"/>
        <v>293.8645703599999</v>
      </c>
    </row>
    <row r="17" spans="1:28" x14ac:dyDescent="0.25">
      <c r="A17" t="s">
        <v>41</v>
      </c>
      <c r="B17">
        <v>12705.305664</v>
      </c>
      <c r="C17">
        <v>13279.700194999999</v>
      </c>
      <c r="D17">
        <v>12979.115234000001</v>
      </c>
      <c r="E17">
        <v>12617.449219</v>
      </c>
      <c r="F17">
        <v>13319</v>
      </c>
      <c r="G17">
        <v>12966.599609000001</v>
      </c>
      <c r="H17">
        <v>13118</v>
      </c>
      <c r="I17">
        <v>13279.700194999999</v>
      </c>
      <c r="J17">
        <v>13132.483398</v>
      </c>
      <c r="L17" t="str">
        <f t="shared" si="0"/>
        <v>01AUG2024:16:00:00</v>
      </c>
      <c r="M17">
        <v>16</v>
      </c>
      <c r="N17">
        <f t="shared" si="1"/>
        <v>574.39453099999992</v>
      </c>
      <c r="O17" t="str">
        <f t="shared" si="2"/>
        <v/>
      </c>
      <c r="P17">
        <f t="shared" si="3"/>
        <v>574.39453099999992</v>
      </c>
      <c r="Q17" t="str">
        <f t="shared" si="4"/>
        <v/>
      </c>
      <c r="R17">
        <f t="shared" si="5"/>
        <v>1</v>
      </c>
      <c r="S17">
        <f t="shared" si="6"/>
        <v>4.5209028904162851</v>
      </c>
      <c r="V17" s="3">
        <v>15</v>
      </c>
      <c r="W17" s="4">
        <v>-59.687744000000293</v>
      </c>
      <c r="X17" s="4">
        <v>390.54767404545458</v>
      </c>
      <c r="Y17" s="4"/>
      <c r="Z17">
        <v>15</v>
      </c>
      <c r="AA17">
        <f t="shared" si="7"/>
        <v>-59.687744000000293</v>
      </c>
      <c r="AB17">
        <f t="shared" si="7"/>
        <v>390.54767404545458</v>
      </c>
    </row>
    <row r="18" spans="1:28" x14ac:dyDescent="0.25">
      <c r="A18" t="s">
        <v>42</v>
      </c>
      <c r="B18">
        <v>13090.698242</v>
      </c>
      <c r="C18">
        <v>13627.700194999999</v>
      </c>
      <c r="D18">
        <v>13466.084961</v>
      </c>
      <c r="E18">
        <v>13137.623046999999</v>
      </c>
      <c r="F18">
        <v>13660.5</v>
      </c>
      <c r="G18">
        <v>13269</v>
      </c>
      <c r="H18">
        <v>13456.400390999999</v>
      </c>
      <c r="I18">
        <v>13627.700194999999</v>
      </c>
      <c r="J18">
        <v>13495.9375</v>
      </c>
      <c r="L18" t="str">
        <f t="shared" si="0"/>
        <v>01AUG2024:17:00:00</v>
      </c>
      <c r="M18">
        <v>17</v>
      </c>
      <c r="N18">
        <f t="shared" si="1"/>
        <v>537.00195299999905</v>
      </c>
      <c r="O18" t="str">
        <f t="shared" si="2"/>
        <v/>
      </c>
      <c r="P18">
        <f t="shared" si="3"/>
        <v>537.00195299999905</v>
      </c>
      <c r="Q18" t="str">
        <f t="shared" si="4"/>
        <v/>
      </c>
      <c r="R18">
        <f t="shared" si="5"/>
        <v>1</v>
      </c>
      <c r="S18">
        <f t="shared" si="6"/>
        <v>4.1021643236499798</v>
      </c>
      <c r="V18" s="3">
        <v>16</v>
      </c>
      <c r="W18" s="4">
        <v>-121.33821633333315</v>
      </c>
      <c r="X18" s="4">
        <v>466.95572914285702</v>
      </c>
      <c r="Y18" s="4"/>
      <c r="Z18">
        <v>16</v>
      </c>
      <c r="AA18">
        <f t="shared" si="7"/>
        <v>-121.33821633333315</v>
      </c>
      <c r="AB18">
        <f t="shared" si="7"/>
        <v>466.95572914285702</v>
      </c>
    </row>
    <row r="19" spans="1:28" x14ac:dyDescent="0.25">
      <c r="A19" t="s">
        <v>43</v>
      </c>
      <c r="B19">
        <v>13269.246094</v>
      </c>
      <c r="C19">
        <v>13783</v>
      </c>
      <c r="D19">
        <v>13716.175781</v>
      </c>
      <c r="E19">
        <v>13369.891602</v>
      </c>
      <c r="F19">
        <v>13817.099609000001</v>
      </c>
      <c r="G19">
        <v>13391.799805000001</v>
      </c>
      <c r="H19">
        <v>13602.599609000001</v>
      </c>
      <c r="I19">
        <v>13783</v>
      </c>
      <c r="J19">
        <v>13662.134765999999</v>
      </c>
      <c r="L19" t="str">
        <f t="shared" si="0"/>
        <v>01AUG2024:18:00:00</v>
      </c>
      <c r="M19">
        <v>18</v>
      </c>
      <c r="N19">
        <f t="shared" si="1"/>
        <v>513.75390599999992</v>
      </c>
      <c r="O19" t="str">
        <f t="shared" si="2"/>
        <v/>
      </c>
      <c r="P19">
        <f t="shared" si="3"/>
        <v>513.75390599999992</v>
      </c>
      <c r="Q19" t="str">
        <f t="shared" si="4"/>
        <v/>
      </c>
      <c r="R19">
        <f t="shared" si="5"/>
        <v>1</v>
      </c>
      <c r="S19">
        <f t="shared" si="6"/>
        <v>3.8717640954168888</v>
      </c>
      <c r="V19" s="3">
        <v>17</v>
      </c>
      <c r="W19" s="4">
        <v>-177.68823250000014</v>
      </c>
      <c r="X19" s="4">
        <v>527.90402572222229</v>
      </c>
      <c r="Y19" s="4"/>
      <c r="Z19">
        <v>17</v>
      </c>
      <c r="AA19">
        <f t="shared" si="7"/>
        <v>-177.68823250000014</v>
      </c>
      <c r="AB19">
        <f t="shared" si="7"/>
        <v>527.90402572222229</v>
      </c>
    </row>
    <row r="20" spans="1:28" x14ac:dyDescent="0.25">
      <c r="A20" t="s">
        <v>44</v>
      </c>
      <c r="B20">
        <v>13239.404296999999</v>
      </c>
      <c r="C20">
        <v>13655.5</v>
      </c>
      <c r="D20">
        <v>13561.633789</v>
      </c>
      <c r="E20">
        <v>13209.567383</v>
      </c>
      <c r="F20">
        <v>13711.299805000001</v>
      </c>
      <c r="G20">
        <v>13248.799805000001</v>
      </c>
      <c r="H20">
        <v>13514.900390999999</v>
      </c>
      <c r="I20">
        <v>13655.5</v>
      </c>
      <c r="J20">
        <v>13538.427734000001</v>
      </c>
      <c r="L20" t="str">
        <f t="shared" si="0"/>
        <v>01AUG2024:19:00:00</v>
      </c>
      <c r="M20">
        <v>19</v>
      </c>
      <c r="N20">
        <f t="shared" si="1"/>
        <v>416.09570300000087</v>
      </c>
      <c r="O20" t="str">
        <f t="shared" si="2"/>
        <v/>
      </c>
      <c r="P20">
        <f t="shared" si="3"/>
        <v>416.09570300000087</v>
      </c>
      <c r="Q20" t="str">
        <f t="shared" si="4"/>
        <v/>
      </c>
      <c r="R20">
        <f t="shared" si="5"/>
        <v>1</v>
      </c>
      <c r="S20">
        <f t="shared" si="6"/>
        <v>3.1428581956235497</v>
      </c>
      <c r="V20" s="3">
        <v>18</v>
      </c>
      <c r="W20" s="4">
        <v>-296.13271479999986</v>
      </c>
      <c r="X20" s="4">
        <v>457.48227534999978</v>
      </c>
      <c r="Y20" s="4"/>
      <c r="Z20">
        <v>18</v>
      </c>
      <c r="AA20">
        <f t="shared" si="7"/>
        <v>-296.13271479999986</v>
      </c>
      <c r="AB20">
        <f t="shared" si="7"/>
        <v>457.48227534999978</v>
      </c>
    </row>
    <row r="21" spans="1:28" x14ac:dyDescent="0.25">
      <c r="A21" t="s">
        <v>45</v>
      </c>
      <c r="B21">
        <v>12852.114258</v>
      </c>
      <c r="C21">
        <v>13179.400390999999</v>
      </c>
      <c r="D21">
        <v>13159.403319999999</v>
      </c>
      <c r="E21">
        <v>12910.571289</v>
      </c>
      <c r="F21">
        <v>13237.099609000001</v>
      </c>
      <c r="G21">
        <v>12774.200194999999</v>
      </c>
      <c r="H21">
        <v>13108.599609000001</v>
      </c>
      <c r="I21">
        <v>13179.400390999999</v>
      </c>
      <c r="J21">
        <v>13091.740234000001</v>
      </c>
      <c r="L21" t="str">
        <f t="shared" si="0"/>
        <v>01AUG2024:20:00:00</v>
      </c>
      <c r="M21">
        <v>20</v>
      </c>
      <c r="N21">
        <f t="shared" si="1"/>
        <v>327.28613299999961</v>
      </c>
      <c r="O21" t="str">
        <f t="shared" si="2"/>
        <v/>
      </c>
      <c r="P21">
        <f t="shared" si="3"/>
        <v>327.28613299999961</v>
      </c>
      <c r="Q21" t="str">
        <f t="shared" si="4"/>
        <v/>
      </c>
      <c r="R21">
        <f t="shared" si="5"/>
        <v>1</v>
      </c>
      <c r="S21">
        <f t="shared" si="6"/>
        <v>2.546554803590197</v>
      </c>
      <c r="V21" s="3">
        <v>19</v>
      </c>
      <c r="W21" s="4">
        <v>-291.69018550000038</v>
      </c>
      <c r="X21" s="4">
        <v>353.89718955555549</v>
      </c>
      <c r="Y21" s="4"/>
      <c r="Z21">
        <v>19</v>
      </c>
      <c r="AA21">
        <f t="shared" si="7"/>
        <v>-291.69018550000038</v>
      </c>
      <c r="AB21">
        <f t="shared" si="7"/>
        <v>353.89718955555549</v>
      </c>
    </row>
    <row r="22" spans="1:28" x14ac:dyDescent="0.25">
      <c r="A22" t="s">
        <v>46</v>
      </c>
      <c r="B22">
        <v>12263.326171999999</v>
      </c>
      <c r="C22">
        <v>12644.799805000001</v>
      </c>
      <c r="D22">
        <v>12738.855469</v>
      </c>
      <c r="E22">
        <v>12555.439453000001</v>
      </c>
      <c r="F22">
        <v>12705.400390999999</v>
      </c>
      <c r="G22">
        <v>12252.299805000001</v>
      </c>
      <c r="H22">
        <v>12597.299805000001</v>
      </c>
      <c r="I22">
        <v>12644.799805000001</v>
      </c>
      <c r="J22">
        <v>12587.731444999999</v>
      </c>
      <c r="L22" t="str">
        <f t="shared" si="0"/>
        <v>01AUG2024:21:00:00</v>
      </c>
      <c r="M22">
        <v>21</v>
      </c>
      <c r="N22">
        <f t="shared" si="1"/>
        <v>381.47363300000143</v>
      </c>
      <c r="O22" t="str">
        <f t="shared" si="2"/>
        <v/>
      </c>
      <c r="P22">
        <f t="shared" si="3"/>
        <v>381.47363300000143</v>
      </c>
      <c r="Q22" t="str">
        <f t="shared" si="4"/>
        <v/>
      </c>
      <c r="R22">
        <f t="shared" si="5"/>
        <v>1</v>
      </c>
      <c r="S22">
        <f t="shared" si="6"/>
        <v>3.110686510736326</v>
      </c>
      <c r="V22" s="3">
        <v>20</v>
      </c>
      <c r="W22" s="4">
        <v>-317.72824954545416</v>
      </c>
      <c r="X22" s="4">
        <v>249.29394515789463</v>
      </c>
      <c r="Y22" s="4"/>
      <c r="Z22">
        <v>20</v>
      </c>
      <c r="AA22">
        <f t="shared" si="7"/>
        <v>-317.72824954545416</v>
      </c>
      <c r="AB22">
        <f t="shared" si="7"/>
        <v>249.29394515789463</v>
      </c>
    </row>
    <row r="23" spans="1:28" x14ac:dyDescent="0.25">
      <c r="A23" t="s">
        <v>47</v>
      </c>
      <c r="B23">
        <v>11819.361328000001</v>
      </c>
      <c r="C23">
        <v>12114.299805000001</v>
      </c>
      <c r="D23">
        <v>12318.389648</v>
      </c>
      <c r="E23">
        <v>12112.858398</v>
      </c>
      <c r="F23">
        <v>12171.299805000001</v>
      </c>
      <c r="G23">
        <v>11726.299805000001</v>
      </c>
      <c r="H23">
        <v>12078.099609000001</v>
      </c>
      <c r="I23">
        <v>12114.299805000001</v>
      </c>
      <c r="J23">
        <v>12081.678711</v>
      </c>
      <c r="L23" t="str">
        <f t="shared" si="0"/>
        <v>01AUG2024:22:00:00</v>
      </c>
      <c r="M23">
        <v>22</v>
      </c>
      <c r="N23">
        <f t="shared" si="1"/>
        <v>294.93847699999969</v>
      </c>
      <c r="O23" t="str">
        <f t="shared" si="2"/>
        <v/>
      </c>
      <c r="P23">
        <f t="shared" si="3"/>
        <v>294.93847699999969</v>
      </c>
      <c r="Q23" t="str">
        <f t="shared" si="4"/>
        <v/>
      </c>
      <c r="R23">
        <f t="shared" si="5"/>
        <v>1</v>
      </c>
      <c r="S23">
        <f t="shared" si="6"/>
        <v>2.4953842159076065</v>
      </c>
      <c r="V23" s="3">
        <v>21</v>
      </c>
      <c r="W23" s="4">
        <v>-278.87402349999985</v>
      </c>
      <c r="X23" s="4">
        <v>360.05094394444455</v>
      </c>
      <c r="Y23" s="4"/>
      <c r="Z23">
        <v>21</v>
      </c>
      <c r="AA23">
        <f t="shared" si="7"/>
        <v>-278.87402349999985</v>
      </c>
      <c r="AB23">
        <f t="shared" si="7"/>
        <v>360.05094394444455</v>
      </c>
    </row>
    <row r="24" spans="1:28" x14ac:dyDescent="0.25">
      <c r="A24" t="s">
        <v>48</v>
      </c>
      <c r="B24">
        <v>11025.530273</v>
      </c>
      <c r="C24">
        <v>11351.900390999999</v>
      </c>
      <c r="D24">
        <v>11555.576171999999</v>
      </c>
      <c r="E24">
        <v>11355.164063</v>
      </c>
      <c r="F24">
        <v>11387.200194999999</v>
      </c>
      <c r="G24">
        <v>10962.299805000001</v>
      </c>
      <c r="H24">
        <v>11288.700194999999</v>
      </c>
      <c r="I24">
        <v>11351.900390999999</v>
      </c>
      <c r="J24">
        <v>11309.135742</v>
      </c>
      <c r="L24" t="str">
        <f t="shared" si="0"/>
        <v>01AUG2024:23:00:00</v>
      </c>
      <c r="M24">
        <v>23</v>
      </c>
      <c r="N24">
        <f t="shared" si="1"/>
        <v>326.37011799999891</v>
      </c>
      <c r="O24" t="str">
        <f t="shared" si="2"/>
        <v/>
      </c>
      <c r="P24">
        <f t="shared" si="3"/>
        <v>326.37011799999891</v>
      </c>
      <c r="Q24" t="str">
        <f t="shared" si="4"/>
        <v/>
      </c>
      <c r="R24">
        <f t="shared" si="5"/>
        <v>1</v>
      </c>
      <c r="S24">
        <f t="shared" si="6"/>
        <v>2.9601308047671342</v>
      </c>
      <c r="V24" s="3">
        <v>22</v>
      </c>
      <c r="W24" s="4">
        <v>-264.00576189999992</v>
      </c>
      <c r="X24" s="4">
        <v>382.34682634999979</v>
      </c>
      <c r="Y24" s="4"/>
      <c r="Z24">
        <v>22</v>
      </c>
      <c r="AA24">
        <f t="shared" si="7"/>
        <v>-264.00576189999992</v>
      </c>
      <c r="AB24">
        <f t="shared" si="7"/>
        <v>382.34682634999979</v>
      </c>
    </row>
    <row r="25" spans="1:28" x14ac:dyDescent="0.25">
      <c r="A25" t="s">
        <v>49</v>
      </c>
      <c r="B25">
        <v>10331.831055000001</v>
      </c>
      <c r="C25">
        <v>10528.599609000001</v>
      </c>
      <c r="D25">
        <v>10660.615234000001</v>
      </c>
      <c r="E25">
        <v>10496.556640999999</v>
      </c>
      <c r="F25">
        <v>10549.700194999999</v>
      </c>
      <c r="G25">
        <v>10148.5</v>
      </c>
      <c r="H25">
        <v>10437</v>
      </c>
      <c r="I25">
        <v>10528.599609000001</v>
      </c>
      <c r="J25">
        <v>10464.883789</v>
      </c>
      <c r="L25" t="str">
        <f t="shared" si="0"/>
        <v>02AUG2024:00:00:00</v>
      </c>
      <c r="M25">
        <v>24</v>
      </c>
      <c r="N25">
        <f t="shared" si="1"/>
        <v>196.76855400000022</v>
      </c>
      <c r="O25" t="str">
        <f t="shared" si="2"/>
        <v/>
      </c>
      <c r="P25">
        <f t="shared" si="3"/>
        <v>196.76855400000022</v>
      </c>
      <c r="Q25" t="str">
        <f t="shared" si="4"/>
        <v/>
      </c>
      <c r="R25">
        <f t="shared" si="5"/>
        <v>1</v>
      </c>
      <c r="S25">
        <f t="shared" si="6"/>
        <v>1.904488690848035</v>
      </c>
      <c r="V25" s="3">
        <v>23</v>
      </c>
      <c r="W25" s="4">
        <v>-257.6063230000002</v>
      </c>
      <c r="X25" s="4">
        <v>398.07754809999966</v>
      </c>
      <c r="Y25" s="4"/>
      <c r="Z25">
        <v>23</v>
      </c>
      <c r="AA25">
        <f t="shared" si="7"/>
        <v>-257.6063230000002</v>
      </c>
      <c r="AB25">
        <f t="shared" si="7"/>
        <v>398.07754809999966</v>
      </c>
    </row>
    <row r="26" spans="1:28" x14ac:dyDescent="0.25">
      <c r="A26" t="s">
        <v>50</v>
      </c>
      <c r="B26">
        <v>9532.2412108999997</v>
      </c>
      <c r="C26">
        <v>9854.8798827999999</v>
      </c>
      <c r="D26">
        <v>9875.4052733999997</v>
      </c>
      <c r="E26">
        <v>9792.7177733999997</v>
      </c>
      <c r="F26">
        <v>9906.2197266000003</v>
      </c>
      <c r="G26">
        <v>9584.9804688000004</v>
      </c>
      <c r="H26">
        <v>9766.2900391000003</v>
      </c>
      <c r="I26">
        <v>9854.8798827999999</v>
      </c>
      <c r="J26">
        <v>9781.0175780999998</v>
      </c>
      <c r="L26" t="str">
        <f t="shared" si="0"/>
        <v>02AUG2024:01:00:00</v>
      </c>
      <c r="M26">
        <v>1</v>
      </c>
      <c r="N26">
        <f t="shared" si="1"/>
        <v>322.63867190000019</v>
      </c>
      <c r="O26" t="str">
        <f t="shared" si="2"/>
        <v/>
      </c>
      <c r="P26">
        <f t="shared" si="3"/>
        <v>322.63867190000019</v>
      </c>
      <c r="Q26" t="str">
        <f t="shared" si="4"/>
        <v/>
      </c>
      <c r="R26">
        <f t="shared" si="5"/>
        <v>1</v>
      </c>
      <c r="S26">
        <f t="shared" si="6"/>
        <v>3.3847094797713142</v>
      </c>
      <c r="V26" s="3">
        <v>24</v>
      </c>
      <c r="W26" s="4">
        <v>-204.4696044999996</v>
      </c>
      <c r="X26" s="4">
        <v>405.92649144090916</v>
      </c>
      <c r="Y26" s="4"/>
      <c r="Z26">
        <v>24</v>
      </c>
      <c r="AA26">
        <f t="shared" si="7"/>
        <v>-204.4696044999996</v>
      </c>
      <c r="AB26">
        <f t="shared" si="7"/>
        <v>405.92649144090916</v>
      </c>
    </row>
    <row r="27" spans="1:28" x14ac:dyDescent="0.25">
      <c r="A27" t="s">
        <v>51</v>
      </c>
      <c r="B27">
        <v>8958.4521483999997</v>
      </c>
      <c r="C27">
        <v>9236.4199219000002</v>
      </c>
      <c r="D27">
        <v>9226.2744141000003</v>
      </c>
      <c r="E27">
        <v>9126.0595702999999</v>
      </c>
      <c r="F27">
        <v>9275.5</v>
      </c>
      <c r="G27">
        <v>9020.5996094000002</v>
      </c>
      <c r="H27">
        <v>9099.6601563000004</v>
      </c>
      <c r="I27">
        <v>9236.4199219000002</v>
      </c>
      <c r="J27">
        <v>9151.6484375</v>
      </c>
      <c r="L27" t="str">
        <f t="shared" si="0"/>
        <v>02AUG2024:02:00:00</v>
      </c>
      <c r="M27">
        <v>2</v>
      </c>
      <c r="N27">
        <f t="shared" si="1"/>
        <v>277.96777350000048</v>
      </c>
      <c r="O27" t="str">
        <f t="shared" si="2"/>
        <v/>
      </c>
      <c r="P27">
        <f t="shared" si="3"/>
        <v>277.96777350000048</v>
      </c>
      <c r="Q27" t="str">
        <f t="shared" si="4"/>
        <v/>
      </c>
      <c r="R27">
        <f t="shared" si="5"/>
        <v>1</v>
      </c>
      <c r="S27">
        <f t="shared" si="6"/>
        <v>3.102854922874664</v>
      </c>
      <c r="V27" s="3">
        <v>25</v>
      </c>
      <c r="W27" s="4">
        <v>-60.037109299999429</v>
      </c>
      <c r="X27" s="4" t="e">
        <v>#DIV/0!</v>
      </c>
      <c r="Y27" s="4"/>
    </row>
    <row r="28" spans="1:28" x14ac:dyDescent="0.25">
      <c r="A28" t="s">
        <v>52</v>
      </c>
      <c r="B28">
        <v>8519.2988280999998</v>
      </c>
      <c r="C28">
        <v>8794.3603516000003</v>
      </c>
      <c r="D28">
        <v>8736.5976563000004</v>
      </c>
      <c r="E28">
        <v>8677.8837891000003</v>
      </c>
      <c r="F28">
        <v>8824.6904297000001</v>
      </c>
      <c r="G28">
        <v>8610.2197266000003</v>
      </c>
      <c r="H28">
        <v>8618.6298827999999</v>
      </c>
      <c r="I28">
        <v>8794.3603516000003</v>
      </c>
      <c r="J28">
        <v>8705.15625</v>
      </c>
      <c r="L28" t="str">
        <f t="shared" si="0"/>
        <v>02AUG2024:03:00:00</v>
      </c>
      <c r="M28">
        <v>3</v>
      </c>
      <c r="N28">
        <f t="shared" si="1"/>
        <v>275.06152350000048</v>
      </c>
      <c r="O28" t="str">
        <f t="shared" si="2"/>
        <v/>
      </c>
      <c r="P28">
        <f t="shared" si="3"/>
        <v>275.06152350000048</v>
      </c>
      <c r="Q28" t="str">
        <f t="shared" si="4"/>
        <v/>
      </c>
      <c r="R28">
        <f t="shared" si="5"/>
        <v>1</v>
      </c>
      <c r="S28">
        <f t="shared" si="6"/>
        <v>3.2286873491599954</v>
      </c>
      <c r="V28" s="3">
        <v>26</v>
      </c>
      <c r="W28" s="4">
        <v>-96.36132809999981</v>
      </c>
      <c r="X28" s="4" t="e">
        <v>#DIV/0!</v>
      </c>
    </row>
    <row r="29" spans="1:28" x14ac:dyDescent="0.25">
      <c r="A29" t="s">
        <v>53</v>
      </c>
      <c r="B29">
        <v>8168.3242188000004</v>
      </c>
      <c r="C29">
        <v>8492.25</v>
      </c>
      <c r="D29">
        <v>8356.2949219000002</v>
      </c>
      <c r="E29">
        <v>8339.1298827999999</v>
      </c>
      <c r="F29">
        <v>8525.5800780999998</v>
      </c>
      <c r="G29">
        <v>8331.8095702999999</v>
      </c>
      <c r="H29">
        <v>8305.1601563000004</v>
      </c>
      <c r="I29">
        <v>8492.25</v>
      </c>
      <c r="J29">
        <v>8398.7861327999999</v>
      </c>
      <c r="L29" t="str">
        <f t="shared" si="0"/>
        <v>02AUG2024:04:00:00</v>
      </c>
      <c r="M29">
        <v>4</v>
      </c>
      <c r="N29">
        <f t="shared" si="1"/>
        <v>323.92578119999962</v>
      </c>
      <c r="O29" t="str">
        <f t="shared" si="2"/>
        <v/>
      </c>
      <c r="P29">
        <f t="shared" si="3"/>
        <v>323.92578119999962</v>
      </c>
      <c r="Q29" t="str">
        <f t="shared" si="4"/>
        <v/>
      </c>
      <c r="R29">
        <f t="shared" si="5"/>
        <v>1</v>
      </c>
      <c r="S29">
        <f t="shared" si="6"/>
        <v>3.9656332501403475</v>
      </c>
      <c r="V29" s="3" t="s">
        <v>13</v>
      </c>
      <c r="W29" s="4">
        <v>-171.20720067806118</v>
      </c>
      <c r="X29" s="4">
        <v>312.29794270171402</v>
      </c>
    </row>
    <row r="30" spans="1:28" x14ac:dyDescent="0.25">
      <c r="A30" t="s">
        <v>54</v>
      </c>
      <c r="B30">
        <v>8013.0605469000002</v>
      </c>
      <c r="C30">
        <v>8361.4599608999997</v>
      </c>
      <c r="D30">
        <v>8135.3603516000003</v>
      </c>
      <c r="E30">
        <v>8085.3955077999999</v>
      </c>
      <c r="F30">
        <v>8399.8603516000003</v>
      </c>
      <c r="G30">
        <v>8210.4003905999998</v>
      </c>
      <c r="H30">
        <v>8162.5200194999998</v>
      </c>
      <c r="I30">
        <v>8361.4599608999997</v>
      </c>
      <c r="J30">
        <v>8243.9277344000002</v>
      </c>
      <c r="L30" t="str">
        <f t="shared" si="0"/>
        <v>02AUG2024:05:00:00</v>
      </c>
      <c r="M30">
        <v>5</v>
      </c>
      <c r="N30">
        <f t="shared" si="1"/>
        <v>348.39941399999952</v>
      </c>
      <c r="O30" t="str">
        <f t="shared" si="2"/>
        <v/>
      </c>
      <c r="P30">
        <f t="shared" si="3"/>
        <v>348.39941399999952</v>
      </c>
      <c r="Q30" t="str">
        <f t="shared" si="4"/>
        <v/>
      </c>
      <c r="R30">
        <f t="shared" si="5"/>
        <v>1</v>
      </c>
      <c r="S30">
        <f t="shared" si="6"/>
        <v>4.347894440093607</v>
      </c>
    </row>
    <row r="31" spans="1:28" x14ac:dyDescent="0.25">
      <c r="A31" t="s">
        <v>55</v>
      </c>
      <c r="B31">
        <v>8117.4277344000002</v>
      </c>
      <c r="C31">
        <v>8456.7001952999999</v>
      </c>
      <c r="D31">
        <v>8115.6743164</v>
      </c>
      <c r="E31">
        <v>8047.0957030999998</v>
      </c>
      <c r="F31">
        <v>8509.4501952999999</v>
      </c>
      <c r="G31">
        <v>8300.7802733999997</v>
      </c>
      <c r="H31">
        <v>8243.7597655999998</v>
      </c>
      <c r="I31">
        <v>8456.7001952999999</v>
      </c>
      <c r="J31">
        <v>8311.5576172000001</v>
      </c>
      <c r="L31" t="str">
        <f t="shared" si="0"/>
        <v>02AUG2024:06:00:00</v>
      </c>
      <c r="M31">
        <v>6</v>
      </c>
      <c r="N31">
        <f t="shared" si="1"/>
        <v>339.27246089999971</v>
      </c>
      <c r="O31" t="str">
        <f t="shared" si="2"/>
        <v/>
      </c>
      <c r="P31">
        <f t="shared" si="3"/>
        <v>339.27246089999971</v>
      </c>
      <c r="Q31" t="str">
        <f t="shared" si="4"/>
        <v/>
      </c>
      <c r="R31">
        <f t="shared" si="5"/>
        <v>1</v>
      </c>
      <c r="S31">
        <f t="shared" si="6"/>
        <v>4.1795562831096404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8341.4667969000002</v>
      </c>
      <c r="C32">
        <v>8725.4902344000002</v>
      </c>
      <c r="D32">
        <v>8317.1708983999997</v>
      </c>
      <c r="E32">
        <v>8252.3046875</v>
      </c>
      <c r="F32">
        <v>8792.9296875</v>
      </c>
      <c r="G32">
        <v>8567.1796875</v>
      </c>
      <c r="H32">
        <v>8505.1904297000001</v>
      </c>
      <c r="I32">
        <v>8725.4902344000002</v>
      </c>
      <c r="J32">
        <v>8568.6191405999998</v>
      </c>
      <c r="L32" t="str">
        <f t="shared" si="0"/>
        <v>02AUG2024:07:00:00</v>
      </c>
      <c r="M32">
        <v>7</v>
      </c>
      <c r="N32">
        <f t="shared" si="1"/>
        <v>384.0234375</v>
      </c>
      <c r="O32" t="str">
        <f t="shared" si="2"/>
        <v/>
      </c>
      <c r="P32">
        <f t="shared" si="3"/>
        <v>384.0234375</v>
      </c>
      <c r="Q32" t="str">
        <f t="shared" si="4"/>
        <v/>
      </c>
      <c r="R32">
        <f t="shared" si="5"/>
        <v>1</v>
      </c>
      <c r="S32">
        <f t="shared" si="6"/>
        <v>4.603787881080069</v>
      </c>
      <c r="V32" s="3">
        <v>1</v>
      </c>
      <c r="W32" s="4">
        <v>7</v>
      </c>
      <c r="X32" s="4">
        <v>23</v>
      </c>
      <c r="Z32">
        <v>1</v>
      </c>
      <c r="AA32">
        <f>W32</f>
        <v>7</v>
      </c>
      <c r="AB32">
        <f>X32</f>
        <v>23</v>
      </c>
    </row>
    <row r="33" spans="1:28" x14ac:dyDescent="0.25">
      <c r="A33" t="s">
        <v>57</v>
      </c>
      <c r="B33">
        <v>8561.1289063000004</v>
      </c>
      <c r="C33">
        <v>8838.0400391000003</v>
      </c>
      <c r="D33">
        <v>8521.1386719000002</v>
      </c>
      <c r="E33">
        <v>8475.1650391000003</v>
      </c>
      <c r="F33">
        <v>8916.3398438000004</v>
      </c>
      <c r="G33">
        <v>8678.6396483999997</v>
      </c>
      <c r="H33">
        <v>8622.1699219000002</v>
      </c>
      <c r="I33">
        <v>8838.0400391000003</v>
      </c>
      <c r="J33">
        <v>8706.0712891000003</v>
      </c>
      <c r="L33" t="str">
        <f t="shared" si="0"/>
        <v>02AUG2024:08:00:00</v>
      </c>
      <c r="M33">
        <v>8</v>
      </c>
      <c r="N33">
        <f t="shared" si="1"/>
        <v>276.9111327999999</v>
      </c>
      <c r="O33" t="str">
        <f t="shared" si="2"/>
        <v/>
      </c>
      <c r="P33">
        <f t="shared" si="3"/>
        <v>276.9111327999999</v>
      </c>
      <c r="Q33" t="str">
        <f t="shared" si="4"/>
        <v/>
      </c>
      <c r="R33">
        <f t="shared" si="5"/>
        <v>1</v>
      </c>
      <c r="S33">
        <f t="shared" si="6"/>
        <v>3.2345165670408882</v>
      </c>
      <c r="V33" s="3">
        <v>2</v>
      </c>
      <c r="W33" s="4">
        <v>7</v>
      </c>
      <c r="X33" s="4">
        <v>23</v>
      </c>
      <c r="Z33">
        <v>2</v>
      </c>
      <c r="AA33">
        <f t="shared" ref="AA33:AA55" si="8">W33</f>
        <v>7</v>
      </c>
      <c r="AB33">
        <f t="shared" ref="AB33:AB55" si="9">X33</f>
        <v>23</v>
      </c>
    </row>
    <row r="34" spans="1:28" x14ac:dyDescent="0.25">
      <c r="A34" t="s">
        <v>58</v>
      </c>
      <c r="B34">
        <v>8969.6816405999998</v>
      </c>
      <c r="C34">
        <v>9179.7304688000004</v>
      </c>
      <c r="D34">
        <v>8961.1191405999998</v>
      </c>
      <c r="E34">
        <v>8920.0273438000004</v>
      </c>
      <c r="F34">
        <v>9269.8300780999998</v>
      </c>
      <c r="G34">
        <v>9032.7695313000004</v>
      </c>
      <c r="H34">
        <v>8991.7197266000003</v>
      </c>
      <c r="I34">
        <v>9179.7304688000004</v>
      </c>
      <c r="J34">
        <v>9078.8154297000001</v>
      </c>
      <c r="L34" t="str">
        <f t="shared" si="0"/>
        <v>02AUG2024:09:00:00</v>
      </c>
      <c r="M34">
        <v>9</v>
      </c>
      <c r="N34">
        <f t="shared" si="1"/>
        <v>210.04882820000057</v>
      </c>
      <c r="O34" t="str">
        <f t="shared" si="2"/>
        <v/>
      </c>
      <c r="P34">
        <f t="shared" si="3"/>
        <v>210.04882820000057</v>
      </c>
      <c r="Q34" t="str">
        <f t="shared" si="4"/>
        <v/>
      </c>
      <c r="R34">
        <f t="shared" si="5"/>
        <v>1</v>
      </c>
      <c r="S34">
        <f t="shared" si="6"/>
        <v>2.3417645867077841</v>
      </c>
      <c r="V34" s="3">
        <v>3</v>
      </c>
      <c r="W34" s="4">
        <v>9</v>
      </c>
      <c r="X34" s="4">
        <v>20</v>
      </c>
      <c r="Z34">
        <v>3</v>
      </c>
      <c r="AA34">
        <f t="shared" si="8"/>
        <v>9</v>
      </c>
      <c r="AB34">
        <f t="shared" si="9"/>
        <v>20</v>
      </c>
    </row>
    <row r="35" spans="1:28" x14ac:dyDescent="0.25">
      <c r="A35" t="s">
        <v>59</v>
      </c>
      <c r="B35">
        <v>9446.5683594000002</v>
      </c>
      <c r="C35">
        <v>9791.5097655999998</v>
      </c>
      <c r="D35">
        <v>9561.1416016000003</v>
      </c>
      <c r="E35">
        <v>9474.1748047000001</v>
      </c>
      <c r="F35">
        <v>9872.1904297000001</v>
      </c>
      <c r="G35">
        <v>9635.1796875</v>
      </c>
      <c r="H35">
        <v>9592.5800780999998</v>
      </c>
      <c r="I35">
        <v>9791.5097655999998</v>
      </c>
      <c r="J35">
        <v>9673.1269530999998</v>
      </c>
      <c r="L35" t="str">
        <f t="shared" si="0"/>
        <v>02AUG2024:10:00:00</v>
      </c>
      <c r="M35">
        <v>10</v>
      </c>
      <c r="N35">
        <f t="shared" si="1"/>
        <v>344.94140619999962</v>
      </c>
      <c r="O35" t="str">
        <f t="shared" si="2"/>
        <v/>
      </c>
      <c r="P35">
        <f t="shared" si="3"/>
        <v>344.94140619999962</v>
      </c>
      <c r="Q35" t="str">
        <f t="shared" si="4"/>
        <v/>
      </c>
      <c r="R35">
        <f t="shared" si="5"/>
        <v>1</v>
      </c>
      <c r="S35">
        <f t="shared" si="6"/>
        <v>3.6514996036286411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25">
      <c r="A36" t="s">
        <v>60</v>
      </c>
      <c r="B36">
        <v>10270.21875</v>
      </c>
      <c r="C36">
        <v>10535.099609000001</v>
      </c>
      <c r="D36">
        <v>10238.806640999999</v>
      </c>
      <c r="E36">
        <v>10116.083008</v>
      </c>
      <c r="F36">
        <v>10631.299805000001</v>
      </c>
      <c r="G36">
        <v>10383.099609000001</v>
      </c>
      <c r="H36">
        <v>10334</v>
      </c>
      <c r="I36">
        <v>10535.099609000001</v>
      </c>
      <c r="J36">
        <v>10399.916015999999</v>
      </c>
      <c r="L36" t="str">
        <f t="shared" si="0"/>
        <v>02AUG2024:11:00:00</v>
      </c>
      <c r="M36">
        <v>11</v>
      </c>
      <c r="N36">
        <f t="shared" si="1"/>
        <v>264.88085900000078</v>
      </c>
      <c r="O36" t="str">
        <f t="shared" si="2"/>
        <v/>
      </c>
      <c r="P36">
        <f t="shared" si="3"/>
        <v>264.88085900000078</v>
      </c>
      <c r="Q36" t="str">
        <f t="shared" si="4"/>
        <v/>
      </c>
      <c r="R36">
        <f t="shared" si="5"/>
        <v>1</v>
      </c>
      <c r="S36">
        <f t="shared" si="6"/>
        <v>2.5791160387893468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25">
      <c r="A37" t="s">
        <v>61</v>
      </c>
      <c r="B37">
        <v>11079.537109000001</v>
      </c>
      <c r="C37">
        <v>11316.200194999999</v>
      </c>
      <c r="D37">
        <v>11023.595703000001</v>
      </c>
      <c r="E37">
        <v>10896.385742</v>
      </c>
      <c r="F37">
        <v>11428.299805000001</v>
      </c>
      <c r="G37">
        <v>11159.5</v>
      </c>
      <c r="H37">
        <v>11130.400390999999</v>
      </c>
      <c r="I37">
        <v>11316.200194999999</v>
      </c>
      <c r="J37">
        <v>11186.157227</v>
      </c>
      <c r="L37" t="str">
        <f t="shared" si="0"/>
        <v>02AUG2024:12:00:00</v>
      </c>
      <c r="M37">
        <v>12</v>
      </c>
      <c r="N37">
        <f t="shared" si="1"/>
        <v>236.66308599999866</v>
      </c>
      <c r="O37" t="str">
        <f t="shared" si="2"/>
        <v/>
      </c>
      <c r="P37">
        <f t="shared" si="3"/>
        <v>236.66308599999866</v>
      </c>
      <c r="Q37" t="str">
        <f t="shared" si="4"/>
        <v/>
      </c>
      <c r="R37">
        <f t="shared" si="5"/>
        <v>1</v>
      </c>
      <c r="S37">
        <f t="shared" si="6"/>
        <v>2.1360376672032197</v>
      </c>
      <c r="V37" s="3">
        <v>6</v>
      </c>
      <c r="W37" s="4">
        <v>7</v>
      </c>
      <c r="X37" s="4">
        <v>23</v>
      </c>
      <c r="Z37">
        <v>6</v>
      </c>
      <c r="AA37">
        <f t="shared" si="8"/>
        <v>7</v>
      </c>
      <c r="AB37">
        <f t="shared" si="9"/>
        <v>23</v>
      </c>
    </row>
    <row r="38" spans="1:28" x14ac:dyDescent="0.25">
      <c r="A38" t="s">
        <v>62</v>
      </c>
      <c r="B38">
        <v>11894.118164</v>
      </c>
      <c r="C38">
        <v>12094.799805000001</v>
      </c>
      <c r="D38">
        <v>11716.375977</v>
      </c>
      <c r="E38">
        <v>11354.833984000001</v>
      </c>
      <c r="F38">
        <v>12204.400390999999</v>
      </c>
      <c r="G38">
        <v>11926.900390999999</v>
      </c>
      <c r="H38">
        <v>11960.799805000001</v>
      </c>
      <c r="I38">
        <v>12094.799805000001</v>
      </c>
      <c r="J38">
        <v>11908.346680000001</v>
      </c>
      <c r="L38" t="str">
        <f t="shared" si="0"/>
        <v>02AUG2024:13:00:00</v>
      </c>
      <c r="M38">
        <v>13</v>
      </c>
      <c r="N38">
        <f t="shared" si="1"/>
        <v>200.68164100000104</v>
      </c>
      <c r="O38" t="str">
        <f t="shared" si="2"/>
        <v/>
      </c>
      <c r="P38">
        <f t="shared" si="3"/>
        <v>200.68164100000104</v>
      </c>
      <c r="Q38" t="str">
        <f t="shared" si="4"/>
        <v/>
      </c>
      <c r="R38">
        <f t="shared" si="5"/>
        <v>1</v>
      </c>
      <c r="S38">
        <f t="shared" si="6"/>
        <v>1.6872342970948899</v>
      </c>
      <c r="V38" s="3">
        <v>7</v>
      </c>
      <c r="W38" s="4">
        <v>4</v>
      </c>
      <c r="X38" s="4">
        <v>26</v>
      </c>
      <c r="Z38">
        <v>7</v>
      </c>
      <c r="AA38">
        <f t="shared" si="8"/>
        <v>4</v>
      </c>
      <c r="AB38">
        <f t="shared" si="9"/>
        <v>26</v>
      </c>
    </row>
    <row r="39" spans="1:28" x14ac:dyDescent="0.25">
      <c r="A39" t="s">
        <v>63</v>
      </c>
      <c r="B39">
        <v>12571.505859000001</v>
      </c>
      <c r="C39">
        <v>12818.5</v>
      </c>
      <c r="D39">
        <v>12341.634765999999</v>
      </c>
      <c r="E39">
        <v>12034.705078000001</v>
      </c>
      <c r="F39">
        <v>12922</v>
      </c>
      <c r="G39">
        <v>12629.700194999999</v>
      </c>
      <c r="H39">
        <v>12715</v>
      </c>
      <c r="I39">
        <v>12818.5</v>
      </c>
      <c r="J39">
        <v>12623.981444999999</v>
      </c>
      <c r="L39" t="str">
        <f t="shared" si="0"/>
        <v>02AUG2024:14:00:00</v>
      </c>
      <c r="M39">
        <v>14</v>
      </c>
      <c r="N39">
        <f t="shared" si="1"/>
        <v>246.99414099999922</v>
      </c>
      <c r="O39" t="str">
        <f t="shared" si="2"/>
        <v/>
      </c>
      <c r="P39">
        <f t="shared" si="3"/>
        <v>246.99414099999922</v>
      </c>
      <c r="Q39" t="str">
        <f t="shared" si="4"/>
        <v/>
      </c>
      <c r="R39">
        <f t="shared" si="5"/>
        <v>1</v>
      </c>
      <c r="S39">
        <f t="shared" si="6"/>
        <v>1.9647140427745569</v>
      </c>
      <c r="V39" s="3">
        <v>8</v>
      </c>
      <c r="W39" s="4">
        <v>6</v>
      </c>
      <c r="X39" s="4">
        <v>24</v>
      </c>
      <c r="Z39">
        <v>8</v>
      </c>
      <c r="AA39">
        <f t="shared" si="8"/>
        <v>6</v>
      </c>
      <c r="AB39">
        <f t="shared" si="9"/>
        <v>24</v>
      </c>
    </row>
    <row r="40" spans="1:28" x14ac:dyDescent="0.25">
      <c r="A40" t="s">
        <v>64</v>
      </c>
      <c r="B40">
        <v>13069.287109000001</v>
      </c>
      <c r="C40">
        <v>13410.5</v>
      </c>
      <c r="D40">
        <v>12962.861328000001</v>
      </c>
      <c r="E40">
        <v>12672.893555000001</v>
      </c>
      <c r="F40">
        <v>13503</v>
      </c>
      <c r="G40">
        <v>13191.099609000001</v>
      </c>
      <c r="H40">
        <v>13320.099609000001</v>
      </c>
      <c r="I40">
        <v>13410.5</v>
      </c>
      <c r="J40">
        <v>13219.517578000001</v>
      </c>
      <c r="L40" t="str">
        <f t="shared" si="0"/>
        <v>02AUG2024:15:00:00</v>
      </c>
      <c r="M40">
        <v>15</v>
      </c>
      <c r="N40">
        <f t="shared" si="1"/>
        <v>341.21289099999922</v>
      </c>
      <c r="O40" t="str">
        <f t="shared" si="2"/>
        <v/>
      </c>
      <c r="P40">
        <f t="shared" si="3"/>
        <v>341.21289099999922</v>
      </c>
      <c r="Q40" t="str">
        <f t="shared" si="4"/>
        <v/>
      </c>
      <c r="R40">
        <f t="shared" si="5"/>
        <v>1</v>
      </c>
      <c r="S40">
        <f t="shared" si="6"/>
        <v>2.6107995650736546</v>
      </c>
      <c r="V40" s="3">
        <v>9</v>
      </c>
      <c r="W40" s="4">
        <v>7</v>
      </c>
      <c r="X40" s="4">
        <v>23</v>
      </c>
      <c r="Z40">
        <v>9</v>
      </c>
      <c r="AA40">
        <f t="shared" si="8"/>
        <v>7</v>
      </c>
      <c r="AB40">
        <f t="shared" si="9"/>
        <v>23</v>
      </c>
    </row>
    <row r="41" spans="1:28" x14ac:dyDescent="0.25">
      <c r="A41" t="s">
        <v>65</v>
      </c>
      <c r="B41">
        <v>13147.217773</v>
      </c>
      <c r="C41">
        <v>13788.299805000001</v>
      </c>
      <c r="D41">
        <v>13321.667969</v>
      </c>
      <c r="E41">
        <v>13041.480469</v>
      </c>
      <c r="F41">
        <v>13848.799805000001</v>
      </c>
      <c r="G41">
        <v>13520.400390999999</v>
      </c>
      <c r="H41">
        <v>13687.200194999999</v>
      </c>
      <c r="I41">
        <v>13788.299805000001</v>
      </c>
      <c r="J41">
        <v>13577.236328000001</v>
      </c>
      <c r="L41" t="str">
        <f t="shared" si="0"/>
        <v>02AUG2024:16:00:00</v>
      </c>
      <c r="M41">
        <v>16</v>
      </c>
      <c r="N41">
        <f t="shared" si="1"/>
        <v>641.08203200000025</v>
      </c>
      <c r="O41" t="str">
        <f t="shared" si="2"/>
        <v/>
      </c>
      <c r="P41">
        <f t="shared" si="3"/>
        <v>641.08203200000025</v>
      </c>
      <c r="Q41" t="str">
        <f t="shared" si="4"/>
        <v/>
      </c>
      <c r="R41">
        <f t="shared" si="5"/>
        <v>1</v>
      </c>
      <c r="S41">
        <f t="shared" si="6"/>
        <v>4.8761802159888834</v>
      </c>
      <c r="V41" s="3">
        <v>10</v>
      </c>
      <c r="W41" s="4">
        <v>6</v>
      </c>
      <c r="X41" s="4">
        <v>24</v>
      </c>
      <c r="Z41">
        <v>10</v>
      </c>
      <c r="AA41">
        <f t="shared" si="8"/>
        <v>6</v>
      </c>
      <c r="AB41">
        <f t="shared" si="9"/>
        <v>24</v>
      </c>
    </row>
    <row r="42" spans="1:28" x14ac:dyDescent="0.25">
      <c r="A42" t="s">
        <v>66</v>
      </c>
      <c r="B42">
        <v>13249.885742</v>
      </c>
      <c r="C42">
        <v>14057.599609000001</v>
      </c>
      <c r="D42">
        <v>13752.990234000001</v>
      </c>
      <c r="E42">
        <v>13526.521484000001</v>
      </c>
      <c r="F42">
        <v>14124</v>
      </c>
      <c r="G42">
        <v>13779.299805000001</v>
      </c>
      <c r="H42">
        <v>13969.200194999999</v>
      </c>
      <c r="I42">
        <v>14057.599609000001</v>
      </c>
      <c r="J42">
        <v>13891.324219</v>
      </c>
      <c r="L42" t="str">
        <f t="shared" si="0"/>
        <v>02AUG2024:17:00:00</v>
      </c>
      <c r="M42">
        <v>17</v>
      </c>
      <c r="N42">
        <f t="shared" si="1"/>
        <v>807.71386700000039</v>
      </c>
      <c r="O42" t="str">
        <f t="shared" si="2"/>
        <v/>
      </c>
      <c r="P42">
        <f t="shared" si="3"/>
        <v>807.71386700000039</v>
      </c>
      <c r="Q42" t="str">
        <f t="shared" si="4"/>
        <v/>
      </c>
      <c r="R42">
        <f t="shared" si="5"/>
        <v>1</v>
      </c>
      <c r="S42">
        <f t="shared" si="6"/>
        <v>6.0960062805649544</v>
      </c>
      <c r="V42" s="3">
        <v>11</v>
      </c>
      <c r="W42" s="4">
        <v>4</v>
      </c>
      <c r="X42" s="4">
        <v>26</v>
      </c>
      <c r="Z42">
        <v>11</v>
      </c>
      <c r="AA42">
        <f t="shared" si="8"/>
        <v>4</v>
      </c>
      <c r="AB42">
        <f t="shared" si="9"/>
        <v>26</v>
      </c>
    </row>
    <row r="43" spans="1:28" x14ac:dyDescent="0.25">
      <c r="A43" t="s">
        <v>67</v>
      </c>
      <c r="B43">
        <v>13388.325194999999</v>
      </c>
      <c r="C43">
        <v>14134.299805000001</v>
      </c>
      <c r="D43">
        <v>13920.607421999999</v>
      </c>
      <c r="E43">
        <v>13627.103515999999</v>
      </c>
      <c r="F43">
        <v>14244</v>
      </c>
      <c r="G43">
        <v>13882.5</v>
      </c>
      <c r="H43">
        <v>14075.700194999999</v>
      </c>
      <c r="I43">
        <v>14134.299805000001</v>
      </c>
      <c r="J43">
        <v>13992.721680000001</v>
      </c>
      <c r="L43" t="str">
        <f t="shared" si="0"/>
        <v>02AUG2024:18:00:00</v>
      </c>
      <c r="M43">
        <v>18</v>
      </c>
      <c r="N43">
        <f t="shared" si="1"/>
        <v>745.97461000000112</v>
      </c>
      <c r="O43" t="str">
        <f t="shared" si="2"/>
        <v/>
      </c>
      <c r="P43">
        <f t="shared" si="3"/>
        <v>745.97461000000112</v>
      </c>
      <c r="Q43" t="str">
        <f t="shared" si="4"/>
        <v/>
      </c>
      <c r="R43">
        <f t="shared" si="5"/>
        <v>1</v>
      </c>
      <c r="S43">
        <f t="shared" si="6"/>
        <v>5.5718291805355351</v>
      </c>
      <c r="V43" s="3">
        <v>12</v>
      </c>
      <c r="W43" s="4">
        <v>4</v>
      </c>
      <c r="X43" s="4">
        <v>26</v>
      </c>
      <c r="Z43">
        <v>12</v>
      </c>
      <c r="AA43">
        <f t="shared" si="8"/>
        <v>4</v>
      </c>
      <c r="AB43">
        <f t="shared" si="9"/>
        <v>26</v>
      </c>
    </row>
    <row r="44" spans="1:28" x14ac:dyDescent="0.25">
      <c r="A44" t="s">
        <v>68</v>
      </c>
      <c r="B44">
        <v>13440.082031</v>
      </c>
      <c r="C44">
        <v>13973</v>
      </c>
      <c r="D44">
        <v>13723.980469</v>
      </c>
      <c r="E44">
        <v>13525.245117</v>
      </c>
      <c r="F44">
        <v>14126.200194999999</v>
      </c>
      <c r="G44">
        <v>13746.700194999999</v>
      </c>
      <c r="H44">
        <v>13938.200194999999</v>
      </c>
      <c r="I44">
        <v>13973</v>
      </c>
      <c r="J44">
        <v>13861.869140999999</v>
      </c>
      <c r="L44" t="str">
        <f t="shared" si="0"/>
        <v>02AUG2024:19:00:00</v>
      </c>
      <c r="M44">
        <v>19</v>
      </c>
      <c r="N44">
        <f t="shared" si="1"/>
        <v>532.91796900000008</v>
      </c>
      <c r="O44" t="str">
        <f t="shared" si="2"/>
        <v/>
      </c>
      <c r="P44">
        <f t="shared" si="3"/>
        <v>532.91796900000008</v>
      </c>
      <c r="Q44" t="str">
        <f t="shared" si="4"/>
        <v/>
      </c>
      <c r="R44">
        <f t="shared" si="5"/>
        <v>1</v>
      </c>
      <c r="S44">
        <f t="shared" si="6"/>
        <v>3.9651392586057654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25">
      <c r="A45" t="s">
        <v>69</v>
      </c>
      <c r="B45">
        <v>13377.145508</v>
      </c>
      <c r="C45">
        <v>13479.599609000001</v>
      </c>
      <c r="D45">
        <v>13381.983398</v>
      </c>
      <c r="E45">
        <v>13329.029296999999</v>
      </c>
      <c r="F45">
        <v>13635.099609000001</v>
      </c>
      <c r="G45">
        <v>13261.299805000001</v>
      </c>
      <c r="H45">
        <v>13452</v>
      </c>
      <c r="I45">
        <v>13479.599609000001</v>
      </c>
      <c r="J45">
        <v>13431.40625</v>
      </c>
      <c r="L45" t="str">
        <f t="shared" si="0"/>
        <v>02AUG2024:20:00:00</v>
      </c>
      <c r="M45">
        <v>20</v>
      </c>
      <c r="N45">
        <f t="shared" si="1"/>
        <v>102.45410100000117</v>
      </c>
      <c r="O45" t="str">
        <f t="shared" si="2"/>
        <v/>
      </c>
      <c r="P45">
        <f t="shared" si="3"/>
        <v>102.45410100000117</v>
      </c>
      <c r="Q45" t="str">
        <f t="shared" si="4"/>
        <v/>
      </c>
      <c r="R45">
        <f t="shared" si="5"/>
        <v>1</v>
      </c>
      <c r="S45">
        <f t="shared" si="6"/>
        <v>0.76588911243232016</v>
      </c>
      <c r="V45" s="3">
        <v>14</v>
      </c>
      <c r="W45" s="4">
        <v>5</v>
      </c>
      <c r="X45" s="4">
        <v>25</v>
      </c>
      <c r="Z45">
        <v>14</v>
      </c>
      <c r="AA45">
        <f t="shared" si="8"/>
        <v>5</v>
      </c>
      <c r="AB45">
        <f t="shared" si="9"/>
        <v>25</v>
      </c>
    </row>
    <row r="46" spans="1:28" x14ac:dyDescent="0.25">
      <c r="A46" t="s">
        <v>70</v>
      </c>
      <c r="B46">
        <v>12688.134765999999</v>
      </c>
      <c r="C46">
        <v>12915.5</v>
      </c>
      <c r="D46">
        <v>12816.109375</v>
      </c>
      <c r="E46">
        <v>12653.552734000001</v>
      </c>
      <c r="F46">
        <v>13059.700194999999</v>
      </c>
      <c r="G46">
        <v>12695.900390999999</v>
      </c>
      <c r="H46">
        <v>12863.400390999999</v>
      </c>
      <c r="I46">
        <v>12915.5</v>
      </c>
      <c r="J46">
        <v>12837.611328000001</v>
      </c>
      <c r="L46" t="str">
        <f t="shared" si="0"/>
        <v>02AUG2024:21:00:00</v>
      </c>
      <c r="M46">
        <v>21</v>
      </c>
      <c r="N46">
        <f t="shared" si="1"/>
        <v>227.36523400000078</v>
      </c>
      <c r="O46" t="str">
        <f t="shared" si="2"/>
        <v/>
      </c>
      <c r="P46">
        <f t="shared" si="3"/>
        <v>227.36523400000078</v>
      </c>
      <c r="Q46" t="str">
        <f t="shared" si="4"/>
        <v/>
      </c>
      <c r="R46">
        <f t="shared" si="5"/>
        <v>1</v>
      </c>
      <c r="S46">
        <f t="shared" si="6"/>
        <v>1.7919516003980691</v>
      </c>
      <c r="V46" s="3">
        <v>15</v>
      </c>
      <c r="W46" s="4">
        <v>8</v>
      </c>
      <c r="X46" s="4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25">
      <c r="A47" t="s">
        <v>71</v>
      </c>
      <c r="B47">
        <v>12193.045898</v>
      </c>
      <c r="C47">
        <v>12419.200194999999</v>
      </c>
      <c r="D47">
        <v>12535.114258</v>
      </c>
      <c r="E47">
        <v>12335.160156</v>
      </c>
      <c r="F47">
        <v>12548.900390999999</v>
      </c>
      <c r="G47">
        <v>12187.5</v>
      </c>
      <c r="H47">
        <v>12337.400390999999</v>
      </c>
      <c r="I47">
        <v>12419.200194999999</v>
      </c>
      <c r="J47">
        <v>12365.631836</v>
      </c>
      <c r="L47" t="str">
        <f t="shared" si="0"/>
        <v>02AUG2024:22:00:00</v>
      </c>
      <c r="M47">
        <v>22</v>
      </c>
      <c r="N47">
        <f t="shared" si="1"/>
        <v>226.15429699999913</v>
      </c>
      <c r="O47" t="str">
        <f t="shared" si="2"/>
        <v/>
      </c>
      <c r="P47">
        <f t="shared" si="3"/>
        <v>226.15429699999913</v>
      </c>
      <c r="Q47" t="str">
        <f t="shared" si="4"/>
        <v/>
      </c>
      <c r="R47">
        <f t="shared" si="5"/>
        <v>1</v>
      </c>
      <c r="S47">
        <f t="shared" si="6"/>
        <v>1.8547809865711629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25">
      <c r="A48" t="s">
        <v>72</v>
      </c>
      <c r="B48">
        <v>11417.963867</v>
      </c>
      <c r="C48">
        <v>11722</v>
      </c>
      <c r="D48">
        <v>11771.799805000001</v>
      </c>
      <c r="E48">
        <v>11594.507813</v>
      </c>
      <c r="F48">
        <v>11834.400390999999</v>
      </c>
      <c r="G48">
        <v>11469.099609000001</v>
      </c>
      <c r="H48">
        <v>11612.799805000001</v>
      </c>
      <c r="I48">
        <v>11722</v>
      </c>
      <c r="J48">
        <v>11646.5625</v>
      </c>
      <c r="L48" t="str">
        <f t="shared" si="0"/>
        <v>02AUG2024:23:00:00</v>
      </c>
      <c r="M48">
        <v>23</v>
      </c>
      <c r="N48">
        <f t="shared" si="1"/>
        <v>304.03613299999961</v>
      </c>
      <c r="O48" t="str">
        <f t="shared" si="2"/>
        <v/>
      </c>
      <c r="P48">
        <f t="shared" si="3"/>
        <v>304.03613299999961</v>
      </c>
      <c r="Q48" t="str">
        <f t="shared" si="4"/>
        <v/>
      </c>
      <c r="R48">
        <f t="shared" si="5"/>
        <v>1</v>
      </c>
      <c r="S48">
        <f t="shared" si="6"/>
        <v>2.6627876611058432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73</v>
      </c>
      <c r="B49">
        <v>10531.977539</v>
      </c>
      <c r="C49">
        <v>10961.099609000001</v>
      </c>
      <c r="D49">
        <v>11050.556640999999</v>
      </c>
      <c r="E49">
        <v>10978.109375</v>
      </c>
      <c r="F49">
        <v>11040.799805000001</v>
      </c>
      <c r="G49">
        <v>10685.5</v>
      </c>
      <c r="H49">
        <v>10821.200194999999</v>
      </c>
      <c r="I49">
        <v>10961.099609000001</v>
      </c>
      <c r="J49">
        <v>10897.341796999999</v>
      </c>
      <c r="L49" t="str">
        <f t="shared" si="0"/>
        <v>03AUG2024:00:00:00</v>
      </c>
      <c r="M49">
        <v>24</v>
      </c>
      <c r="N49">
        <f t="shared" si="1"/>
        <v>429.12207000000126</v>
      </c>
      <c r="O49" t="str">
        <f t="shared" si="2"/>
        <v/>
      </c>
      <c r="P49">
        <f t="shared" si="3"/>
        <v>429.12207000000126</v>
      </c>
      <c r="Q49" t="str">
        <f t="shared" si="4"/>
        <v/>
      </c>
      <c r="R49">
        <f t="shared" si="5"/>
        <v>1</v>
      </c>
      <c r="S49">
        <f t="shared" si="6"/>
        <v>4.074468146280779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25">
      <c r="A50" t="s">
        <v>74</v>
      </c>
      <c r="B50">
        <v>9764.609375</v>
      </c>
      <c r="C50">
        <v>10280.5</v>
      </c>
      <c r="D50">
        <v>10221.827148</v>
      </c>
      <c r="E50">
        <v>10240.804688</v>
      </c>
      <c r="F50">
        <v>10330.599609000001</v>
      </c>
      <c r="G50">
        <v>9919.5302733999997</v>
      </c>
      <c r="H50">
        <v>10134</v>
      </c>
      <c r="I50">
        <v>10280.5</v>
      </c>
      <c r="J50">
        <v>10181.087890999999</v>
      </c>
      <c r="L50" t="str">
        <f t="shared" si="0"/>
        <v>03AUG2024:01:00:00</v>
      </c>
      <c r="M50">
        <v>1</v>
      </c>
      <c r="N50">
        <f t="shared" si="1"/>
        <v>515.890625</v>
      </c>
      <c r="O50" t="str">
        <f t="shared" si="2"/>
        <v/>
      </c>
      <c r="P50">
        <f t="shared" si="3"/>
        <v>515.890625</v>
      </c>
      <c r="Q50" t="str">
        <f t="shared" si="4"/>
        <v/>
      </c>
      <c r="R50">
        <f t="shared" si="5"/>
        <v>1</v>
      </c>
      <c r="S50">
        <f t="shared" si="6"/>
        <v>5.2832694600238428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75</v>
      </c>
      <c r="B51">
        <v>9159.9677733999997</v>
      </c>
      <c r="C51">
        <v>9637.7099608999997</v>
      </c>
      <c r="D51">
        <v>9590.6738280999998</v>
      </c>
      <c r="E51">
        <v>9569.1015625</v>
      </c>
      <c r="F51">
        <v>9657.5996094000002</v>
      </c>
      <c r="G51">
        <v>9252.1298827999999</v>
      </c>
      <c r="H51">
        <v>9446.6796875</v>
      </c>
      <c r="I51">
        <v>9637.7099608999997</v>
      </c>
      <c r="J51">
        <v>9512.6445313000004</v>
      </c>
      <c r="L51" t="str">
        <f t="shared" si="0"/>
        <v>03AUG2024:02:00:00</v>
      </c>
      <c r="M51">
        <v>2</v>
      </c>
      <c r="N51">
        <f t="shared" si="1"/>
        <v>477.7421875</v>
      </c>
      <c r="O51" t="str">
        <f t="shared" si="2"/>
        <v/>
      </c>
      <c r="P51">
        <f t="shared" si="3"/>
        <v>477.7421875</v>
      </c>
      <c r="Q51" t="str">
        <f t="shared" si="4"/>
        <v/>
      </c>
      <c r="R51">
        <f t="shared" si="5"/>
        <v>1</v>
      </c>
      <c r="S51">
        <f t="shared" si="6"/>
        <v>5.2155444136750662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25">
      <c r="A52" t="s">
        <v>76</v>
      </c>
      <c r="B52">
        <v>8655.7890625</v>
      </c>
      <c r="C52">
        <v>9159.7695313000004</v>
      </c>
      <c r="D52">
        <v>9068.3603516000003</v>
      </c>
      <c r="E52">
        <v>9054.7226563000004</v>
      </c>
      <c r="F52">
        <v>9154.6396483999997</v>
      </c>
      <c r="G52">
        <v>8753.7695313000004</v>
      </c>
      <c r="H52">
        <v>8931.7197266000003</v>
      </c>
      <c r="I52">
        <v>9159.7695313000004</v>
      </c>
      <c r="J52">
        <v>9010.9248047000001</v>
      </c>
      <c r="L52" t="str">
        <f t="shared" si="0"/>
        <v>03AUG2024:03:00:00</v>
      </c>
      <c r="M52">
        <v>3</v>
      </c>
      <c r="N52">
        <f t="shared" si="1"/>
        <v>503.98046880000038</v>
      </c>
      <c r="O52" t="str">
        <f t="shared" si="2"/>
        <v/>
      </c>
      <c r="P52">
        <f t="shared" si="3"/>
        <v>503.98046880000038</v>
      </c>
      <c r="Q52" t="str">
        <f t="shared" si="4"/>
        <v/>
      </c>
      <c r="R52">
        <f t="shared" si="5"/>
        <v>1</v>
      </c>
      <c r="S52">
        <f t="shared" si="6"/>
        <v>5.8224670814059643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25">
      <c r="A53" t="s">
        <v>77</v>
      </c>
      <c r="B53">
        <v>8347.5400391000003</v>
      </c>
      <c r="C53">
        <v>8764.4296875</v>
      </c>
      <c r="D53">
        <v>8627.6201172000001</v>
      </c>
      <c r="E53">
        <v>8659.6054688000004</v>
      </c>
      <c r="F53">
        <v>8758.7900391000003</v>
      </c>
      <c r="G53">
        <v>8368.8398438000004</v>
      </c>
      <c r="H53">
        <v>8529.9697266000003</v>
      </c>
      <c r="I53">
        <v>8764.4296875</v>
      </c>
      <c r="J53">
        <v>8616.3271483999997</v>
      </c>
      <c r="L53" t="str">
        <f t="shared" si="0"/>
        <v>03AUG2024:04:00:00</v>
      </c>
      <c r="M53">
        <v>4</v>
      </c>
      <c r="N53">
        <f t="shared" si="1"/>
        <v>416.88964839999971</v>
      </c>
      <c r="O53" t="str">
        <f t="shared" si="2"/>
        <v/>
      </c>
      <c r="P53">
        <f t="shared" si="3"/>
        <v>416.88964839999971</v>
      </c>
      <c r="Q53" t="str">
        <f t="shared" si="4"/>
        <v/>
      </c>
      <c r="R53">
        <f t="shared" si="5"/>
        <v>1</v>
      </c>
      <c r="S53">
        <f t="shared" si="6"/>
        <v>4.9941617104833576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25">
      <c r="A54" t="s">
        <v>78</v>
      </c>
      <c r="B54">
        <v>8047.1611327999999</v>
      </c>
      <c r="C54">
        <v>8494.0898438000004</v>
      </c>
      <c r="D54">
        <v>8309.4169922000001</v>
      </c>
      <c r="E54">
        <v>8303.4785155999998</v>
      </c>
      <c r="F54">
        <v>8483.3896483999997</v>
      </c>
      <c r="G54">
        <v>8102.4199219000002</v>
      </c>
      <c r="H54">
        <v>8249.6699219000002</v>
      </c>
      <c r="I54">
        <v>8494.0898438000004</v>
      </c>
      <c r="J54">
        <v>8326.609375</v>
      </c>
      <c r="L54" t="str">
        <f t="shared" si="0"/>
        <v>03AUG2024:05:00:00</v>
      </c>
      <c r="M54">
        <v>5</v>
      </c>
      <c r="N54">
        <f t="shared" si="1"/>
        <v>446.92871100000048</v>
      </c>
      <c r="O54" t="str">
        <f t="shared" si="2"/>
        <v/>
      </c>
      <c r="P54">
        <f t="shared" si="3"/>
        <v>446.92871100000048</v>
      </c>
      <c r="Q54" t="str">
        <f t="shared" si="4"/>
        <v/>
      </c>
      <c r="R54">
        <f t="shared" si="5"/>
        <v>1</v>
      </c>
      <c r="S54">
        <f t="shared" si="6"/>
        <v>5.5538680489238841</v>
      </c>
      <c r="V54" s="3">
        <v>23</v>
      </c>
      <c r="W54" s="4">
        <v>8</v>
      </c>
      <c r="X54" s="4">
        <v>22</v>
      </c>
      <c r="Z54">
        <v>23</v>
      </c>
      <c r="AA54">
        <f t="shared" si="8"/>
        <v>8</v>
      </c>
      <c r="AB54">
        <f t="shared" si="9"/>
        <v>22</v>
      </c>
    </row>
    <row r="55" spans="1:28" x14ac:dyDescent="0.25">
      <c r="A55" t="s">
        <v>79</v>
      </c>
      <c r="B55">
        <v>7866.8935547000001</v>
      </c>
      <c r="C55">
        <v>8341.4902344000002</v>
      </c>
      <c r="D55">
        <v>8074.859375</v>
      </c>
      <c r="E55">
        <v>7950.2329102000003</v>
      </c>
      <c r="F55">
        <v>8344.0302733999997</v>
      </c>
      <c r="G55">
        <v>7973.7797852000003</v>
      </c>
      <c r="H55">
        <v>8106.9799805000002</v>
      </c>
      <c r="I55">
        <v>8341.4902344000002</v>
      </c>
      <c r="J55">
        <v>8143.3027344000002</v>
      </c>
      <c r="L55" t="str">
        <f t="shared" si="0"/>
        <v>03AUG2024:06:00:00</v>
      </c>
      <c r="M55">
        <v>6</v>
      </c>
      <c r="N55">
        <f t="shared" si="1"/>
        <v>474.5966797000001</v>
      </c>
      <c r="O55" t="str">
        <f t="shared" si="2"/>
        <v/>
      </c>
      <c r="P55">
        <f t="shared" si="3"/>
        <v>474.5966797000001</v>
      </c>
      <c r="Q55" t="str">
        <f t="shared" si="4"/>
        <v/>
      </c>
      <c r="R55">
        <f t="shared" si="5"/>
        <v>1</v>
      </c>
      <c r="S55">
        <f t="shared" si="6"/>
        <v>6.0328346430524267</v>
      </c>
      <c r="V55" s="3">
        <v>24</v>
      </c>
      <c r="W55" s="4">
        <v>8</v>
      </c>
      <c r="X55" s="4">
        <v>22</v>
      </c>
      <c r="Z55">
        <v>24</v>
      </c>
      <c r="AA55">
        <f t="shared" si="8"/>
        <v>8</v>
      </c>
      <c r="AB55">
        <f t="shared" si="9"/>
        <v>22</v>
      </c>
    </row>
    <row r="56" spans="1:28" x14ac:dyDescent="0.25">
      <c r="A56" t="s">
        <v>80</v>
      </c>
      <c r="B56">
        <v>7778.2548827999999</v>
      </c>
      <c r="C56">
        <v>8271.6796875</v>
      </c>
      <c r="D56">
        <v>7956.3916016000003</v>
      </c>
      <c r="E56">
        <v>7834.1162108999997</v>
      </c>
      <c r="F56">
        <v>8306.6298827999999</v>
      </c>
      <c r="G56">
        <v>7950.7597655999998</v>
      </c>
      <c r="H56">
        <v>8073.1201172000001</v>
      </c>
      <c r="I56">
        <v>8271.6796875</v>
      </c>
      <c r="J56">
        <v>8087.2612305000002</v>
      </c>
      <c r="L56" t="str">
        <f t="shared" si="0"/>
        <v>03AUG2024:07:00:00</v>
      </c>
      <c r="M56">
        <v>7</v>
      </c>
      <c r="N56">
        <f t="shared" si="1"/>
        <v>493.4248047000001</v>
      </c>
      <c r="O56" t="str">
        <f t="shared" si="2"/>
        <v/>
      </c>
      <c r="P56">
        <f t="shared" si="3"/>
        <v>493.4248047000001</v>
      </c>
      <c r="Q56" t="str">
        <f t="shared" si="4"/>
        <v/>
      </c>
      <c r="R56">
        <f t="shared" si="5"/>
        <v>1</v>
      </c>
      <c r="S56">
        <f t="shared" si="6"/>
        <v>6.3436440709998694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7848.4584961</v>
      </c>
      <c r="C57">
        <v>8265.6103516000003</v>
      </c>
      <c r="D57">
        <v>8022.4565430000002</v>
      </c>
      <c r="E57">
        <v>7852.9067383000001</v>
      </c>
      <c r="F57">
        <v>8315.8398438000004</v>
      </c>
      <c r="G57">
        <v>7974.8500977000003</v>
      </c>
      <c r="H57">
        <v>8088.3198241999999</v>
      </c>
      <c r="I57">
        <v>8265.6103516000003</v>
      </c>
      <c r="J57">
        <v>8099.5058594000002</v>
      </c>
      <c r="L57" t="str">
        <f t="shared" si="0"/>
        <v>03AUG2024:08:00:00</v>
      </c>
      <c r="M57">
        <v>8</v>
      </c>
      <c r="N57">
        <f t="shared" si="1"/>
        <v>417.15185550000024</v>
      </c>
      <c r="O57" t="str">
        <f t="shared" si="2"/>
        <v/>
      </c>
      <c r="P57">
        <f t="shared" si="3"/>
        <v>417.15185550000024</v>
      </c>
      <c r="Q57" t="str">
        <f t="shared" si="4"/>
        <v/>
      </c>
      <c r="R57">
        <f t="shared" si="5"/>
        <v>1</v>
      </c>
      <c r="S57">
        <f t="shared" si="6"/>
        <v>5.3150800976687123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8440.5029297000001</v>
      </c>
      <c r="C58">
        <v>8773.0400391000003</v>
      </c>
      <c r="D58">
        <v>8579.9990233999997</v>
      </c>
      <c r="E58">
        <v>8554.7158202999999</v>
      </c>
      <c r="F58">
        <v>8843.6796875</v>
      </c>
      <c r="G58">
        <v>8503.7998047000001</v>
      </c>
      <c r="H58">
        <v>8618.3300780999998</v>
      </c>
      <c r="I58">
        <v>8773.0400391000003</v>
      </c>
      <c r="J58">
        <v>8658.7138672000001</v>
      </c>
      <c r="L58" t="str">
        <f t="shared" si="0"/>
        <v>03AUG2024:09:00:00</v>
      </c>
      <c r="M58">
        <v>9</v>
      </c>
      <c r="N58">
        <f t="shared" si="1"/>
        <v>332.53710940000019</v>
      </c>
      <c r="O58" t="str">
        <f t="shared" si="2"/>
        <v/>
      </c>
      <c r="P58">
        <f t="shared" si="3"/>
        <v>332.53710940000019</v>
      </c>
      <c r="Q58" t="str">
        <f t="shared" si="4"/>
        <v/>
      </c>
      <c r="R58">
        <f t="shared" si="5"/>
        <v>1</v>
      </c>
      <c r="S58">
        <f t="shared" si="6"/>
        <v>3.9397783777775377</v>
      </c>
      <c r="V58" s="3" t="s">
        <v>13</v>
      </c>
      <c r="W58" s="4">
        <v>196</v>
      </c>
      <c r="X58" s="4">
        <v>525</v>
      </c>
    </row>
    <row r="59" spans="1:28" x14ac:dyDescent="0.25">
      <c r="A59" t="s">
        <v>83</v>
      </c>
      <c r="B59">
        <v>9316.4541016000003</v>
      </c>
      <c r="C59">
        <v>9592.2099608999997</v>
      </c>
      <c r="D59">
        <v>9445.8505858999997</v>
      </c>
      <c r="E59">
        <v>9387.5292969000002</v>
      </c>
      <c r="F59">
        <v>9701.7099608999997</v>
      </c>
      <c r="G59">
        <v>9364.5498047000001</v>
      </c>
      <c r="H59">
        <v>9492.3603516000003</v>
      </c>
      <c r="I59">
        <v>9592.2099608999997</v>
      </c>
      <c r="J59">
        <v>9507.671875</v>
      </c>
      <c r="L59" t="str">
        <f t="shared" si="0"/>
        <v>03AUG2024:10:00:00</v>
      </c>
      <c r="M59">
        <v>10</v>
      </c>
      <c r="N59">
        <f t="shared" si="1"/>
        <v>275.75585929999943</v>
      </c>
      <c r="O59" t="str">
        <f t="shared" si="2"/>
        <v/>
      </c>
      <c r="P59">
        <f t="shared" si="3"/>
        <v>275.75585929999943</v>
      </c>
      <c r="Q59" t="str">
        <f t="shared" si="4"/>
        <v/>
      </c>
      <c r="R59">
        <f t="shared" si="5"/>
        <v>1</v>
      </c>
      <c r="S59">
        <f t="shared" si="6"/>
        <v>2.9598799746422979</v>
      </c>
    </row>
    <row r="60" spans="1:28" x14ac:dyDescent="0.25">
      <c r="A60" t="s">
        <v>84</v>
      </c>
      <c r="B60">
        <v>10218.486328000001</v>
      </c>
      <c r="C60">
        <v>10525</v>
      </c>
      <c r="D60">
        <v>10300.086914</v>
      </c>
      <c r="E60">
        <v>10323.624023</v>
      </c>
      <c r="F60">
        <v>10687.799805000001</v>
      </c>
      <c r="G60">
        <v>10353.299805000001</v>
      </c>
      <c r="H60">
        <v>10494</v>
      </c>
      <c r="I60">
        <v>10525</v>
      </c>
      <c r="J60">
        <v>10476.745117</v>
      </c>
      <c r="L60" t="str">
        <f t="shared" si="0"/>
        <v>03AUG2024:11:00:00</v>
      </c>
      <c r="M60">
        <v>11</v>
      </c>
      <c r="N60">
        <f t="shared" si="1"/>
        <v>306.51367199999913</v>
      </c>
      <c r="O60" t="str">
        <f t="shared" si="2"/>
        <v/>
      </c>
      <c r="P60">
        <f t="shared" si="3"/>
        <v>306.51367199999913</v>
      </c>
      <c r="Q60" t="str">
        <f t="shared" si="4"/>
        <v/>
      </c>
      <c r="R60">
        <f t="shared" si="5"/>
        <v>1</v>
      </c>
      <c r="S60">
        <f t="shared" si="6"/>
        <v>2.9995995704384439</v>
      </c>
    </row>
    <row r="61" spans="1:28" x14ac:dyDescent="0.25">
      <c r="A61" t="s">
        <v>85</v>
      </c>
      <c r="B61">
        <v>11126.745117</v>
      </c>
      <c r="C61">
        <v>11466.299805000001</v>
      </c>
      <c r="D61">
        <v>11270.338867</v>
      </c>
      <c r="E61">
        <v>11228.662109000001</v>
      </c>
      <c r="F61">
        <v>11668.200194999999</v>
      </c>
      <c r="G61">
        <v>11341.900390999999</v>
      </c>
      <c r="H61">
        <v>11489</v>
      </c>
      <c r="I61">
        <v>11466.299805000001</v>
      </c>
      <c r="J61">
        <v>11438.8125</v>
      </c>
      <c r="L61" t="str">
        <f t="shared" si="0"/>
        <v>03AUG2024:12:00:00</v>
      </c>
      <c r="M61">
        <v>12</v>
      </c>
      <c r="N61">
        <f t="shared" si="1"/>
        <v>339.55468800000017</v>
      </c>
      <c r="O61" t="str">
        <f t="shared" si="2"/>
        <v/>
      </c>
      <c r="P61">
        <f t="shared" si="3"/>
        <v>339.55468800000017</v>
      </c>
      <c r="Q61" t="str">
        <f t="shared" si="4"/>
        <v/>
      </c>
      <c r="R61">
        <f t="shared" si="5"/>
        <v>1</v>
      </c>
      <c r="S61">
        <f t="shared" si="6"/>
        <v>3.0516982678178857</v>
      </c>
    </row>
    <row r="62" spans="1:28" x14ac:dyDescent="0.25">
      <c r="A62" t="s">
        <v>86</v>
      </c>
      <c r="B62">
        <v>11897.333008</v>
      </c>
      <c r="C62">
        <v>12307.200194999999</v>
      </c>
      <c r="D62">
        <v>11969.088867</v>
      </c>
      <c r="E62">
        <v>11755.216796999999</v>
      </c>
      <c r="F62">
        <v>12559.299805000001</v>
      </c>
      <c r="G62">
        <v>12227.799805000001</v>
      </c>
      <c r="H62">
        <v>12389</v>
      </c>
      <c r="I62">
        <v>12307.200194999999</v>
      </c>
      <c r="J62">
        <v>12247.704102</v>
      </c>
      <c r="L62" t="str">
        <f t="shared" si="0"/>
        <v>03AUG2024:13:00:00</v>
      </c>
      <c r="M62">
        <v>13</v>
      </c>
      <c r="N62">
        <f t="shared" si="1"/>
        <v>409.86718699999983</v>
      </c>
      <c r="O62" t="str">
        <f t="shared" si="2"/>
        <v/>
      </c>
      <c r="P62">
        <f t="shared" si="3"/>
        <v>409.86718699999983</v>
      </c>
      <c r="Q62" t="str">
        <f t="shared" si="4"/>
        <v/>
      </c>
      <c r="R62">
        <f t="shared" si="5"/>
        <v>1</v>
      </c>
      <c r="S62">
        <f t="shared" si="6"/>
        <v>3.4450341662656419</v>
      </c>
    </row>
    <row r="63" spans="1:28" x14ac:dyDescent="0.25">
      <c r="A63" t="s">
        <v>87</v>
      </c>
      <c r="B63">
        <v>12512.622069999999</v>
      </c>
      <c r="C63">
        <v>13047.200194999999</v>
      </c>
      <c r="D63">
        <v>12649.657227</v>
      </c>
      <c r="E63">
        <v>12444.300781</v>
      </c>
      <c r="F63">
        <v>13277.400390999999</v>
      </c>
      <c r="G63">
        <v>12930.900390999999</v>
      </c>
      <c r="H63">
        <v>13117</v>
      </c>
      <c r="I63">
        <v>13047.200194999999</v>
      </c>
      <c r="J63">
        <v>12963.361328000001</v>
      </c>
      <c r="L63" t="str">
        <f t="shared" si="0"/>
        <v>03AUG2024:14:00:00</v>
      </c>
      <c r="M63">
        <v>14</v>
      </c>
      <c r="N63">
        <f t="shared" si="1"/>
        <v>534.578125</v>
      </c>
      <c r="O63" t="str">
        <f t="shared" si="2"/>
        <v/>
      </c>
      <c r="P63">
        <f t="shared" si="3"/>
        <v>534.578125</v>
      </c>
      <c r="Q63" t="str">
        <f t="shared" si="4"/>
        <v/>
      </c>
      <c r="R63">
        <f t="shared" si="5"/>
        <v>1</v>
      </c>
      <c r="S63">
        <f t="shared" si="6"/>
        <v>4.2723109673526647</v>
      </c>
    </row>
    <row r="64" spans="1:28" x14ac:dyDescent="0.25">
      <c r="A64" t="s">
        <v>88</v>
      </c>
      <c r="B64">
        <v>13022.368164</v>
      </c>
      <c r="C64">
        <v>13637.900390999999</v>
      </c>
      <c r="D64">
        <v>13238.458984000001</v>
      </c>
      <c r="E64">
        <v>13025.364258</v>
      </c>
      <c r="F64">
        <v>13832.900390999999</v>
      </c>
      <c r="G64">
        <v>13477.900390999999</v>
      </c>
      <c r="H64">
        <v>13670.5</v>
      </c>
      <c r="I64">
        <v>13637.900390999999</v>
      </c>
      <c r="J64">
        <v>13528.914063</v>
      </c>
      <c r="L64" t="str">
        <f t="shared" si="0"/>
        <v>03AUG2024:15:00:00</v>
      </c>
      <c r="M64">
        <v>15</v>
      </c>
      <c r="N64">
        <f t="shared" si="1"/>
        <v>615.53222699999969</v>
      </c>
      <c r="O64" t="str">
        <f t="shared" si="2"/>
        <v/>
      </c>
      <c r="P64">
        <f t="shared" si="3"/>
        <v>615.53222699999969</v>
      </c>
      <c r="Q64" t="str">
        <f t="shared" si="4"/>
        <v/>
      </c>
      <c r="R64">
        <f t="shared" si="5"/>
        <v>1</v>
      </c>
      <c r="S64">
        <f t="shared" si="6"/>
        <v>4.7267303400438534</v>
      </c>
    </row>
    <row r="65" spans="1:19" x14ac:dyDescent="0.25">
      <c r="A65" t="s">
        <v>89</v>
      </c>
      <c r="B65">
        <v>13420.125977</v>
      </c>
      <c r="C65">
        <v>13999.200194999999</v>
      </c>
      <c r="D65">
        <v>13549.407227</v>
      </c>
      <c r="E65">
        <v>13332.975586</v>
      </c>
      <c r="F65">
        <v>14150.5</v>
      </c>
      <c r="G65">
        <v>13814.799805000001</v>
      </c>
      <c r="H65">
        <v>13968.5</v>
      </c>
      <c r="I65">
        <v>13999.200194999999</v>
      </c>
      <c r="J65">
        <v>13853.195313</v>
      </c>
      <c r="L65" t="str">
        <f t="shared" si="0"/>
        <v>03AUG2024:16:00:00</v>
      </c>
      <c r="M65">
        <v>16</v>
      </c>
      <c r="N65">
        <f t="shared" si="1"/>
        <v>579.07421799999975</v>
      </c>
      <c r="O65" t="str">
        <f t="shared" si="2"/>
        <v/>
      </c>
      <c r="P65">
        <f t="shared" si="3"/>
        <v>579.07421799999975</v>
      </c>
      <c r="Q65" t="str">
        <f t="shared" si="4"/>
        <v/>
      </c>
      <c r="R65">
        <f t="shared" si="5"/>
        <v>1</v>
      </c>
      <c r="S65">
        <f t="shared" si="6"/>
        <v>4.3149685702834875</v>
      </c>
    </row>
    <row r="66" spans="1:19" x14ac:dyDescent="0.25">
      <c r="A66" t="s">
        <v>90</v>
      </c>
      <c r="B66">
        <v>13720.023438</v>
      </c>
      <c r="C66">
        <v>14229.299805000001</v>
      </c>
      <c r="D66">
        <v>13817.321289</v>
      </c>
      <c r="E66">
        <v>13654.877930000001</v>
      </c>
      <c r="F66">
        <v>14359.200194999999</v>
      </c>
      <c r="G66">
        <v>14071</v>
      </c>
      <c r="H66">
        <v>14158.700194999999</v>
      </c>
      <c r="I66">
        <v>14229.299805000001</v>
      </c>
      <c r="J66">
        <v>14094.616211</v>
      </c>
      <c r="L66" t="str">
        <f t="shared" si="0"/>
        <v>03AUG2024:17:00:00</v>
      </c>
      <c r="M66">
        <v>17</v>
      </c>
      <c r="N66">
        <f t="shared" si="1"/>
        <v>509.27636700000039</v>
      </c>
      <c r="O66" t="str">
        <f t="shared" si="2"/>
        <v/>
      </c>
      <c r="P66">
        <f t="shared" si="3"/>
        <v>509.27636700000039</v>
      </c>
      <c r="Q66" t="str">
        <f t="shared" si="4"/>
        <v/>
      </c>
      <c r="R66">
        <f t="shared" si="5"/>
        <v>1</v>
      </c>
      <c r="S66">
        <f t="shared" si="6"/>
        <v>3.7119205320704527</v>
      </c>
    </row>
    <row r="67" spans="1:19" x14ac:dyDescent="0.25">
      <c r="A67" t="s">
        <v>91</v>
      </c>
      <c r="B67">
        <v>13796.972656</v>
      </c>
      <c r="C67">
        <v>14195.900390999999</v>
      </c>
      <c r="D67">
        <v>14040.527344</v>
      </c>
      <c r="E67">
        <v>13758.298828000001</v>
      </c>
      <c r="F67">
        <v>14334.700194999999</v>
      </c>
      <c r="G67">
        <v>14072.400390999999</v>
      </c>
      <c r="H67">
        <v>14167.900390999999</v>
      </c>
      <c r="I67">
        <v>14195.900390999999</v>
      </c>
      <c r="J67">
        <v>14105.839844</v>
      </c>
      <c r="L67" t="str">
        <f t="shared" ref="L67:L130" si="10">A67</f>
        <v>03AUG2024:18:00:00</v>
      </c>
      <c r="M67">
        <v>18</v>
      </c>
      <c r="N67">
        <f t="shared" ref="N67:N130" si="11">C67-B67</f>
        <v>398.9277349999993</v>
      </c>
      <c r="O67" t="str">
        <f t="shared" ref="O67:O130" si="12">IF(N67&lt;0,N67,"")</f>
        <v/>
      </c>
      <c r="P67">
        <f t="shared" ref="P67:P130" si="13">IF(N67&gt;0,N67,"")</f>
        <v>398.9277349999993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2.8914149860731539</v>
      </c>
    </row>
    <row r="68" spans="1:19" x14ac:dyDescent="0.25">
      <c r="A68" t="s">
        <v>92</v>
      </c>
      <c r="B68">
        <v>13710.313477</v>
      </c>
      <c r="C68">
        <v>13951.5</v>
      </c>
      <c r="D68">
        <v>13945.616211</v>
      </c>
      <c r="E68">
        <v>13730.678711</v>
      </c>
      <c r="F68">
        <v>14062.799805000001</v>
      </c>
      <c r="G68">
        <v>13820.900390999999</v>
      </c>
      <c r="H68">
        <v>14004.400390999999</v>
      </c>
      <c r="I68">
        <v>13951.5</v>
      </c>
      <c r="J68">
        <v>13914.055664</v>
      </c>
      <c r="L68" t="str">
        <f t="shared" si="10"/>
        <v>03AUG2024:19:00:00</v>
      </c>
      <c r="M68">
        <v>19</v>
      </c>
      <c r="N68">
        <f t="shared" si="11"/>
        <v>241.18652300000031</v>
      </c>
      <c r="O68" t="str">
        <f t="shared" si="12"/>
        <v/>
      </c>
      <c r="P68">
        <f t="shared" si="13"/>
        <v>241.18652300000031</v>
      </c>
      <c r="Q68" t="str">
        <f t="shared" si="14"/>
        <v/>
      </c>
      <c r="R68">
        <f t="shared" si="15"/>
        <v>1</v>
      </c>
      <c r="S68">
        <f t="shared" si="16"/>
        <v>1.7591612577247591</v>
      </c>
    </row>
    <row r="69" spans="1:19" x14ac:dyDescent="0.25">
      <c r="A69" t="s">
        <v>93</v>
      </c>
      <c r="B69">
        <v>13302.953125</v>
      </c>
      <c r="C69">
        <v>13454.400390999999</v>
      </c>
      <c r="D69">
        <v>13588.188477</v>
      </c>
      <c r="E69">
        <v>13435.632813</v>
      </c>
      <c r="F69">
        <v>13497.700194999999</v>
      </c>
      <c r="G69">
        <v>13368.299805000001</v>
      </c>
      <c r="H69">
        <v>13566.299805000001</v>
      </c>
      <c r="I69">
        <v>13454.400390999999</v>
      </c>
      <c r="J69">
        <v>13464.466796999999</v>
      </c>
      <c r="L69" t="str">
        <f t="shared" si="10"/>
        <v>03AUG2024:20:00:00</v>
      </c>
      <c r="M69">
        <v>20</v>
      </c>
      <c r="N69">
        <f t="shared" si="11"/>
        <v>151.44726599999922</v>
      </c>
      <c r="O69" t="str">
        <f t="shared" si="12"/>
        <v/>
      </c>
      <c r="P69">
        <f t="shared" si="13"/>
        <v>151.44726599999922</v>
      </c>
      <c r="Q69" t="str">
        <f t="shared" si="14"/>
        <v/>
      </c>
      <c r="R69">
        <f t="shared" si="15"/>
        <v>1</v>
      </c>
      <c r="S69">
        <f t="shared" si="16"/>
        <v>1.1384484676217275</v>
      </c>
    </row>
    <row r="70" spans="1:19" x14ac:dyDescent="0.25">
      <c r="A70" t="s">
        <v>94</v>
      </c>
      <c r="B70">
        <v>12677.155273</v>
      </c>
      <c r="C70">
        <v>12927.400390999999</v>
      </c>
      <c r="D70">
        <v>12920.076171999999</v>
      </c>
      <c r="E70">
        <v>12821.176758</v>
      </c>
      <c r="F70">
        <v>12972.400390999999</v>
      </c>
      <c r="G70">
        <v>12904.400390999999</v>
      </c>
      <c r="H70">
        <v>13058.400390999999</v>
      </c>
      <c r="I70">
        <v>12927.400390999999</v>
      </c>
      <c r="J70">
        <v>12936.755859000001</v>
      </c>
      <c r="L70" t="str">
        <f t="shared" si="10"/>
        <v>03AUG2024:21:00:00</v>
      </c>
      <c r="M70">
        <v>21</v>
      </c>
      <c r="N70">
        <f t="shared" si="11"/>
        <v>250.24511799999891</v>
      </c>
      <c r="O70" t="str">
        <f t="shared" si="12"/>
        <v/>
      </c>
      <c r="P70">
        <f t="shared" si="13"/>
        <v>250.24511799999891</v>
      </c>
      <c r="Q70" t="str">
        <f t="shared" si="14"/>
        <v/>
      </c>
      <c r="R70">
        <f t="shared" si="15"/>
        <v>1</v>
      </c>
      <c r="S70">
        <f t="shared" si="16"/>
        <v>1.9739847987266892</v>
      </c>
    </row>
    <row r="71" spans="1:19" x14ac:dyDescent="0.25">
      <c r="A71" t="s">
        <v>95</v>
      </c>
      <c r="B71">
        <v>12177.483398</v>
      </c>
      <c r="C71">
        <v>12424</v>
      </c>
      <c r="D71">
        <v>12606.019531</v>
      </c>
      <c r="E71">
        <v>12353.558594</v>
      </c>
      <c r="F71">
        <v>12474.900390999999</v>
      </c>
      <c r="G71">
        <v>12422.299805000001</v>
      </c>
      <c r="H71">
        <v>12561.599609000001</v>
      </c>
      <c r="I71">
        <v>12424</v>
      </c>
      <c r="J71">
        <v>12447.271484000001</v>
      </c>
      <c r="L71" t="str">
        <f t="shared" si="10"/>
        <v>03AUG2024:22:00:00</v>
      </c>
      <c r="M71">
        <v>22</v>
      </c>
      <c r="N71">
        <f t="shared" si="11"/>
        <v>246.51660199999969</v>
      </c>
      <c r="O71" t="str">
        <f t="shared" si="12"/>
        <v/>
      </c>
      <c r="P71">
        <f t="shared" si="13"/>
        <v>246.51660199999969</v>
      </c>
      <c r="Q71" t="str">
        <f t="shared" si="14"/>
        <v/>
      </c>
      <c r="R71">
        <f t="shared" si="15"/>
        <v>1</v>
      </c>
      <c r="S71">
        <f t="shared" si="16"/>
        <v>2.0243640984186189</v>
      </c>
    </row>
    <row r="72" spans="1:19" x14ac:dyDescent="0.25">
      <c r="A72" t="s">
        <v>96</v>
      </c>
      <c r="B72">
        <v>11454.371094</v>
      </c>
      <c r="C72">
        <v>11769</v>
      </c>
      <c r="D72">
        <v>11970.389648</v>
      </c>
      <c r="E72">
        <v>11641.413086</v>
      </c>
      <c r="F72">
        <v>11803.5</v>
      </c>
      <c r="G72">
        <v>11750</v>
      </c>
      <c r="H72">
        <v>11853.200194999999</v>
      </c>
      <c r="I72">
        <v>11769</v>
      </c>
      <c r="J72">
        <v>11763.422852</v>
      </c>
      <c r="L72" t="str">
        <f t="shared" si="10"/>
        <v>03AUG2024:23:00:00</v>
      </c>
      <c r="M72">
        <v>23</v>
      </c>
      <c r="N72">
        <f t="shared" si="11"/>
        <v>314.62890599999992</v>
      </c>
      <c r="O72" t="str">
        <f t="shared" si="12"/>
        <v/>
      </c>
      <c r="P72">
        <f t="shared" si="13"/>
        <v>314.62890599999992</v>
      </c>
      <c r="Q72" t="str">
        <f t="shared" si="14"/>
        <v/>
      </c>
      <c r="R72">
        <f t="shared" si="15"/>
        <v>1</v>
      </c>
      <c r="S72">
        <f t="shared" si="16"/>
        <v>2.7468021021669888</v>
      </c>
    </row>
    <row r="73" spans="1:19" x14ac:dyDescent="0.25">
      <c r="A73" t="s">
        <v>97</v>
      </c>
      <c r="B73">
        <v>10735.369140999999</v>
      </c>
      <c r="C73">
        <v>11016.099609000001</v>
      </c>
      <c r="D73">
        <v>11218.622069999999</v>
      </c>
      <c r="E73">
        <v>10779.392578000001</v>
      </c>
      <c r="F73">
        <v>11024.5</v>
      </c>
      <c r="G73">
        <v>10967.099609000001</v>
      </c>
      <c r="H73">
        <v>11023.299805000001</v>
      </c>
      <c r="I73">
        <v>11016.099609000001</v>
      </c>
      <c r="J73">
        <v>10962.078125</v>
      </c>
      <c r="L73" t="str">
        <f t="shared" si="10"/>
        <v>04AUG2024:00:00:00</v>
      </c>
      <c r="M73">
        <v>24</v>
      </c>
      <c r="N73">
        <f t="shared" si="11"/>
        <v>280.73046800000157</v>
      </c>
      <c r="O73" t="str">
        <f t="shared" si="12"/>
        <v/>
      </c>
      <c r="P73">
        <f t="shared" si="13"/>
        <v>280.73046800000157</v>
      </c>
      <c r="Q73" t="str">
        <f t="shared" si="14"/>
        <v/>
      </c>
      <c r="R73">
        <f t="shared" si="15"/>
        <v>1</v>
      </c>
      <c r="S73">
        <f t="shared" si="16"/>
        <v>2.6150052626308806</v>
      </c>
    </row>
    <row r="74" spans="1:19" x14ac:dyDescent="0.25">
      <c r="A74" t="s">
        <v>98</v>
      </c>
      <c r="B74">
        <v>10011.797852</v>
      </c>
      <c r="C74">
        <v>10096.700194999999</v>
      </c>
      <c r="D74">
        <v>10216.726563</v>
      </c>
      <c r="E74">
        <v>9986.8095702999999</v>
      </c>
      <c r="F74">
        <v>10164.799805000001</v>
      </c>
      <c r="G74">
        <v>10122.599609000001</v>
      </c>
      <c r="H74">
        <v>10057.200194999999</v>
      </c>
      <c r="I74">
        <v>10096.700194999999</v>
      </c>
      <c r="J74">
        <v>10085.622069999999</v>
      </c>
      <c r="L74" t="str">
        <f t="shared" si="10"/>
        <v>04AUG2024:01:00:00</v>
      </c>
      <c r="M74">
        <v>1</v>
      </c>
      <c r="N74">
        <f t="shared" si="11"/>
        <v>84.902342999999746</v>
      </c>
      <c r="O74" t="str">
        <f t="shared" si="12"/>
        <v/>
      </c>
      <c r="P74">
        <f t="shared" si="13"/>
        <v>84.902342999999746</v>
      </c>
      <c r="Q74" t="str">
        <f t="shared" si="14"/>
        <v/>
      </c>
      <c r="R74">
        <f t="shared" si="15"/>
        <v>1</v>
      </c>
      <c r="S74">
        <f t="shared" si="16"/>
        <v>0.84802294508013154</v>
      </c>
    </row>
    <row r="75" spans="1:19" x14ac:dyDescent="0.25">
      <c r="A75" t="s">
        <v>99</v>
      </c>
      <c r="B75">
        <v>9462.1455077999999</v>
      </c>
      <c r="C75">
        <v>9509.4697266000003</v>
      </c>
      <c r="D75">
        <v>9591.9248047000001</v>
      </c>
      <c r="E75">
        <v>9433.6230469000002</v>
      </c>
      <c r="F75">
        <v>9555.6699219000002</v>
      </c>
      <c r="G75">
        <v>9506.9697266000003</v>
      </c>
      <c r="H75">
        <v>9424.1699219000002</v>
      </c>
      <c r="I75">
        <v>9509.4697266000003</v>
      </c>
      <c r="J75">
        <v>9485.9804688000004</v>
      </c>
      <c r="L75" t="str">
        <f t="shared" si="10"/>
        <v>04AUG2024:02:00:00</v>
      </c>
      <c r="M75">
        <v>2</v>
      </c>
      <c r="N75">
        <f t="shared" si="11"/>
        <v>47.324218800000381</v>
      </c>
      <c r="O75" t="str">
        <f t="shared" si="12"/>
        <v/>
      </c>
      <c r="P75">
        <f t="shared" si="13"/>
        <v>47.324218800000381</v>
      </c>
      <c r="Q75" t="str">
        <f t="shared" si="14"/>
        <v/>
      </c>
      <c r="R75">
        <f t="shared" si="15"/>
        <v>1</v>
      </c>
      <c r="S75">
        <f t="shared" si="16"/>
        <v>0.50014258141548618</v>
      </c>
    </row>
    <row r="76" spans="1:19" x14ac:dyDescent="0.25">
      <c r="A76" t="s">
        <v>100</v>
      </c>
      <c r="B76">
        <v>8875.7529297000001</v>
      </c>
      <c r="C76">
        <v>8986.0498047000001</v>
      </c>
      <c r="D76">
        <v>9105.4960938000004</v>
      </c>
      <c r="E76">
        <v>8960.1904297000001</v>
      </c>
      <c r="F76">
        <v>9046.4902344000002</v>
      </c>
      <c r="G76">
        <v>9013.7197266000003</v>
      </c>
      <c r="H76">
        <v>8926.3300780999998</v>
      </c>
      <c r="I76">
        <v>8986.0498047000001</v>
      </c>
      <c r="J76">
        <v>8986.5566405999998</v>
      </c>
      <c r="L76" t="str">
        <f t="shared" si="10"/>
        <v>04AUG2024:03:00:00</v>
      </c>
      <c r="M76">
        <v>3</v>
      </c>
      <c r="N76">
        <f t="shared" si="11"/>
        <v>110.296875</v>
      </c>
      <c r="O76" t="str">
        <f t="shared" si="12"/>
        <v/>
      </c>
      <c r="P76">
        <f t="shared" si="13"/>
        <v>110.296875</v>
      </c>
      <c r="Q76" t="str">
        <f t="shared" si="14"/>
        <v/>
      </c>
      <c r="R76">
        <f t="shared" si="15"/>
        <v>1</v>
      </c>
      <c r="S76">
        <f t="shared" si="16"/>
        <v>1.2426762650290226</v>
      </c>
    </row>
    <row r="77" spans="1:19" x14ac:dyDescent="0.25">
      <c r="A77" t="s">
        <v>101</v>
      </c>
      <c r="B77">
        <v>8516.3623047000001</v>
      </c>
      <c r="C77">
        <v>8630.7304688000004</v>
      </c>
      <c r="D77">
        <v>8689.0800780999998</v>
      </c>
      <c r="E77">
        <v>8488.7119141000003</v>
      </c>
      <c r="F77">
        <v>8706.1201172000001</v>
      </c>
      <c r="G77">
        <v>8668.4101563000004</v>
      </c>
      <c r="H77">
        <v>8554.5498047000001</v>
      </c>
      <c r="I77">
        <v>8630.7304688000004</v>
      </c>
      <c r="J77">
        <v>8609.7050780999998</v>
      </c>
      <c r="L77" t="str">
        <f t="shared" si="10"/>
        <v>04AUG2024:04:00:00</v>
      </c>
      <c r="M77">
        <v>4</v>
      </c>
      <c r="N77">
        <f t="shared" si="11"/>
        <v>114.36816410000029</v>
      </c>
      <c r="O77" t="str">
        <f t="shared" si="12"/>
        <v/>
      </c>
      <c r="P77">
        <f t="shared" si="13"/>
        <v>114.36816410000029</v>
      </c>
      <c r="Q77" t="str">
        <f t="shared" si="14"/>
        <v/>
      </c>
      <c r="R77">
        <f t="shared" si="15"/>
        <v>1</v>
      </c>
      <c r="S77">
        <f t="shared" si="16"/>
        <v>1.3429227175654905</v>
      </c>
    </row>
    <row r="78" spans="1:19" x14ac:dyDescent="0.25">
      <c r="A78" t="s">
        <v>102</v>
      </c>
      <c r="B78">
        <v>8218.4501952999999</v>
      </c>
      <c r="C78">
        <v>8402.1396483999997</v>
      </c>
      <c r="D78">
        <v>8428.0058594000002</v>
      </c>
      <c r="E78">
        <v>8217.3554688000004</v>
      </c>
      <c r="F78">
        <v>8476.6601563000004</v>
      </c>
      <c r="G78">
        <v>8422.9296875</v>
      </c>
      <c r="H78">
        <v>8315.5898438000004</v>
      </c>
      <c r="I78">
        <v>8402.1396483999997</v>
      </c>
      <c r="J78">
        <v>8366.9355469000002</v>
      </c>
      <c r="L78" t="str">
        <f t="shared" si="10"/>
        <v>04AUG2024:05:00:00</v>
      </c>
      <c r="M78">
        <v>5</v>
      </c>
      <c r="N78">
        <f t="shared" si="11"/>
        <v>183.68945309999981</v>
      </c>
      <c r="O78" t="str">
        <f t="shared" si="12"/>
        <v/>
      </c>
      <c r="P78">
        <f t="shared" si="13"/>
        <v>183.68945309999981</v>
      </c>
      <c r="Q78" t="str">
        <f t="shared" si="14"/>
        <v/>
      </c>
      <c r="R78">
        <f t="shared" si="15"/>
        <v>1</v>
      </c>
      <c r="S78">
        <f t="shared" si="16"/>
        <v>2.2350862843343489</v>
      </c>
    </row>
    <row r="79" spans="1:19" x14ac:dyDescent="0.25">
      <c r="A79" t="s">
        <v>103</v>
      </c>
      <c r="B79">
        <v>8142.3828125</v>
      </c>
      <c r="C79">
        <v>8291.9003905999998</v>
      </c>
      <c r="D79">
        <v>8267.2392577999999</v>
      </c>
      <c r="E79">
        <v>8038.8959961</v>
      </c>
      <c r="F79">
        <v>8350.9697266000003</v>
      </c>
      <c r="G79">
        <v>8280.4003905999998</v>
      </c>
      <c r="H79">
        <v>8222.6201172000001</v>
      </c>
      <c r="I79">
        <v>8291.9003905999998</v>
      </c>
      <c r="J79">
        <v>8236.9570313000004</v>
      </c>
      <c r="L79" t="str">
        <f t="shared" si="10"/>
        <v>04AUG2024:06:00:00</v>
      </c>
      <c r="M79">
        <v>6</v>
      </c>
      <c r="N79">
        <f t="shared" si="11"/>
        <v>149.51757809999981</v>
      </c>
      <c r="O79" t="str">
        <f t="shared" si="12"/>
        <v/>
      </c>
      <c r="P79">
        <f t="shared" si="13"/>
        <v>149.51757809999981</v>
      </c>
      <c r="Q79" t="str">
        <f t="shared" si="14"/>
        <v/>
      </c>
      <c r="R79">
        <f t="shared" si="15"/>
        <v>1</v>
      </c>
      <c r="S79">
        <f t="shared" si="16"/>
        <v>1.8362877494590875</v>
      </c>
    </row>
    <row r="80" spans="1:19" x14ac:dyDescent="0.25">
      <c r="A80" t="s">
        <v>104</v>
      </c>
      <c r="B80">
        <v>8107.9033202999999</v>
      </c>
      <c r="C80">
        <v>8249.9501952999999</v>
      </c>
      <c r="D80">
        <v>8105.9160155999998</v>
      </c>
      <c r="E80">
        <v>7750.0166016000003</v>
      </c>
      <c r="F80">
        <v>8312.5498047000001</v>
      </c>
      <c r="G80">
        <v>8226.2998047000001</v>
      </c>
      <c r="H80">
        <v>8185.1899414</v>
      </c>
      <c r="I80">
        <v>8249.9501952999999</v>
      </c>
      <c r="J80">
        <v>8144.8017577999999</v>
      </c>
      <c r="L80" t="str">
        <f t="shared" si="10"/>
        <v>04AUG2024:07:00:00</v>
      </c>
      <c r="M80">
        <v>7</v>
      </c>
      <c r="N80">
        <f t="shared" si="11"/>
        <v>142.046875</v>
      </c>
      <c r="O80" t="str">
        <f t="shared" si="12"/>
        <v/>
      </c>
      <c r="P80">
        <f t="shared" si="13"/>
        <v>142.046875</v>
      </c>
      <c r="Q80" t="str">
        <f t="shared" si="14"/>
        <v/>
      </c>
      <c r="R80">
        <f t="shared" si="15"/>
        <v>1</v>
      </c>
      <c r="S80">
        <f t="shared" si="16"/>
        <v>1.7519557077642129</v>
      </c>
    </row>
    <row r="81" spans="1:19" x14ac:dyDescent="0.25">
      <c r="A81" t="s">
        <v>105</v>
      </c>
      <c r="B81">
        <v>8143.5507813000004</v>
      </c>
      <c r="C81">
        <v>8210.2695313000004</v>
      </c>
      <c r="D81">
        <v>8090.8046875</v>
      </c>
      <c r="E81">
        <v>7731.5976563000004</v>
      </c>
      <c r="F81">
        <v>8293.3701172000001</v>
      </c>
      <c r="G81">
        <v>8212.6103516000003</v>
      </c>
      <c r="H81">
        <v>8122.1098633000001</v>
      </c>
      <c r="I81">
        <v>8210.2695313000004</v>
      </c>
      <c r="J81">
        <v>8113.9912108999997</v>
      </c>
      <c r="L81" t="str">
        <f t="shared" si="10"/>
        <v>04AUG2024:08:00:00</v>
      </c>
      <c r="M81">
        <v>8</v>
      </c>
      <c r="N81">
        <f t="shared" si="11"/>
        <v>66.71875</v>
      </c>
      <c r="O81" t="str">
        <f t="shared" si="12"/>
        <v/>
      </c>
      <c r="P81">
        <f t="shared" si="13"/>
        <v>66.71875</v>
      </c>
      <c r="Q81" t="str">
        <f t="shared" si="14"/>
        <v/>
      </c>
      <c r="R81">
        <f t="shared" si="15"/>
        <v>1</v>
      </c>
      <c r="S81">
        <f t="shared" si="16"/>
        <v>0.81928328062011935</v>
      </c>
    </row>
    <row r="82" spans="1:19" x14ac:dyDescent="0.25">
      <c r="A82" t="s">
        <v>106</v>
      </c>
      <c r="B82">
        <v>8573.5458983999997</v>
      </c>
      <c r="C82">
        <v>8599.4697266000003</v>
      </c>
      <c r="D82">
        <v>8585.265625</v>
      </c>
      <c r="E82">
        <v>8295.9082030999998</v>
      </c>
      <c r="F82">
        <v>8711.9003905999998</v>
      </c>
      <c r="G82">
        <v>8641.4804688000004</v>
      </c>
      <c r="H82">
        <v>8541.1601563000004</v>
      </c>
      <c r="I82">
        <v>8599.4697266000003</v>
      </c>
      <c r="J82">
        <v>8557.9833983999997</v>
      </c>
      <c r="L82" t="str">
        <f t="shared" si="10"/>
        <v>04AUG2024:09:00:00</v>
      </c>
      <c r="M82">
        <v>9</v>
      </c>
      <c r="N82">
        <f t="shared" si="11"/>
        <v>25.923828200000571</v>
      </c>
      <c r="O82" t="str">
        <f t="shared" si="12"/>
        <v/>
      </c>
      <c r="P82">
        <f t="shared" si="13"/>
        <v>25.923828200000571</v>
      </c>
      <c r="Q82" t="str">
        <f t="shared" si="14"/>
        <v/>
      </c>
      <c r="R82">
        <f t="shared" si="15"/>
        <v>1</v>
      </c>
      <c r="S82">
        <f t="shared" si="16"/>
        <v>0.3023699704557305</v>
      </c>
    </row>
    <row r="83" spans="1:19" x14ac:dyDescent="0.25">
      <c r="A83" t="s">
        <v>107</v>
      </c>
      <c r="B83">
        <v>8963.3017577999999</v>
      </c>
      <c r="C83">
        <v>9323.3398438000004</v>
      </c>
      <c r="D83">
        <v>9190.3066405999998</v>
      </c>
      <c r="E83">
        <v>8923.8837891000003</v>
      </c>
      <c r="F83">
        <v>9432.5400391000003</v>
      </c>
      <c r="G83">
        <v>9369.2695313000004</v>
      </c>
      <c r="H83">
        <v>9289.5595702999999</v>
      </c>
      <c r="I83">
        <v>9323.3398438000004</v>
      </c>
      <c r="J83">
        <v>9267.71875</v>
      </c>
      <c r="L83" t="str">
        <f t="shared" si="10"/>
        <v>04AUG2024:10:00:00</v>
      </c>
      <c r="M83">
        <v>10</v>
      </c>
      <c r="N83">
        <f t="shared" si="11"/>
        <v>360.03808600000048</v>
      </c>
      <c r="O83" t="str">
        <f t="shared" si="12"/>
        <v/>
      </c>
      <c r="P83">
        <f t="shared" si="13"/>
        <v>360.03808600000048</v>
      </c>
      <c r="Q83" t="str">
        <f t="shared" si="14"/>
        <v/>
      </c>
      <c r="R83">
        <f t="shared" si="15"/>
        <v>1</v>
      </c>
      <c r="S83">
        <f t="shared" si="16"/>
        <v>4.0168020192636034</v>
      </c>
    </row>
    <row r="84" spans="1:19" x14ac:dyDescent="0.25">
      <c r="A84" t="s">
        <v>108</v>
      </c>
      <c r="B84">
        <v>9735.2685547000001</v>
      </c>
      <c r="C84">
        <v>10146.099609000001</v>
      </c>
      <c r="D84">
        <v>9946.7265625</v>
      </c>
      <c r="E84">
        <v>9789.703125</v>
      </c>
      <c r="F84">
        <v>10256.400390999999</v>
      </c>
      <c r="G84">
        <v>10212.599609000001</v>
      </c>
      <c r="H84">
        <v>10136.400390999999</v>
      </c>
      <c r="I84">
        <v>10146.099609000001</v>
      </c>
      <c r="J84">
        <v>10108.241211</v>
      </c>
      <c r="L84" t="str">
        <f t="shared" si="10"/>
        <v>04AUG2024:11:00:00</v>
      </c>
      <c r="M84">
        <v>11</v>
      </c>
      <c r="N84">
        <f t="shared" si="11"/>
        <v>410.83105430000069</v>
      </c>
      <c r="O84" t="str">
        <f t="shared" si="12"/>
        <v/>
      </c>
      <c r="P84">
        <f t="shared" si="13"/>
        <v>410.83105430000069</v>
      </c>
      <c r="Q84" t="str">
        <f t="shared" si="14"/>
        <v/>
      </c>
      <c r="R84">
        <f t="shared" si="15"/>
        <v>1</v>
      </c>
      <c r="S84">
        <f t="shared" si="16"/>
        <v>4.2200279529182518</v>
      </c>
    </row>
    <row r="85" spans="1:19" x14ac:dyDescent="0.25">
      <c r="A85" t="s">
        <v>109</v>
      </c>
      <c r="B85">
        <v>10644.543944999999</v>
      </c>
      <c r="C85">
        <v>10982.299805000001</v>
      </c>
      <c r="D85">
        <v>10702.598633</v>
      </c>
      <c r="E85">
        <v>10351.353515999999</v>
      </c>
      <c r="F85">
        <v>11078.700194999999</v>
      </c>
      <c r="G85">
        <v>11087.200194999999</v>
      </c>
      <c r="H85">
        <v>10984.599609000001</v>
      </c>
      <c r="I85">
        <v>10982.299805000001</v>
      </c>
      <c r="J85">
        <v>10896.831055000001</v>
      </c>
      <c r="L85" t="str">
        <f t="shared" si="10"/>
        <v>04AUG2024:12:00:00</v>
      </c>
      <c r="M85">
        <v>12</v>
      </c>
      <c r="N85">
        <f t="shared" si="11"/>
        <v>337.75586000000112</v>
      </c>
      <c r="O85" t="str">
        <f t="shared" si="12"/>
        <v/>
      </c>
      <c r="P85">
        <f t="shared" si="13"/>
        <v>337.75586000000112</v>
      </c>
      <c r="Q85" t="str">
        <f t="shared" si="14"/>
        <v/>
      </c>
      <c r="R85">
        <f t="shared" si="15"/>
        <v>1</v>
      </c>
      <c r="S85">
        <f t="shared" si="16"/>
        <v>3.1730420931622274</v>
      </c>
    </row>
    <row r="86" spans="1:19" x14ac:dyDescent="0.25">
      <c r="A86" t="s">
        <v>110</v>
      </c>
      <c r="B86">
        <v>11408.142578000001</v>
      </c>
      <c r="C86">
        <v>11793</v>
      </c>
      <c r="D86">
        <v>11381.910156</v>
      </c>
      <c r="E86">
        <v>11192.667969</v>
      </c>
      <c r="F86">
        <v>11843.599609000001</v>
      </c>
      <c r="G86">
        <v>11890.700194999999</v>
      </c>
      <c r="H86">
        <v>11794.5</v>
      </c>
      <c r="I86">
        <v>11793</v>
      </c>
      <c r="J86">
        <v>11702.894531</v>
      </c>
      <c r="L86" t="str">
        <f t="shared" si="10"/>
        <v>04AUG2024:13:00:00</v>
      </c>
      <c r="M86">
        <v>13</v>
      </c>
      <c r="N86">
        <f t="shared" si="11"/>
        <v>384.85742199999913</v>
      </c>
      <c r="O86" t="str">
        <f t="shared" si="12"/>
        <v/>
      </c>
      <c r="P86">
        <f t="shared" si="13"/>
        <v>384.85742199999913</v>
      </c>
      <c r="Q86" t="str">
        <f t="shared" si="14"/>
        <v/>
      </c>
      <c r="R86">
        <f t="shared" si="15"/>
        <v>1</v>
      </c>
      <c r="S86">
        <f t="shared" si="16"/>
        <v>3.3735327146259224</v>
      </c>
    </row>
    <row r="87" spans="1:19" x14ac:dyDescent="0.25">
      <c r="A87" t="s">
        <v>111</v>
      </c>
      <c r="B87">
        <v>12039.794921999999</v>
      </c>
      <c r="C87">
        <v>12508</v>
      </c>
      <c r="D87">
        <v>11989.5625</v>
      </c>
      <c r="E87">
        <v>11533.516602</v>
      </c>
      <c r="F87">
        <v>12489.200194999999</v>
      </c>
      <c r="G87">
        <v>12520.200194999999</v>
      </c>
      <c r="H87">
        <v>12478.799805000001</v>
      </c>
      <c r="I87">
        <v>12508</v>
      </c>
      <c r="J87">
        <v>12305.943359000001</v>
      </c>
      <c r="L87" t="str">
        <f t="shared" si="10"/>
        <v>04AUG2024:14:00:00</v>
      </c>
      <c r="M87">
        <v>14</v>
      </c>
      <c r="N87">
        <f t="shared" si="11"/>
        <v>468.20507800000087</v>
      </c>
      <c r="O87" t="str">
        <f t="shared" si="12"/>
        <v/>
      </c>
      <c r="P87">
        <f t="shared" si="13"/>
        <v>468.20507800000087</v>
      </c>
      <c r="Q87" t="str">
        <f t="shared" si="14"/>
        <v/>
      </c>
      <c r="R87">
        <f t="shared" si="15"/>
        <v>1</v>
      </c>
      <c r="S87">
        <f t="shared" si="16"/>
        <v>3.8888127333835407</v>
      </c>
    </row>
    <row r="88" spans="1:19" x14ac:dyDescent="0.25">
      <c r="A88" t="s">
        <v>112</v>
      </c>
      <c r="B88">
        <v>12026.573242</v>
      </c>
      <c r="C88">
        <v>13101.5</v>
      </c>
      <c r="D88">
        <v>12513.511719</v>
      </c>
      <c r="E88">
        <v>12154.901367</v>
      </c>
      <c r="F88">
        <v>13048.700194999999</v>
      </c>
      <c r="G88">
        <v>13016.599609000001</v>
      </c>
      <c r="H88">
        <v>13043.299805000001</v>
      </c>
      <c r="I88">
        <v>13101.5</v>
      </c>
      <c r="J88">
        <v>12873</v>
      </c>
      <c r="L88" t="str">
        <f t="shared" si="10"/>
        <v>04AUG2024:15:00:00</v>
      </c>
      <c r="M88">
        <v>15</v>
      </c>
      <c r="N88">
        <f t="shared" si="11"/>
        <v>1074.9267579999996</v>
      </c>
      <c r="O88" t="str">
        <f t="shared" si="12"/>
        <v/>
      </c>
      <c r="P88">
        <f t="shared" si="13"/>
        <v>1074.9267579999996</v>
      </c>
      <c r="Q88" t="str">
        <f t="shared" si="14"/>
        <v/>
      </c>
      <c r="R88">
        <f t="shared" si="15"/>
        <v>1</v>
      </c>
      <c r="S88">
        <f t="shared" si="16"/>
        <v>8.9379305008185437</v>
      </c>
    </row>
    <row r="89" spans="1:19" x14ac:dyDescent="0.25">
      <c r="A89" t="s">
        <v>113</v>
      </c>
      <c r="B89">
        <v>11995.026367</v>
      </c>
      <c r="C89">
        <v>13440.200194999999</v>
      </c>
      <c r="D89">
        <v>12694.569336</v>
      </c>
      <c r="E89">
        <v>12442.824219</v>
      </c>
      <c r="F89">
        <v>13427.5</v>
      </c>
      <c r="G89">
        <v>13309.200194999999</v>
      </c>
      <c r="H89">
        <v>13385.5</v>
      </c>
      <c r="I89">
        <v>13440.200194999999</v>
      </c>
      <c r="J89">
        <v>13201.045898</v>
      </c>
      <c r="L89" t="str">
        <f t="shared" si="10"/>
        <v>04AUG2024:16:00:00</v>
      </c>
      <c r="M89">
        <v>16</v>
      </c>
      <c r="N89">
        <f t="shared" si="11"/>
        <v>1445.173827999999</v>
      </c>
      <c r="O89" t="str">
        <f t="shared" si="12"/>
        <v/>
      </c>
      <c r="P89">
        <f t="shared" si="13"/>
        <v>1445.173827999999</v>
      </c>
      <c r="Q89" t="str">
        <f t="shared" si="14"/>
        <v/>
      </c>
      <c r="R89">
        <f t="shared" si="15"/>
        <v>1</v>
      </c>
      <c r="S89">
        <f t="shared" si="16"/>
        <v>12.048108805962068</v>
      </c>
    </row>
    <row r="90" spans="1:19" x14ac:dyDescent="0.25">
      <c r="A90" t="s">
        <v>114</v>
      </c>
      <c r="B90">
        <v>12192.644531</v>
      </c>
      <c r="C90">
        <v>13633.099609000001</v>
      </c>
      <c r="D90">
        <v>12931.454102</v>
      </c>
      <c r="E90">
        <v>12597.484375</v>
      </c>
      <c r="F90">
        <v>13691.900390999999</v>
      </c>
      <c r="G90">
        <v>13462.400390999999</v>
      </c>
      <c r="H90">
        <v>13583.599609000001</v>
      </c>
      <c r="I90">
        <v>13633.099609000001</v>
      </c>
      <c r="J90">
        <v>13393.697265999999</v>
      </c>
      <c r="L90" t="str">
        <f t="shared" si="10"/>
        <v>04AUG2024:17:00:00</v>
      </c>
      <c r="M90">
        <v>17</v>
      </c>
      <c r="N90">
        <f t="shared" si="11"/>
        <v>1440.4550780000009</v>
      </c>
      <c r="O90" t="str">
        <f t="shared" si="12"/>
        <v/>
      </c>
      <c r="P90">
        <f t="shared" si="13"/>
        <v>1440.4550780000009</v>
      </c>
      <c r="Q90" t="str">
        <f t="shared" si="14"/>
        <v/>
      </c>
      <c r="R90">
        <f t="shared" si="15"/>
        <v>1</v>
      </c>
      <c r="S90">
        <f t="shared" si="16"/>
        <v>11.814131662229798</v>
      </c>
    </row>
    <row r="91" spans="1:19" x14ac:dyDescent="0.25">
      <c r="A91" t="s">
        <v>115</v>
      </c>
      <c r="B91">
        <v>12618.990234000001</v>
      </c>
      <c r="C91">
        <v>13589</v>
      </c>
      <c r="D91">
        <v>13106.059569999999</v>
      </c>
      <c r="E91">
        <v>12549.809569999999</v>
      </c>
      <c r="F91">
        <v>13716.5</v>
      </c>
      <c r="G91">
        <v>13400.599609000001</v>
      </c>
      <c r="H91">
        <v>13555.299805000001</v>
      </c>
      <c r="I91">
        <v>13589</v>
      </c>
      <c r="J91">
        <v>13362.241211</v>
      </c>
      <c r="L91" t="str">
        <f t="shared" si="10"/>
        <v>04AUG2024:18:00:00</v>
      </c>
      <c r="M91">
        <v>18</v>
      </c>
      <c r="N91">
        <f t="shared" si="11"/>
        <v>970.00976599999922</v>
      </c>
      <c r="O91" t="str">
        <f t="shared" si="12"/>
        <v/>
      </c>
      <c r="P91">
        <f t="shared" si="13"/>
        <v>970.00976599999922</v>
      </c>
      <c r="Q91" t="str">
        <f t="shared" si="14"/>
        <v/>
      </c>
      <c r="R91">
        <f t="shared" si="15"/>
        <v>1</v>
      </c>
      <c r="S91">
        <f t="shared" si="16"/>
        <v>7.6869047999296445</v>
      </c>
    </row>
    <row r="92" spans="1:19" x14ac:dyDescent="0.25">
      <c r="A92" t="s">
        <v>116</v>
      </c>
      <c r="B92">
        <v>12859.094727</v>
      </c>
      <c r="C92">
        <v>13405.400390999999</v>
      </c>
      <c r="D92">
        <v>12951.217773</v>
      </c>
      <c r="E92">
        <v>12666.697265999999</v>
      </c>
      <c r="F92">
        <v>13509.299805000001</v>
      </c>
      <c r="G92">
        <v>13169.5</v>
      </c>
      <c r="H92">
        <v>13336.700194999999</v>
      </c>
      <c r="I92">
        <v>13405.400390999999</v>
      </c>
      <c r="J92">
        <v>13217.519531</v>
      </c>
      <c r="L92" t="str">
        <f t="shared" si="10"/>
        <v>04AUG2024:19:00:00</v>
      </c>
      <c r="M92">
        <v>19</v>
      </c>
      <c r="N92">
        <f t="shared" si="11"/>
        <v>546.30566399999952</v>
      </c>
      <c r="O92" t="str">
        <f t="shared" si="12"/>
        <v/>
      </c>
      <c r="P92">
        <f t="shared" si="13"/>
        <v>546.30566399999952</v>
      </c>
      <c r="Q92" t="str">
        <f t="shared" si="14"/>
        <v/>
      </c>
      <c r="R92">
        <f t="shared" si="15"/>
        <v>1</v>
      </c>
      <c r="S92">
        <f t="shared" si="16"/>
        <v>4.2483990949450874</v>
      </c>
    </row>
    <row r="93" spans="1:19" x14ac:dyDescent="0.25">
      <c r="A93" t="s">
        <v>117</v>
      </c>
      <c r="B93">
        <v>12466.158203000001</v>
      </c>
      <c r="C93">
        <v>13044.700194999999</v>
      </c>
      <c r="D93">
        <v>12764.094727</v>
      </c>
      <c r="E93">
        <v>12655.441406</v>
      </c>
      <c r="F93">
        <v>13087.799805000001</v>
      </c>
      <c r="G93">
        <v>12792.400390999999</v>
      </c>
      <c r="H93">
        <v>12942.700194999999</v>
      </c>
      <c r="I93">
        <v>13044.700194999999</v>
      </c>
      <c r="J93">
        <v>12904.609375</v>
      </c>
      <c r="L93" t="str">
        <f t="shared" si="10"/>
        <v>04AUG2024:20:00:00</v>
      </c>
      <c r="M93">
        <v>20</v>
      </c>
      <c r="N93">
        <f t="shared" si="11"/>
        <v>578.54199199999857</v>
      </c>
      <c r="O93" t="str">
        <f t="shared" si="12"/>
        <v/>
      </c>
      <c r="P93">
        <f t="shared" si="13"/>
        <v>578.54199199999857</v>
      </c>
      <c r="Q93" t="str">
        <f t="shared" si="14"/>
        <v/>
      </c>
      <c r="R93">
        <f t="shared" si="15"/>
        <v>1</v>
      </c>
      <c r="S93">
        <f t="shared" si="16"/>
        <v>4.6409004488710197</v>
      </c>
    </row>
    <row r="94" spans="1:19" x14ac:dyDescent="0.25">
      <c r="A94" t="s">
        <v>118</v>
      </c>
      <c r="B94">
        <v>11932.361328000001</v>
      </c>
      <c r="C94">
        <v>12672.299805000001</v>
      </c>
      <c r="D94">
        <v>12339.685546999999</v>
      </c>
      <c r="E94">
        <v>12194.342773</v>
      </c>
      <c r="F94">
        <v>12683.900390999999</v>
      </c>
      <c r="G94">
        <v>12442</v>
      </c>
      <c r="H94">
        <v>12568.200194999999</v>
      </c>
      <c r="I94">
        <v>12672.299805000001</v>
      </c>
      <c r="J94">
        <v>12512.149414</v>
      </c>
      <c r="L94" t="str">
        <f t="shared" si="10"/>
        <v>04AUG2024:21:00:00</v>
      </c>
      <c r="M94">
        <v>21</v>
      </c>
      <c r="N94">
        <f t="shared" si="11"/>
        <v>739.93847699999969</v>
      </c>
      <c r="O94" t="str">
        <f t="shared" si="12"/>
        <v/>
      </c>
      <c r="P94">
        <f t="shared" si="13"/>
        <v>739.93847699999969</v>
      </c>
      <c r="Q94" t="str">
        <f t="shared" si="14"/>
        <v/>
      </c>
      <c r="R94">
        <f t="shared" si="15"/>
        <v>1</v>
      </c>
      <c r="S94">
        <f t="shared" si="16"/>
        <v>6.2011068610844839</v>
      </c>
    </row>
    <row r="95" spans="1:19" x14ac:dyDescent="0.25">
      <c r="A95" t="s">
        <v>119</v>
      </c>
      <c r="B95">
        <v>11470.708008</v>
      </c>
      <c r="C95">
        <v>12218.299805000001</v>
      </c>
      <c r="D95">
        <v>12170.208984000001</v>
      </c>
      <c r="E95">
        <v>11966.540039</v>
      </c>
      <c r="F95">
        <v>12233.700194999999</v>
      </c>
      <c r="G95">
        <v>12003.200194999999</v>
      </c>
      <c r="H95">
        <v>12107.5</v>
      </c>
      <c r="I95">
        <v>12218.299805000001</v>
      </c>
      <c r="J95">
        <v>12105.847656</v>
      </c>
      <c r="L95" t="str">
        <f t="shared" si="10"/>
        <v>04AUG2024:22:00:00</v>
      </c>
      <c r="M95">
        <v>22</v>
      </c>
      <c r="N95">
        <f t="shared" si="11"/>
        <v>747.59179700000095</v>
      </c>
      <c r="O95" t="str">
        <f t="shared" si="12"/>
        <v/>
      </c>
      <c r="P95">
        <f t="shared" si="13"/>
        <v>747.59179700000095</v>
      </c>
      <c r="Q95" t="str">
        <f t="shared" si="14"/>
        <v/>
      </c>
      <c r="R95">
        <f t="shared" si="15"/>
        <v>1</v>
      </c>
      <c r="S95">
        <f t="shared" si="16"/>
        <v>6.5173988953306896</v>
      </c>
    </row>
    <row r="96" spans="1:19" x14ac:dyDescent="0.25">
      <c r="A96" t="s">
        <v>120</v>
      </c>
      <c r="B96">
        <v>10722.122069999999</v>
      </c>
      <c r="C96">
        <v>11483.900390999999</v>
      </c>
      <c r="D96">
        <v>11448.764648</v>
      </c>
      <c r="E96">
        <v>11108.576171999999</v>
      </c>
      <c r="F96">
        <v>11483.900390999999</v>
      </c>
      <c r="G96">
        <v>11277.400390999999</v>
      </c>
      <c r="H96">
        <v>11336.599609000001</v>
      </c>
      <c r="I96">
        <v>11483.900390999999</v>
      </c>
      <c r="J96">
        <v>11338.076171999999</v>
      </c>
      <c r="L96" t="str">
        <f t="shared" si="10"/>
        <v>04AUG2024:23:00:00</v>
      </c>
      <c r="M96">
        <v>23</v>
      </c>
      <c r="N96">
        <f t="shared" si="11"/>
        <v>761.77832099999978</v>
      </c>
      <c r="O96" t="str">
        <f t="shared" si="12"/>
        <v/>
      </c>
      <c r="P96">
        <f t="shared" si="13"/>
        <v>761.77832099999978</v>
      </c>
      <c r="Q96" t="str">
        <f t="shared" si="14"/>
        <v/>
      </c>
      <c r="R96">
        <f t="shared" si="15"/>
        <v>1</v>
      </c>
      <c r="S96">
        <f t="shared" si="16"/>
        <v>7.1047346413954768</v>
      </c>
    </row>
    <row r="97" spans="1:19" x14ac:dyDescent="0.25">
      <c r="A97" t="s">
        <v>121</v>
      </c>
      <c r="B97">
        <v>9841.7275391000003</v>
      </c>
      <c r="C97">
        <v>10648.200194999999</v>
      </c>
      <c r="D97">
        <v>10590.719727</v>
      </c>
      <c r="E97">
        <v>10200.708984000001</v>
      </c>
      <c r="F97">
        <v>10631.200194999999</v>
      </c>
      <c r="G97">
        <v>10458.5</v>
      </c>
      <c r="H97">
        <v>10456.799805000001</v>
      </c>
      <c r="I97">
        <v>10648.200194999999</v>
      </c>
      <c r="J97">
        <v>10479.082031</v>
      </c>
      <c r="L97" t="str">
        <f t="shared" si="10"/>
        <v>05AUG2024:00:00:00</v>
      </c>
      <c r="M97">
        <v>24</v>
      </c>
      <c r="N97">
        <f t="shared" si="11"/>
        <v>806.47265589999915</v>
      </c>
      <c r="O97" t="str">
        <f t="shared" si="12"/>
        <v/>
      </c>
      <c r="P97">
        <f t="shared" si="13"/>
        <v>806.47265589999915</v>
      </c>
      <c r="Q97" t="str">
        <f t="shared" si="14"/>
        <v/>
      </c>
      <c r="R97">
        <f t="shared" si="15"/>
        <v>1</v>
      </c>
      <c r="S97">
        <f t="shared" si="16"/>
        <v>8.1944216876151081</v>
      </c>
    </row>
    <row r="98" spans="1:19" x14ac:dyDescent="0.25">
      <c r="A98" t="s">
        <v>122</v>
      </c>
      <c r="B98">
        <v>9037.4833983999997</v>
      </c>
      <c r="C98">
        <v>9865.8203125</v>
      </c>
      <c r="D98">
        <v>9553.1708983999997</v>
      </c>
      <c r="E98">
        <v>9404.2255858999997</v>
      </c>
      <c r="F98">
        <v>9865.8203125</v>
      </c>
      <c r="G98">
        <v>9699.1103516000003</v>
      </c>
      <c r="H98">
        <v>9693.7304688000004</v>
      </c>
      <c r="I98">
        <v>9720.3896483999997</v>
      </c>
      <c r="J98">
        <v>9676.6552733999997</v>
      </c>
      <c r="L98" t="str">
        <f t="shared" si="10"/>
        <v>05AUG2024:01:00:00</v>
      </c>
      <c r="M98">
        <v>1</v>
      </c>
      <c r="N98">
        <f t="shared" si="11"/>
        <v>828.33691410000029</v>
      </c>
      <c r="O98" t="str">
        <f t="shared" si="12"/>
        <v/>
      </c>
      <c r="P98">
        <f t="shared" si="13"/>
        <v>828.33691410000029</v>
      </c>
      <c r="Q98" t="str">
        <f t="shared" si="14"/>
        <v/>
      </c>
      <c r="R98">
        <f t="shared" si="15"/>
        <v>1</v>
      </c>
      <c r="S98">
        <f t="shared" si="16"/>
        <v>9.1655705198490249</v>
      </c>
    </row>
    <row r="99" spans="1:19" x14ac:dyDescent="0.25">
      <c r="A99" t="s">
        <v>123</v>
      </c>
      <c r="B99">
        <v>8544.4238280999998</v>
      </c>
      <c r="C99">
        <v>9262.0800780999998</v>
      </c>
      <c r="D99">
        <v>9025.3505858999997</v>
      </c>
      <c r="E99">
        <v>8881.7050780999998</v>
      </c>
      <c r="F99">
        <v>9262.0800780999998</v>
      </c>
      <c r="G99">
        <v>9091.9697266000003</v>
      </c>
      <c r="H99">
        <v>9062.1396483999997</v>
      </c>
      <c r="I99">
        <v>9139.8300780999998</v>
      </c>
      <c r="J99">
        <v>9087.5449219000002</v>
      </c>
      <c r="L99" t="str">
        <f t="shared" si="10"/>
        <v>05AUG2024:02:00:00</v>
      </c>
      <c r="M99">
        <v>2</v>
      </c>
      <c r="N99">
        <f t="shared" si="11"/>
        <v>717.65625</v>
      </c>
      <c r="O99" t="str">
        <f t="shared" si="12"/>
        <v/>
      </c>
      <c r="P99">
        <f t="shared" si="13"/>
        <v>717.65625</v>
      </c>
      <c r="Q99" t="str">
        <f t="shared" si="14"/>
        <v/>
      </c>
      <c r="R99">
        <f t="shared" si="15"/>
        <v>1</v>
      </c>
      <c r="S99">
        <f t="shared" si="16"/>
        <v>8.3991181200521421</v>
      </c>
    </row>
    <row r="100" spans="1:19" x14ac:dyDescent="0.25">
      <c r="A100" t="s">
        <v>124</v>
      </c>
      <c r="B100">
        <v>8222.5566405999998</v>
      </c>
      <c r="C100">
        <v>8814.1396483999997</v>
      </c>
      <c r="D100">
        <v>8606.6699219000002</v>
      </c>
      <c r="E100">
        <v>8568.8144530999998</v>
      </c>
      <c r="F100">
        <v>8814.1396483999997</v>
      </c>
      <c r="G100">
        <v>8647.9804688000004</v>
      </c>
      <c r="H100">
        <v>8575.6699219000002</v>
      </c>
      <c r="I100">
        <v>8717.2695313000004</v>
      </c>
      <c r="J100">
        <v>8664.7753905999998</v>
      </c>
      <c r="L100" t="str">
        <f t="shared" si="10"/>
        <v>05AUG2024:03:00:00</v>
      </c>
      <c r="M100">
        <v>3</v>
      </c>
      <c r="N100">
        <f t="shared" si="11"/>
        <v>591.5830077999999</v>
      </c>
      <c r="O100" t="str">
        <f t="shared" si="12"/>
        <v/>
      </c>
      <c r="P100">
        <f t="shared" si="13"/>
        <v>591.5830077999999</v>
      </c>
      <c r="Q100" t="str">
        <f t="shared" si="14"/>
        <v/>
      </c>
      <c r="R100">
        <f t="shared" si="15"/>
        <v>1</v>
      </c>
      <c r="S100">
        <f t="shared" si="16"/>
        <v>7.1946358493777689</v>
      </c>
    </row>
    <row r="101" spans="1:19" x14ac:dyDescent="0.25">
      <c r="A101" t="s">
        <v>125</v>
      </c>
      <c r="B101">
        <v>7949.0415039</v>
      </c>
      <c r="C101">
        <v>8546.1103516000003</v>
      </c>
      <c r="D101">
        <v>8292.2939452999999</v>
      </c>
      <c r="E101">
        <v>8233.5595702999999</v>
      </c>
      <c r="F101">
        <v>8546.1103516000003</v>
      </c>
      <c r="G101">
        <v>8353.8798827999999</v>
      </c>
      <c r="H101">
        <v>8297.1904297000001</v>
      </c>
      <c r="I101">
        <v>8448.7197266000003</v>
      </c>
      <c r="J101">
        <v>8375.8916016000003</v>
      </c>
      <c r="L101" t="str">
        <f t="shared" si="10"/>
        <v>05AUG2024:04:00:00</v>
      </c>
      <c r="M101">
        <v>4</v>
      </c>
      <c r="N101">
        <f t="shared" si="11"/>
        <v>597.06884770000033</v>
      </c>
      <c r="O101" t="str">
        <f t="shared" si="12"/>
        <v/>
      </c>
      <c r="P101">
        <f t="shared" si="13"/>
        <v>597.06884770000033</v>
      </c>
      <c r="Q101" t="str">
        <f t="shared" si="14"/>
        <v/>
      </c>
      <c r="R101">
        <f t="shared" si="15"/>
        <v>1</v>
      </c>
      <c r="S101">
        <f t="shared" si="16"/>
        <v>7.5112055636778763</v>
      </c>
    </row>
    <row r="102" spans="1:19" x14ac:dyDescent="0.25">
      <c r="A102" t="s">
        <v>126</v>
      </c>
      <c r="B102">
        <v>7798.2553711</v>
      </c>
      <c r="C102">
        <v>8463.7597655999998</v>
      </c>
      <c r="D102">
        <v>8194.1074219000002</v>
      </c>
      <c r="E102">
        <v>8148.1601563000004</v>
      </c>
      <c r="F102">
        <v>8463.7597655999998</v>
      </c>
      <c r="G102">
        <v>8239.6601563000004</v>
      </c>
      <c r="H102">
        <v>8215.2998047000001</v>
      </c>
      <c r="I102">
        <v>8348.2998047000001</v>
      </c>
      <c r="J102">
        <v>8283.0361327999999</v>
      </c>
      <c r="L102" t="str">
        <f t="shared" si="10"/>
        <v>05AUG2024:05:00:00</v>
      </c>
      <c r="M102">
        <v>5</v>
      </c>
      <c r="N102">
        <f t="shared" si="11"/>
        <v>665.50439449999976</v>
      </c>
      <c r="O102" t="str">
        <f t="shared" si="12"/>
        <v/>
      </c>
      <c r="P102">
        <f t="shared" si="13"/>
        <v>665.50439449999976</v>
      </c>
      <c r="Q102" t="str">
        <f t="shared" si="14"/>
        <v/>
      </c>
      <c r="R102">
        <f t="shared" si="15"/>
        <v>1</v>
      </c>
      <c r="S102">
        <f t="shared" si="16"/>
        <v>8.5340164284223174</v>
      </c>
    </row>
    <row r="103" spans="1:19" x14ac:dyDescent="0.25">
      <c r="A103" t="s">
        <v>127</v>
      </c>
      <c r="B103">
        <v>7893.2382813000004</v>
      </c>
      <c r="C103">
        <v>8608.0595702999999</v>
      </c>
      <c r="D103">
        <v>8250.1972655999998</v>
      </c>
      <c r="E103">
        <v>8183.2939452999999</v>
      </c>
      <c r="F103">
        <v>8608.0595702999999</v>
      </c>
      <c r="G103">
        <v>8358.4599608999997</v>
      </c>
      <c r="H103">
        <v>8365.8300780999998</v>
      </c>
      <c r="I103">
        <v>8475.7197266000003</v>
      </c>
      <c r="J103">
        <v>8398.2724608999997</v>
      </c>
      <c r="L103" t="str">
        <f t="shared" si="10"/>
        <v>05AUG2024:06:00:00</v>
      </c>
      <c r="M103">
        <v>6</v>
      </c>
      <c r="N103">
        <f t="shared" si="11"/>
        <v>714.82128899999952</v>
      </c>
      <c r="O103" t="str">
        <f t="shared" si="12"/>
        <v/>
      </c>
      <c r="P103">
        <f t="shared" si="13"/>
        <v>714.82128899999952</v>
      </c>
      <c r="Q103" t="str">
        <f t="shared" si="14"/>
        <v/>
      </c>
      <c r="R103">
        <f t="shared" si="15"/>
        <v>1</v>
      </c>
      <c r="S103">
        <f t="shared" si="16"/>
        <v>9.0561220062682555</v>
      </c>
    </row>
    <row r="104" spans="1:19" x14ac:dyDescent="0.25">
      <c r="A104" t="s">
        <v>128</v>
      </c>
      <c r="B104">
        <v>8145.8237305000002</v>
      </c>
      <c r="C104">
        <v>8911.8603516000003</v>
      </c>
      <c r="D104">
        <v>8348.2949219000002</v>
      </c>
      <c r="E104">
        <v>8218.3574219000002</v>
      </c>
      <c r="F104">
        <v>8911.8603516000003</v>
      </c>
      <c r="G104">
        <v>8631.2001952999999</v>
      </c>
      <c r="H104">
        <v>8667.2900391000003</v>
      </c>
      <c r="I104">
        <v>8774.5800780999998</v>
      </c>
      <c r="J104">
        <v>8640.6582030999998</v>
      </c>
      <c r="L104" t="str">
        <f t="shared" si="10"/>
        <v>05AUG2024:07:00:00</v>
      </c>
      <c r="M104">
        <v>7</v>
      </c>
      <c r="N104">
        <f t="shared" si="11"/>
        <v>766.03662110000005</v>
      </c>
      <c r="O104" t="str">
        <f t="shared" si="12"/>
        <v/>
      </c>
      <c r="P104">
        <f t="shared" si="13"/>
        <v>766.03662110000005</v>
      </c>
      <c r="Q104" t="str">
        <f t="shared" si="14"/>
        <v/>
      </c>
      <c r="R104">
        <f t="shared" si="15"/>
        <v>1</v>
      </c>
      <c r="S104">
        <f t="shared" si="16"/>
        <v>9.4040412172407741</v>
      </c>
    </row>
    <row r="105" spans="1:19" x14ac:dyDescent="0.25">
      <c r="A105" t="s">
        <v>129</v>
      </c>
      <c r="B105">
        <v>8374.8759766000003</v>
      </c>
      <c r="C105">
        <v>9022.9003905999998</v>
      </c>
      <c r="D105">
        <v>8467.7226563000004</v>
      </c>
      <c r="E105">
        <v>8396.7099608999997</v>
      </c>
      <c r="F105">
        <v>9022.9003905999998</v>
      </c>
      <c r="G105">
        <v>8739.3496094000002</v>
      </c>
      <c r="H105">
        <v>8751.2099608999997</v>
      </c>
      <c r="I105">
        <v>8878.2802733999997</v>
      </c>
      <c r="J105">
        <v>8757.6904297000001</v>
      </c>
      <c r="L105" t="str">
        <f t="shared" si="10"/>
        <v>05AUG2024:08:00:00</v>
      </c>
      <c r="M105">
        <v>8</v>
      </c>
      <c r="N105">
        <f t="shared" si="11"/>
        <v>648.02441399999952</v>
      </c>
      <c r="O105" t="str">
        <f t="shared" si="12"/>
        <v/>
      </c>
      <c r="P105">
        <f t="shared" si="13"/>
        <v>648.02441399999952</v>
      </c>
      <c r="Q105" t="str">
        <f t="shared" si="14"/>
        <v/>
      </c>
      <c r="R105">
        <f t="shared" si="15"/>
        <v>1</v>
      </c>
      <c r="S105">
        <f t="shared" si="16"/>
        <v>7.7377195293473697</v>
      </c>
    </row>
    <row r="106" spans="1:19" x14ac:dyDescent="0.25">
      <c r="A106" t="s">
        <v>130</v>
      </c>
      <c r="B106">
        <v>8883.8535155999998</v>
      </c>
      <c r="C106">
        <v>9358.1201172000001</v>
      </c>
      <c r="D106">
        <v>8932.1230469000002</v>
      </c>
      <c r="E106">
        <v>8927.5273438000004</v>
      </c>
      <c r="F106">
        <v>9358.1201172000001</v>
      </c>
      <c r="G106">
        <v>9130.4404297000001</v>
      </c>
      <c r="H106">
        <v>9085.4804688000004</v>
      </c>
      <c r="I106">
        <v>9241.0800780999998</v>
      </c>
      <c r="J106">
        <v>9148.5302733999997</v>
      </c>
      <c r="L106" t="str">
        <f t="shared" si="10"/>
        <v>05AUG2024:09:00:00</v>
      </c>
      <c r="M106">
        <v>9</v>
      </c>
      <c r="N106">
        <f t="shared" si="11"/>
        <v>474.26660160000029</v>
      </c>
      <c r="O106" t="str">
        <f t="shared" si="12"/>
        <v/>
      </c>
      <c r="P106">
        <f t="shared" si="13"/>
        <v>474.26660160000029</v>
      </c>
      <c r="Q106" t="str">
        <f t="shared" si="14"/>
        <v/>
      </c>
      <c r="R106">
        <f t="shared" si="15"/>
        <v>1</v>
      </c>
      <c r="S106">
        <f t="shared" si="16"/>
        <v>5.3385234320578405</v>
      </c>
    </row>
    <row r="107" spans="1:19" x14ac:dyDescent="0.25">
      <c r="A107" t="s">
        <v>131</v>
      </c>
      <c r="B107">
        <v>9476.3759766000003</v>
      </c>
      <c r="C107">
        <v>9970.0703125</v>
      </c>
      <c r="D107">
        <v>9575.7539063000004</v>
      </c>
      <c r="E107">
        <v>9596.6904297000001</v>
      </c>
      <c r="F107">
        <v>9970.0703125</v>
      </c>
      <c r="G107">
        <v>9799.0996094000002</v>
      </c>
      <c r="H107">
        <v>9705.6503905999998</v>
      </c>
      <c r="I107">
        <v>9884.7802733999997</v>
      </c>
      <c r="J107">
        <v>9791.2578125</v>
      </c>
      <c r="L107" t="str">
        <f t="shared" si="10"/>
        <v>05AUG2024:10:00:00</v>
      </c>
      <c r="M107">
        <v>10</v>
      </c>
      <c r="N107">
        <f t="shared" si="11"/>
        <v>493.69433589999971</v>
      </c>
      <c r="O107" t="str">
        <f t="shared" si="12"/>
        <v/>
      </c>
      <c r="P107">
        <f t="shared" si="13"/>
        <v>493.69433589999971</v>
      </c>
      <c r="Q107" t="str">
        <f t="shared" si="14"/>
        <v/>
      </c>
      <c r="R107">
        <f t="shared" si="15"/>
        <v>1</v>
      </c>
      <c r="S107">
        <f t="shared" si="16"/>
        <v>5.2097377427729583</v>
      </c>
    </row>
    <row r="108" spans="1:19" x14ac:dyDescent="0.25">
      <c r="A108" t="s">
        <v>132</v>
      </c>
      <c r="B108">
        <v>10300.916015999999</v>
      </c>
      <c r="C108">
        <v>10729.200194999999</v>
      </c>
      <c r="D108">
        <v>10403.015625</v>
      </c>
      <c r="E108">
        <v>10359.939453000001</v>
      </c>
      <c r="F108">
        <v>10729.200194999999</v>
      </c>
      <c r="G108">
        <v>10599.599609000001</v>
      </c>
      <c r="H108">
        <v>10496.799805000001</v>
      </c>
      <c r="I108">
        <v>10604.400390999999</v>
      </c>
      <c r="J108">
        <v>10557.988281</v>
      </c>
      <c r="L108" t="str">
        <f t="shared" si="10"/>
        <v>05AUG2024:11:00:00</v>
      </c>
      <c r="M108">
        <v>11</v>
      </c>
      <c r="N108">
        <f t="shared" si="11"/>
        <v>428.28417900000022</v>
      </c>
      <c r="O108" t="str">
        <f t="shared" si="12"/>
        <v/>
      </c>
      <c r="P108">
        <f t="shared" si="13"/>
        <v>428.28417900000022</v>
      </c>
      <c r="Q108" t="str">
        <f t="shared" si="14"/>
        <v/>
      </c>
      <c r="R108">
        <f t="shared" si="15"/>
        <v>1</v>
      </c>
      <c r="S108">
        <f t="shared" si="16"/>
        <v>4.1577290634615762</v>
      </c>
    </row>
    <row r="109" spans="1:19" x14ac:dyDescent="0.25">
      <c r="A109" t="s">
        <v>133</v>
      </c>
      <c r="B109">
        <v>11195.907227</v>
      </c>
      <c r="C109">
        <v>11501.5</v>
      </c>
      <c r="D109">
        <v>11208.264648</v>
      </c>
      <c r="E109">
        <v>11047.785156</v>
      </c>
      <c r="F109">
        <v>11501.5</v>
      </c>
      <c r="G109">
        <v>11426.900390999999</v>
      </c>
      <c r="H109">
        <v>11332.299805000001</v>
      </c>
      <c r="I109">
        <v>11363.599609000001</v>
      </c>
      <c r="J109">
        <v>11334.416992</v>
      </c>
      <c r="L109" t="str">
        <f t="shared" si="10"/>
        <v>05AUG2024:12:00:00</v>
      </c>
      <c r="M109">
        <v>12</v>
      </c>
      <c r="N109">
        <f t="shared" si="11"/>
        <v>305.59277300000031</v>
      </c>
      <c r="O109" t="str">
        <f t="shared" si="12"/>
        <v/>
      </c>
      <c r="P109">
        <f t="shared" si="13"/>
        <v>305.59277300000031</v>
      </c>
      <c r="Q109" t="str">
        <f t="shared" si="14"/>
        <v/>
      </c>
      <c r="R109">
        <f t="shared" si="15"/>
        <v>1</v>
      </c>
      <c r="S109">
        <f t="shared" si="16"/>
        <v>2.7295043340751715</v>
      </c>
    </row>
    <row r="110" spans="1:19" x14ac:dyDescent="0.25">
      <c r="A110" t="s">
        <v>134</v>
      </c>
      <c r="B110">
        <v>12014.326171999999</v>
      </c>
      <c r="C110">
        <v>12247.400390999999</v>
      </c>
      <c r="D110">
        <v>11811.784180000001</v>
      </c>
      <c r="E110">
        <v>11622.541992</v>
      </c>
      <c r="F110">
        <v>12247.400390999999</v>
      </c>
      <c r="G110">
        <v>12213.5</v>
      </c>
      <c r="H110">
        <v>12181.799805000001</v>
      </c>
      <c r="I110">
        <v>12180.200194999999</v>
      </c>
      <c r="J110">
        <v>12089.088867</v>
      </c>
      <c r="L110" t="str">
        <f t="shared" si="10"/>
        <v>05AUG2024:13:00:00</v>
      </c>
      <c r="M110">
        <v>13</v>
      </c>
      <c r="N110">
        <f t="shared" si="11"/>
        <v>233.07421900000008</v>
      </c>
      <c r="O110" t="str">
        <f t="shared" si="12"/>
        <v/>
      </c>
      <c r="P110">
        <f t="shared" si="13"/>
        <v>233.07421900000008</v>
      </c>
      <c r="Q110" t="str">
        <f t="shared" si="14"/>
        <v/>
      </c>
      <c r="R110">
        <f t="shared" si="15"/>
        <v>1</v>
      </c>
      <c r="S110">
        <f t="shared" si="16"/>
        <v>1.9399691307132267</v>
      </c>
    </row>
    <row r="111" spans="1:19" x14ac:dyDescent="0.25">
      <c r="A111" t="s">
        <v>135</v>
      </c>
      <c r="B111">
        <v>12585.520508</v>
      </c>
      <c r="C111">
        <v>12910.700194999999</v>
      </c>
      <c r="D111">
        <v>12358.390625</v>
      </c>
      <c r="E111">
        <v>12103.060546999999</v>
      </c>
      <c r="F111">
        <v>12910.700194999999</v>
      </c>
      <c r="G111">
        <v>12891.5</v>
      </c>
      <c r="H111">
        <v>12939</v>
      </c>
      <c r="I111">
        <v>12938.200194999999</v>
      </c>
      <c r="J111">
        <v>12756.492188</v>
      </c>
      <c r="L111" t="str">
        <f t="shared" si="10"/>
        <v>05AUG2024:14:00:00</v>
      </c>
      <c r="M111">
        <v>14</v>
      </c>
      <c r="N111">
        <f t="shared" si="11"/>
        <v>325.17968699999983</v>
      </c>
      <c r="O111" t="str">
        <f t="shared" si="12"/>
        <v/>
      </c>
      <c r="P111">
        <f t="shared" si="13"/>
        <v>325.17968699999983</v>
      </c>
      <c r="Q111" t="str">
        <f t="shared" si="14"/>
        <v/>
      </c>
      <c r="R111">
        <f t="shared" si="15"/>
        <v>1</v>
      </c>
      <c r="S111">
        <f t="shared" si="16"/>
        <v>2.5837603362792905</v>
      </c>
    </row>
    <row r="112" spans="1:19" x14ac:dyDescent="0.25">
      <c r="A112" t="s">
        <v>136</v>
      </c>
      <c r="B112">
        <v>13113.205078000001</v>
      </c>
      <c r="C112">
        <v>13422.5</v>
      </c>
      <c r="D112">
        <v>12895.917969</v>
      </c>
      <c r="E112">
        <v>12741.351563</v>
      </c>
      <c r="F112">
        <v>13422.5</v>
      </c>
      <c r="G112">
        <v>13397</v>
      </c>
      <c r="H112">
        <v>13482.200194999999</v>
      </c>
      <c r="I112">
        <v>13477.299805000001</v>
      </c>
      <c r="J112">
        <v>13304.071289</v>
      </c>
      <c r="L112" t="str">
        <f t="shared" si="10"/>
        <v>05AUG2024:15:00:00</v>
      </c>
      <c r="M112">
        <v>15</v>
      </c>
      <c r="N112">
        <f t="shared" si="11"/>
        <v>309.29492199999913</v>
      </c>
      <c r="O112" t="str">
        <f t="shared" si="12"/>
        <v/>
      </c>
      <c r="P112">
        <f t="shared" si="13"/>
        <v>309.29492199999913</v>
      </c>
      <c r="Q112" t="str">
        <f t="shared" si="14"/>
        <v/>
      </c>
      <c r="R112">
        <f t="shared" si="15"/>
        <v>1</v>
      </c>
      <c r="S112">
        <f t="shared" si="16"/>
        <v>2.3586523672912172</v>
      </c>
    </row>
    <row r="113" spans="1:19" x14ac:dyDescent="0.25">
      <c r="A113" t="s">
        <v>137</v>
      </c>
      <c r="B113">
        <v>13439.549805000001</v>
      </c>
      <c r="C113">
        <v>13711.799805000001</v>
      </c>
      <c r="D113">
        <v>13213.594727</v>
      </c>
      <c r="E113">
        <v>13070.899414</v>
      </c>
      <c r="F113">
        <v>13711.799805000001</v>
      </c>
      <c r="G113">
        <v>13646</v>
      </c>
      <c r="H113">
        <v>13756.099609000001</v>
      </c>
      <c r="I113">
        <v>13732</v>
      </c>
      <c r="J113">
        <v>13583.360352</v>
      </c>
      <c r="L113" t="str">
        <f t="shared" si="10"/>
        <v>05AUG2024:16:00:00</v>
      </c>
      <c r="M113">
        <v>16</v>
      </c>
      <c r="N113">
        <f t="shared" si="11"/>
        <v>272.25</v>
      </c>
      <c r="O113" t="str">
        <f t="shared" si="12"/>
        <v/>
      </c>
      <c r="P113">
        <f t="shared" si="13"/>
        <v>272.25</v>
      </c>
      <c r="Q113" t="str">
        <f t="shared" si="14"/>
        <v/>
      </c>
      <c r="R113">
        <f t="shared" si="15"/>
        <v>1</v>
      </c>
      <c r="S113">
        <f t="shared" si="16"/>
        <v>2.0257374982807321</v>
      </c>
    </row>
    <row r="114" spans="1:19" x14ac:dyDescent="0.25">
      <c r="A114" t="s">
        <v>138</v>
      </c>
      <c r="B114">
        <v>13556.872069999999</v>
      </c>
      <c r="C114">
        <v>13972.400390999999</v>
      </c>
      <c r="D114">
        <v>13481.177734000001</v>
      </c>
      <c r="E114">
        <v>13281.095703000001</v>
      </c>
      <c r="F114">
        <v>13972.400390999999</v>
      </c>
      <c r="G114">
        <v>13891.099609000001</v>
      </c>
      <c r="H114">
        <v>13947.900390999999</v>
      </c>
      <c r="I114">
        <v>13886.700194999999</v>
      </c>
      <c r="J114">
        <v>13795.838867</v>
      </c>
      <c r="L114" t="str">
        <f t="shared" si="10"/>
        <v>05AUG2024:17:00:00</v>
      </c>
      <c r="M114">
        <v>17</v>
      </c>
      <c r="N114">
        <f t="shared" si="11"/>
        <v>415.52832099999978</v>
      </c>
      <c r="O114" t="str">
        <f t="shared" si="12"/>
        <v/>
      </c>
      <c r="P114">
        <f t="shared" si="13"/>
        <v>415.52832099999978</v>
      </c>
      <c r="Q114" t="str">
        <f t="shared" si="14"/>
        <v/>
      </c>
      <c r="R114">
        <f t="shared" si="15"/>
        <v>1</v>
      </c>
      <c r="S114">
        <f t="shared" si="16"/>
        <v>3.0650751799858194</v>
      </c>
    </row>
    <row r="115" spans="1:19" x14ac:dyDescent="0.25">
      <c r="A115" t="s">
        <v>139</v>
      </c>
      <c r="B115">
        <v>13522.431640999999</v>
      </c>
      <c r="C115">
        <v>14082</v>
      </c>
      <c r="D115">
        <v>13525.802734000001</v>
      </c>
      <c r="E115">
        <v>13219.753906</v>
      </c>
      <c r="F115">
        <v>14082</v>
      </c>
      <c r="G115">
        <v>14011.5</v>
      </c>
      <c r="H115">
        <v>13976.5</v>
      </c>
      <c r="I115">
        <v>13881</v>
      </c>
      <c r="J115">
        <v>13834.151367</v>
      </c>
      <c r="L115" t="str">
        <f t="shared" si="10"/>
        <v>05AUG2024:18:00:00</v>
      </c>
      <c r="M115">
        <v>18</v>
      </c>
      <c r="N115">
        <f t="shared" si="11"/>
        <v>559.56835900000078</v>
      </c>
      <c r="O115" t="str">
        <f t="shared" si="12"/>
        <v/>
      </c>
      <c r="P115">
        <f t="shared" si="13"/>
        <v>559.56835900000078</v>
      </c>
      <c r="Q115" t="str">
        <f t="shared" si="14"/>
        <v/>
      </c>
      <c r="R115">
        <f t="shared" si="15"/>
        <v>1</v>
      </c>
      <c r="S115">
        <f t="shared" si="16"/>
        <v>4.1380749694706545</v>
      </c>
    </row>
    <row r="116" spans="1:19" x14ac:dyDescent="0.25">
      <c r="A116" t="s">
        <v>140</v>
      </c>
      <c r="B116">
        <v>13650.931640999999</v>
      </c>
      <c r="C116">
        <v>13980.200194999999</v>
      </c>
      <c r="D116">
        <v>13528.745117</v>
      </c>
      <c r="E116">
        <v>13332.685546999999</v>
      </c>
      <c r="F116">
        <v>13980.200194999999</v>
      </c>
      <c r="G116">
        <v>13934.5</v>
      </c>
      <c r="H116">
        <v>13829.799805000001</v>
      </c>
      <c r="I116">
        <v>13692.099609000001</v>
      </c>
      <c r="J116">
        <v>13753.857421999999</v>
      </c>
      <c r="L116" t="str">
        <f t="shared" si="10"/>
        <v>05AUG2024:19:00:00</v>
      </c>
      <c r="M116">
        <v>19</v>
      </c>
      <c r="N116">
        <f t="shared" si="11"/>
        <v>329.26855400000022</v>
      </c>
      <c r="O116" t="str">
        <f t="shared" si="12"/>
        <v/>
      </c>
      <c r="P116">
        <f t="shared" si="13"/>
        <v>329.26855400000022</v>
      </c>
      <c r="Q116" t="str">
        <f t="shared" si="14"/>
        <v/>
      </c>
      <c r="R116">
        <f t="shared" si="15"/>
        <v>1</v>
      </c>
      <c r="S116">
        <f t="shared" si="16"/>
        <v>2.4120592107505394</v>
      </c>
    </row>
    <row r="117" spans="1:19" x14ac:dyDescent="0.25">
      <c r="A117" t="s">
        <v>141</v>
      </c>
      <c r="B117">
        <v>13238.760742</v>
      </c>
      <c r="C117">
        <v>13532.5</v>
      </c>
      <c r="D117">
        <v>13193.964844</v>
      </c>
      <c r="E117">
        <v>13015.149414</v>
      </c>
      <c r="F117">
        <v>13532.5</v>
      </c>
      <c r="G117">
        <v>13516.299805000001</v>
      </c>
      <c r="H117">
        <v>13396.700194999999</v>
      </c>
      <c r="I117">
        <v>13352.799805000001</v>
      </c>
      <c r="J117">
        <v>13362.689453000001</v>
      </c>
      <c r="L117" t="str">
        <f t="shared" si="10"/>
        <v>05AUG2024:20:00:00</v>
      </c>
      <c r="M117">
        <v>20</v>
      </c>
      <c r="N117">
        <f t="shared" si="11"/>
        <v>293.73925799999961</v>
      </c>
      <c r="O117" t="str">
        <f t="shared" si="12"/>
        <v/>
      </c>
      <c r="P117">
        <f t="shared" si="13"/>
        <v>293.73925799999961</v>
      </c>
      <c r="Q117" t="str">
        <f t="shared" si="14"/>
        <v/>
      </c>
      <c r="R117">
        <f t="shared" si="15"/>
        <v>1</v>
      </c>
      <c r="S117">
        <f t="shared" si="16"/>
        <v>2.2187821331955271</v>
      </c>
    </row>
    <row r="118" spans="1:19" x14ac:dyDescent="0.25">
      <c r="A118" t="s">
        <v>142</v>
      </c>
      <c r="B118">
        <v>12585.592773</v>
      </c>
      <c r="C118">
        <v>13038.400390999999</v>
      </c>
      <c r="D118">
        <v>12712.859375</v>
      </c>
      <c r="E118">
        <v>12591.262694999999</v>
      </c>
      <c r="F118">
        <v>13038.400390999999</v>
      </c>
      <c r="G118">
        <v>13026.299805000001</v>
      </c>
      <c r="H118">
        <v>12891.599609000001</v>
      </c>
      <c r="I118">
        <v>12922.799805000001</v>
      </c>
      <c r="J118">
        <v>12894.072265999999</v>
      </c>
      <c r="L118" t="str">
        <f t="shared" si="10"/>
        <v>05AUG2024:21:00:00</v>
      </c>
      <c r="M118">
        <v>21</v>
      </c>
      <c r="N118">
        <f t="shared" si="11"/>
        <v>452.80761799999891</v>
      </c>
      <c r="O118" t="str">
        <f t="shared" si="12"/>
        <v/>
      </c>
      <c r="P118">
        <f t="shared" si="13"/>
        <v>452.80761799999891</v>
      </c>
      <c r="Q118" t="str">
        <f t="shared" si="14"/>
        <v/>
      </c>
      <c r="R118">
        <f t="shared" si="15"/>
        <v>1</v>
      </c>
      <c r="S118">
        <f t="shared" si="16"/>
        <v>3.5978251177124667</v>
      </c>
    </row>
    <row r="119" spans="1:19" x14ac:dyDescent="0.25">
      <c r="A119" t="s">
        <v>143</v>
      </c>
      <c r="B119">
        <v>12074.9375</v>
      </c>
      <c r="C119">
        <v>12509.5</v>
      </c>
      <c r="D119">
        <v>12317.919921999999</v>
      </c>
      <c r="E119">
        <v>12141.354492</v>
      </c>
      <c r="F119">
        <v>12509.5</v>
      </c>
      <c r="G119">
        <v>12493.400390999999</v>
      </c>
      <c r="H119">
        <v>12336.099609000001</v>
      </c>
      <c r="I119">
        <v>12407.200194999999</v>
      </c>
      <c r="J119">
        <v>12377.511719</v>
      </c>
      <c r="L119" t="str">
        <f t="shared" si="10"/>
        <v>05AUG2024:22:00:00</v>
      </c>
      <c r="M119">
        <v>22</v>
      </c>
      <c r="N119">
        <f t="shared" si="11"/>
        <v>434.5625</v>
      </c>
      <c r="O119" t="str">
        <f t="shared" si="12"/>
        <v/>
      </c>
      <c r="P119">
        <f t="shared" si="13"/>
        <v>434.5625</v>
      </c>
      <c r="Q119" t="str">
        <f t="shared" si="14"/>
        <v/>
      </c>
      <c r="R119">
        <f t="shared" si="15"/>
        <v>1</v>
      </c>
      <c r="S119">
        <f t="shared" si="16"/>
        <v>3.5988799113867049</v>
      </c>
    </row>
    <row r="120" spans="1:19" x14ac:dyDescent="0.25">
      <c r="A120" t="s">
        <v>144</v>
      </c>
      <c r="B120">
        <v>11234.765625</v>
      </c>
      <c r="C120">
        <v>11662.599609000001</v>
      </c>
      <c r="D120">
        <v>11417.608398</v>
      </c>
      <c r="E120">
        <v>11048.251953000001</v>
      </c>
      <c r="F120">
        <v>11662.599609000001</v>
      </c>
      <c r="G120">
        <v>11661.900390999999</v>
      </c>
      <c r="H120">
        <v>11467.299805000001</v>
      </c>
      <c r="I120">
        <v>11613.599609000001</v>
      </c>
      <c r="J120">
        <v>11490.730469</v>
      </c>
      <c r="L120" t="str">
        <f t="shared" si="10"/>
        <v>05AUG2024:23:00:00</v>
      </c>
      <c r="M120">
        <v>23</v>
      </c>
      <c r="N120">
        <f t="shared" si="11"/>
        <v>427.83398400000078</v>
      </c>
      <c r="O120" t="str">
        <f t="shared" si="12"/>
        <v/>
      </c>
      <c r="P120">
        <f t="shared" si="13"/>
        <v>427.83398400000078</v>
      </c>
      <c r="Q120" t="str">
        <f t="shared" si="14"/>
        <v/>
      </c>
      <c r="R120">
        <f t="shared" si="15"/>
        <v>1</v>
      </c>
      <c r="S120">
        <f t="shared" si="16"/>
        <v>3.8081255833941867</v>
      </c>
    </row>
    <row r="121" spans="1:19" x14ac:dyDescent="0.25">
      <c r="A121" t="s">
        <v>145</v>
      </c>
      <c r="B121">
        <v>10317.972656</v>
      </c>
      <c r="C121">
        <v>10764.5</v>
      </c>
      <c r="D121">
        <v>10578.892578000001</v>
      </c>
      <c r="E121">
        <v>10182.574219</v>
      </c>
      <c r="F121">
        <v>10764.5</v>
      </c>
      <c r="G121">
        <v>10777.900390999999</v>
      </c>
      <c r="H121">
        <v>10547.799805000001</v>
      </c>
      <c r="I121">
        <v>10741.599609000001</v>
      </c>
      <c r="J121">
        <v>10602.875</v>
      </c>
      <c r="L121" t="str">
        <f t="shared" si="10"/>
        <v>06AUG2024:00:00:00</v>
      </c>
      <c r="M121">
        <v>24</v>
      </c>
      <c r="N121">
        <f t="shared" si="11"/>
        <v>446.52734400000008</v>
      </c>
      <c r="O121" t="str">
        <f t="shared" si="12"/>
        <v/>
      </c>
      <c r="P121">
        <f t="shared" si="13"/>
        <v>446.52734400000008</v>
      </c>
      <c r="Q121" t="str">
        <f t="shared" si="14"/>
        <v/>
      </c>
      <c r="R121">
        <f t="shared" si="15"/>
        <v>1</v>
      </c>
      <c r="S121">
        <f t="shared" si="16"/>
        <v>4.3276655103397674</v>
      </c>
    </row>
    <row r="122" spans="1:19" x14ac:dyDescent="0.25">
      <c r="A122" t="s">
        <v>146</v>
      </c>
      <c r="B122">
        <v>9636.4365233999997</v>
      </c>
      <c r="C122">
        <v>9832.4404297000001</v>
      </c>
      <c r="D122">
        <v>10195.375977</v>
      </c>
      <c r="E122">
        <v>9929.2402344000002</v>
      </c>
      <c r="F122">
        <v>9832.4404297000001</v>
      </c>
      <c r="G122">
        <v>9740.2900391000003</v>
      </c>
      <c r="H122">
        <v>9607.4296875</v>
      </c>
      <c r="I122">
        <v>9859.7197266000003</v>
      </c>
      <c r="J122">
        <v>9793.8242188000004</v>
      </c>
      <c r="L122" t="str">
        <f t="shared" si="10"/>
        <v>06AUG2024:01:00:00</v>
      </c>
      <c r="M122">
        <v>1</v>
      </c>
      <c r="N122">
        <f t="shared" si="11"/>
        <v>196.00390630000038</v>
      </c>
      <c r="O122" t="str">
        <f t="shared" si="12"/>
        <v/>
      </c>
      <c r="P122">
        <f t="shared" si="13"/>
        <v>196.00390630000038</v>
      </c>
      <c r="Q122" t="str">
        <f t="shared" si="14"/>
        <v/>
      </c>
      <c r="R122">
        <f t="shared" si="15"/>
        <v>1</v>
      </c>
      <c r="S122">
        <f t="shared" si="16"/>
        <v>2.0339874166560152</v>
      </c>
    </row>
    <row r="123" spans="1:19" x14ac:dyDescent="0.25">
      <c r="A123" t="s">
        <v>147</v>
      </c>
      <c r="B123">
        <v>9119.2382813000004</v>
      </c>
      <c r="C123">
        <v>9205.7802733999997</v>
      </c>
      <c r="D123">
        <v>9532.1845702999999</v>
      </c>
      <c r="E123">
        <v>9324.0898438000004</v>
      </c>
      <c r="F123">
        <v>9205.7802733999997</v>
      </c>
      <c r="G123">
        <v>9121.1396483999997</v>
      </c>
      <c r="H123">
        <v>8960.6601563000004</v>
      </c>
      <c r="I123">
        <v>9249.5400391000003</v>
      </c>
      <c r="J123">
        <v>9172.2421875</v>
      </c>
      <c r="L123" t="str">
        <f t="shared" si="10"/>
        <v>06AUG2024:02:00:00</v>
      </c>
      <c r="M123">
        <v>2</v>
      </c>
      <c r="N123">
        <f t="shared" si="11"/>
        <v>86.541992099999334</v>
      </c>
      <c r="O123" t="str">
        <f t="shared" si="12"/>
        <v/>
      </c>
      <c r="P123">
        <f t="shared" si="13"/>
        <v>86.541992099999334</v>
      </c>
      <c r="Q123" t="str">
        <f t="shared" si="14"/>
        <v/>
      </c>
      <c r="R123">
        <f t="shared" si="15"/>
        <v>1</v>
      </c>
      <c r="S123">
        <f t="shared" si="16"/>
        <v>0.94900461453522045</v>
      </c>
    </row>
    <row r="124" spans="1:19" x14ac:dyDescent="0.25">
      <c r="A124" t="s">
        <v>148</v>
      </c>
      <c r="B124">
        <v>8606.6630858999997</v>
      </c>
      <c r="C124">
        <v>8732.9003905999998</v>
      </c>
      <c r="D124">
        <v>9027.2304688000004</v>
      </c>
      <c r="E124">
        <v>8922.8251952999999</v>
      </c>
      <c r="F124">
        <v>8732.9003905999998</v>
      </c>
      <c r="G124">
        <v>8638.3798827999999</v>
      </c>
      <c r="H124">
        <v>8473.8496094000002</v>
      </c>
      <c r="I124">
        <v>8791.4804688000004</v>
      </c>
      <c r="J124">
        <v>8711.8876952999999</v>
      </c>
      <c r="L124" t="str">
        <f t="shared" si="10"/>
        <v>06AUG2024:03:00:00</v>
      </c>
      <c r="M124">
        <v>3</v>
      </c>
      <c r="N124">
        <f t="shared" si="11"/>
        <v>126.2373047000001</v>
      </c>
      <c r="O124" t="str">
        <f t="shared" si="12"/>
        <v/>
      </c>
      <c r="P124">
        <f t="shared" si="13"/>
        <v>126.2373047000001</v>
      </c>
      <c r="Q124" t="str">
        <f t="shared" si="14"/>
        <v/>
      </c>
      <c r="R124">
        <f t="shared" si="15"/>
        <v>1</v>
      </c>
      <c r="S124">
        <f t="shared" si="16"/>
        <v>1.466739239587644</v>
      </c>
    </row>
    <row r="125" spans="1:19" x14ac:dyDescent="0.25">
      <c r="A125" t="s">
        <v>149</v>
      </c>
      <c r="B125">
        <v>8289.2626952999999</v>
      </c>
      <c r="C125">
        <v>8430.0302733999997</v>
      </c>
      <c r="D125">
        <v>8608.2988280999998</v>
      </c>
      <c r="E125">
        <v>8454.125</v>
      </c>
      <c r="F125">
        <v>8430.0302733999997</v>
      </c>
      <c r="G125">
        <v>8330.7802733999997</v>
      </c>
      <c r="H125">
        <v>8151.4902344000002</v>
      </c>
      <c r="I125">
        <v>8487.8496094000002</v>
      </c>
      <c r="J125">
        <v>8370.8554688000004</v>
      </c>
      <c r="L125" t="str">
        <f t="shared" si="10"/>
        <v>06AUG2024:04:00:00</v>
      </c>
      <c r="M125">
        <v>4</v>
      </c>
      <c r="N125">
        <f t="shared" si="11"/>
        <v>140.76757809999981</v>
      </c>
      <c r="O125" t="str">
        <f t="shared" si="12"/>
        <v/>
      </c>
      <c r="P125">
        <f t="shared" si="13"/>
        <v>140.76757809999981</v>
      </c>
      <c r="Q125" t="str">
        <f t="shared" si="14"/>
        <v/>
      </c>
      <c r="R125">
        <f t="shared" si="15"/>
        <v>1</v>
      </c>
      <c r="S125">
        <f t="shared" si="16"/>
        <v>1.6981917846543195</v>
      </c>
    </row>
    <row r="126" spans="1:19" x14ac:dyDescent="0.25">
      <c r="A126" t="s">
        <v>150</v>
      </c>
      <c r="B126">
        <v>8119.1171875</v>
      </c>
      <c r="C126">
        <v>8300.2304688000004</v>
      </c>
      <c r="D126">
        <v>8394.7578125</v>
      </c>
      <c r="E126">
        <v>8245.5039063000004</v>
      </c>
      <c r="F126">
        <v>8300.2304688000004</v>
      </c>
      <c r="G126">
        <v>8199.7998047000001</v>
      </c>
      <c r="H126">
        <v>8009</v>
      </c>
      <c r="I126">
        <v>8358.1796875</v>
      </c>
      <c r="J126">
        <v>8222.5429688000004</v>
      </c>
      <c r="L126" t="str">
        <f t="shared" si="10"/>
        <v>06AUG2024:05:00:00</v>
      </c>
      <c r="M126">
        <v>5</v>
      </c>
      <c r="N126">
        <f t="shared" si="11"/>
        <v>181.11328130000038</v>
      </c>
      <c r="O126" t="str">
        <f t="shared" si="12"/>
        <v/>
      </c>
      <c r="P126">
        <f t="shared" si="13"/>
        <v>181.11328130000038</v>
      </c>
      <c r="Q126" t="str">
        <f t="shared" si="14"/>
        <v/>
      </c>
      <c r="R126">
        <f t="shared" si="15"/>
        <v>1</v>
      </c>
      <c r="S126">
        <f t="shared" si="16"/>
        <v>2.2307016528698229</v>
      </c>
    </row>
    <row r="127" spans="1:19" x14ac:dyDescent="0.25">
      <c r="A127" t="s">
        <v>151</v>
      </c>
      <c r="B127">
        <v>8165.4194336</v>
      </c>
      <c r="C127">
        <v>8400.8095702999999</v>
      </c>
      <c r="D127">
        <v>8376.3300780999998</v>
      </c>
      <c r="E127">
        <v>8315.2929688000004</v>
      </c>
      <c r="F127">
        <v>8400.8095702999999</v>
      </c>
      <c r="G127">
        <v>8304.6904297000001</v>
      </c>
      <c r="H127">
        <v>8106.9599608999997</v>
      </c>
      <c r="I127">
        <v>8451.25</v>
      </c>
      <c r="J127">
        <v>8315.8007813000004</v>
      </c>
      <c r="L127" t="str">
        <f t="shared" si="10"/>
        <v>06AUG2024:06:00:00</v>
      </c>
      <c r="M127">
        <v>6</v>
      </c>
      <c r="N127">
        <f t="shared" si="11"/>
        <v>235.39013669999986</v>
      </c>
      <c r="O127" t="str">
        <f t="shared" si="12"/>
        <v/>
      </c>
      <c r="P127">
        <f t="shared" si="13"/>
        <v>235.39013669999986</v>
      </c>
      <c r="Q127" t="str">
        <f t="shared" si="14"/>
        <v/>
      </c>
      <c r="R127">
        <f t="shared" si="15"/>
        <v>1</v>
      </c>
      <c r="S127">
        <f t="shared" si="16"/>
        <v>2.8827684678559149</v>
      </c>
    </row>
    <row r="128" spans="1:19" x14ac:dyDescent="0.25">
      <c r="A128" t="s">
        <v>152</v>
      </c>
      <c r="B128">
        <v>8360.4052733999997</v>
      </c>
      <c r="C128">
        <v>8677.4199219000002</v>
      </c>
      <c r="D128">
        <v>8493.3505858999997</v>
      </c>
      <c r="E128">
        <v>8384.1777344000002</v>
      </c>
      <c r="F128">
        <v>8677.4199219000002</v>
      </c>
      <c r="G128">
        <v>8591.6201172000001</v>
      </c>
      <c r="H128">
        <v>8393.4501952999999</v>
      </c>
      <c r="I128">
        <v>8713.9599608999997</v>
      </c>
      <c r="J128">
        <v>8552.125</v>
      </c>
      <c r="L128" t="str">
        <f t="shared" si="10"/>
        <v>06AUG2024:07:00:00</v>
      </c>
      <c r="M128">
        <v>7</v>
      </c>
      <c r="N128">
        <f t="shared" si="11"/>
        <v>317.01464850000048</v>
      </c>
      <c r="O128" t="str">
        <f t="shared" si="12"/>
        <v/>
      </c>
      <c r="P128">
        <f t="shared" si="13"/>
        <v>317.01464850000048</v>
      </c>
      <c r="Q128" t="str">
        <f t="shared" si="14"/>
        <v/>
      </c>
      <c r="R128">
        <f t="shared" si="15"/>
        <v>1</v>
      </c>
      <c r="S128">
        <f t="shared" si="16"/>
        <v>3.7918574295511078</v>
      </c>
    </row>
    <row r="129" spans="1:19" x14ac:dyDescent="0.25">
      <c r="A129" t="s">
        <v>153</v>
      </c>
      <c r="B129">
        <v>8512.1054688000004</v>
      </c>
      <c r="C129">
        <v>8784.2998047000001</v>
      </c>
      <c r="D129">
        <v>8629.5195313000004</v>
      </c>
      <c r="E129">
        <v>8539.5703125</v>
      </c>
      <c r="F129">
        <v>8784.2998047000001</v>
      </c>
      <c r="G129">
        <v>8706.6201172000001</v>
      </c>
      <c r="H129">
        <v>8508.0595702999999</v>
      </c>
      <c r="I129">
        <v>8810.5595702999999</v>
      </c>
      <c r="J129">
        <v>8669.8222655999998</v>
      </c>
      <c r="L129" t="str">
        <f t="shared" si="10"/>
        <v>06AUG2024:08:00:00</v>
      </c>
      <c r="M129">
        <v>8</v>
      </c>
      <c r="N129">
        <f t="shared" si="11"/>
        <v>272.19433589999971</v>
      </c>
      <c r="O129" t="str">
        <f t="shared" si="12"/>
        <v/>
      </c>
      <c r="P129">
        <f t="shared" si="13"/>
        <v>272.19433589999971</v>
      </c>
      <c r="Q129" t="str">
        <f t="shared" si="14"/>
        <v/>
      </c>
      <c r="R129">
        <f t="shared" si="15"/>
        <v>1</v>
      </c>
      <c r="S129">
        <f t="shared" si="16"/>
        <v>3.1977321815112854</v>
      </c>
    </row>
    <row r="130" spans="1:19" x14ac:dyDescent="0.25">
      <c r="A130" t="s">
        <v>154</v>
      </c>
      <c r="B130">
        <v>8929.9101563000004</v>
      </c>
      <c r="C130">
        <v>9154.2402344000002</v>
      </c>
      <c r="D130">
        <v>9108.7285155999998</v>
      </c>
      <c r="E130">
        <v>9105.9414063000004</v>
      </c>
      <c r="F130">
        <v>9154.2402344000002</v>
      </c>
      <c r="G130">
        <v>9085.6796875</v>
      </c>
      <c r="H130">
        <v>8905.1103516000003</v>
      </c>
      <c r="I130">
        <v>9184.7197266000003</v>
      </c>
      <c r="J130">
        <v>9087.1386719000002</v>
      </c>
      <c r="L130" t="str">
        <f t="shared" si="10"/>
        <v>06AUG2024:09:00:00</v>
      </c>
      <c r="M130">
        <v>9</v>
      </c>
      <c r="N130">
        <f t="shared" si="11"/>
        <v>224.33007809999981</v>
      </c>
      <c r="O130" t="str">
        <f t="shared" si="12"/>
        <v/>
      </c>
      <c r="P130">
        <f t="shared" si="13"/>
        <v>224.33007809999981</v>
      </c>
      <c r="Q130" t="str">
        <f t="shared" si="14"/>
        <v/>
      </c>
      <c r="R130">
        <f t="shared" si="15"/>
        <v>1</v>
      </c>
      <c r="S130">
        <f t="shared" si="16"/>
        <v>2.5121202136813912</v>
      </c>
    </row>
    <row r="131" spans="1:19" x14ac:dyDescent="0.25">
      <c r="A131" t="s">
        <v>155</v>
      </c>
      <c r="B131">
        <v>9621.59375</v>
      </c>
      <c r="C131">
        <v>9816.7304688000004</v>
      </c>
      <c r="D131">
        <v>9828.8808594000002</v>
      </c>
      <c r="E131">
        <v>9824.9785155999998</v>
      </c>
      <c r="F131">
        <v>9816.7304688000004</v>
      </c>
      <c r="G131">
        <v>9758.8095702999999</v>
      </c>
      <c r="H131">
        <v>9620.3603516000003</v>
      </c>
      <c r="I131">
        <v>9859.2197266000003</v>
      </c>
      <c r="J131">
        <v>9776.0195313000004</v>
      </c>
      <c r="L131" t="str">
        <f t="shared" ref="L131:L194" si="17">A131</f>
        <v>06AUG2024:10:00:00</v>
      </c>
      <c r="M131">
        <v>10</v>
      </c>
      <c r="N131">
        <f t="shared" ref="N131:N194" si="18">C131-B131</f>
        <v>195.13671880000038</v>
      </c>
      <c r="O131" t="str">
        <f t="shared" ref="O131:O194" si="19">IF(N131&lt;0,N131,"")</f>
        <v/>
      </c>
      <c r="P131">
        <f t="shared" ref="P131:P194" si="20">IF(N131&gt;0,N131,"")</f>
        <v>195.13671880000038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2.0281122220526133</v>
      </c>
    </row>
    <row r="132" spans="1:19" x14ac:dyDescent="0.25">
      <c r="A132" t="s">
        <v>156</v>
      </c>
      <c r="B132">
        <v>10398.436523</v>
      </c>
      <c r="C132">
        <v>10625.799805000001</v>
      </c>
      <c r="D132">
        <v>10760.583008</v>
      </c>
      <c r="E132">
        <v>10735.75</v>
      </c>
      <c r="F132">
        <v>10625.799805000001</v>
      </c>
      <c r="G132">
        <v>10587.700194999999</v>
      </c>
      <c r="H132">
        <v>10498.799805000001</v>
      </c>
      <c r="I132">
        <v>10672.200194999999</v>
      </c>
      <c r="J132">
        <v>10624.050781</v>
      </c>
      <c r="L132" t="str">
        <f t="shared" si="17"/>
        <v>06AUG2024:11:00:00</v>
      </c>
      <c r="M132">
        <v>11</v>
      </c>
      <c r="N132">
        <f t="shared" si="18"/>
        <v>227.36328200000025</v>
      </c>
      <c r="O132" t="str">
        <f t="shared" si="19"/>
        <v/>
      </c>
      <c r="P132">
        <f t="shared" si="20"/>
        <v>227.36328200000025</v>
      </c>
      <c r="Q132" t="str">
        <f t="shared" si="21"/>
        <v/>
      </c>
      <c r="R132">
        <f t="shared" si="22"/>
        <v>1</v>
      </c>
      <c r="S132">
        <f t="shared" si="23"/>
        <v>2.1865141119734877</v>
      </c>
    </row>
    <row r="133" spans="1:19" x14ac:dyDescent="0.25">
      <c r="A133" t="s">
        <v>157</v>
      </c>
      <c r="B133">
        <v>11346.415039</v>
      </c>
      <c r="C133">
        <v>11469</v>
      </c>
      <c r="D133">
        <v>11662.981444999999</v>
      </c>
      <c r="E133">
        <v>11475.785156</v>
      </c>
      <c r="F133">
        <v>11469</v>
      </c>
      <c r="G133">
        <v>11447.299805000001</v>
      </c>
      <c r="H133">
        <v>11383.5</v>
      </c>
      <c r="I133">
        <v>11438</v>
      </c>
      <c r="J133">
        <v>11442.716796999999</v>
      </c>
      <c r="L133" t="str">
        <f t="shared" si="17"/>
        <v>06AUG2024:12:00:00</v>
      </c>
      <c r="M133">
        <v>12</v>
      </c>
      <c r="N133">
        <f t="shared" si="18"/>
        <v>122.58496100000048</v>
      </c>
      <c r="O133" t="str">
        <f t="shared" si="19"/>
        <v/>
      </c>
      <c r="P133">
        <f t="shared" si="20"/>
        <v>122.58496100000048</v>
      </c>
      <c r="Q133" t="str">
        <f t="shared" si="21"/>
        <v/>
      </c>
      <c r="R133">
        <f t="shared" si="22"/>
        <v>1</v>
      </c>
      <c r="S133">
        <f t="shared" si="23"/>
        <v>1.08038495488355</v>
      </c>
    </row>
    <row r="134" spans="1:19" x14ac:dyDescent="0.25">
      <c r="A134" t="s">
        <v>158</v>
      </c>
      <c r="B134">
        <v>12198.208008</v>
      </c>
      <c r="C134">
        <v>12268.599609000001</v>
      </c>
      <c r="D134">
        <v>12492.977539</v>
      </c>
      <c r="E134">
        <v>12190.696289</v>
      </c>
      <c r="F134">
        <v>12268.599609000001</v>
      </c>
      <c r="G134">
        <v>12262.799805000001</v>
      </c>
      <c r="H134">
        <v>12261.5</v>
      </c>
      <c r="I134">
        <v>12253.700194999999</v>
      </c>
      <c r="J134">
        <v>12247.459961</v>
      </c>
      <c r="L134" t="str">
        <f t="shared" si="17"/>
        <v>06AUG2024:13:00:00</v>
      </c>
      <c r="M134">
        <v>13</v>
      </c>
      <c r="N134">
        <f t="shared" si="18"/>
        <v>70.391601000001174</v>
      </c>
      <c r="O134" t="str">
        <f t="shared" si="19"/>
        <v/>
      </c>
      <c r="P134">
        <f t="shared" si="20"/>
        <v>70.391601000001174</v>
      </c>
      <c r="Q134" t="str">
        <f t="shared" si="21"/>
        <v/>
      </c>
      <c r="R134">
        <f t="shared" si="22"/>
        <v>1</v>
      </c>
      <c r="S134">
        <f t="shared" si="23"/>
        <v>0.57706509803600636</v>
      </c>
    </row>
    <row r="135" spans="1:19" x14ac:dyDescent="0.25">
      <c r="A135" t="s">
        <v>159</v>
      </c>
      <c r="B135">
        <v>12825.379883</v>
      </c>
      <c r="C135">
        <v>12990.799805000001</v>
      </c>
      <c r="D135">
        <v>13073.226563</v>
      </c>
      <c r="E135">
        <v>12696.095703000001</v>
      </c>
      <c r="F135">
        <v>12990.799805000001</v>
      </c>
      <c r="G135">
        <v>12988.599609000001</v>
      </c>
      <c r="H135">
        <v>13089.799805000001</v>
      </c>
      <c r="I135">
        <v>13029.400390999999</v>
      </c>
      <c r="J135">
        <v>12958.938477</v>
      </c>
      <c r="L135" t="str">
        <f t="shared" si="17"/>
        <v>06AUG2024:14:00:00</v>
      </c>
      <c r="M135">
        <v>14</v>
      </c>
      <c r="N135">
        <f t="shared" si="18"/>
        <v>165.41992200000095</v>
      </c>
      <c r="O135" t="str">
        <f t="shared" si="19"/>
        <v/>
      </c>
      <c r="P135">
        <f t="shared" si="20"/>
        <v>165.41992200000095</v>
      </c>
      <c r="Q135" t="str">
        <f t="shared" si="21"/>
        <v/>
      </c>
      <c r="R135">
        <f t="shared" si="22"/>
        <v>1</v>
      </c>
      <c r="S135">
        <f t="shared" si="23"/>
        <v>1.2897857491088005</v>
      </c>
    </row>
    <row r="136" spans="1:19" x14ac:dyDescent="0.25">
      <c r="A136" t="s">
        <v>160</v>
      </c>
      <c r="B136">
        <v>13284.434569999999</v>
      </c>
      <c r="C136">
        <v>13520.5</v>
      </c>
      <c r="D136">
        <v>13586.605469</v>
      </c>
      <c r="E136">
        <v>13228.412109000001</v>
      </c>
      <c r="F136">
        <v>13520.5</v>
      </c>
      <c r="G136">
        <v>13513.900390999999</v>
      </c>
      <c r="H136">
        <v>13662.099609000001</v>
      </c>
      <c r="I136">
        <v>13606.900390999999</v>
      </c>
      <c r="J136">
        <v>13506.362305000001</v>
      </c>
      <c r="L136" t="str">
        <f t="shared" si="17"/>
        <v>06AUG2024:15:00:00</v>
      </c>
      <c r="M136">
        <v>15</v>
      </c>
      <c r="N136">
        <f t="shared" si="18"/>
        <v>236.06543000000056</v>
      </c>
      <c r="O136" t="str">
        <f t="shared" si="19"/>
        <v/>
      </c>
      <c r="P136">
        <f t="shared" si="20"/>
        <v>236.06543000000056</v>
      </c>
      <c r="Q136" t="str">
        <f t="shared" si="21"/>
        <v/>
      </c>
      <c r="R136">
        <f t="shared" si="22"/>
        <v>1</v>
      </c>
      <c r="S136">
        <f t="shared" si="23"/>
        <v>1.7770077360545165</v>
      </c>
    </row>
    <row r="137" spans="1:19" x14ac:dyDescent="0.25">
      <c r="A137" t="s">
        <v>161</v>
      </c>
      <c r="B137">
        <v>13346.3125</v>
      </c>
      <c r="C137">
        <v>13761.900390999999</v>
      </c>
      <c r="D137">
        <v>14055.536133</v>
      </c>
      <c r="E137">
        <v>13593.569336</v>
      </c>
      <c r="F137">
        <v>13761.900390999999</v>
      </c>
      <c r="G137">
        <v>13755.299805000001</v>
      </c>
      <c r="H137">
        <v>13897.200194999999</v>
      </c>
      <c r="I137">
        <v>13870.299805000001</v>
      </c>
      <c r="J137">
        <v>13775.654296999999</v>
      </c>
      <c r="L137" t="str">
        <f t="shared" si="17"/>
        <v>06AUG2024:16:00:00</v>
      </c>
      <c r="M137">
        <v>16</v>
      </c>
      <c r="N137">
        <f t="shared" si="18"/>
        <v>415.58789099999922</v>
      </c>
      <c r="O137" t="str">
        <f t="shared" si="19"/>
        <v/>
      </c>
      <c r="P137">
        <f t="shared" si="20"/>
        <v>415.58789099999922</v>
      </c>
      <c r="Q137" t="str">
        <f t="shared" si="21"/>
        <v/>
      </c>
      <c r="R137">
        <f t="shared" si="22"/>
        <v>1</v>
      </c>
      <c r="S137">
        <f t="shared" si="23"/>
        <v>3.1138780168679494</v>
      </c>
    </row>
    <row r="138" spans="1:19" x14ac:dyDescent="0.25">
      <c r="A138" t="s">
        <v>162</v>
      </c>
      <c r="B138">
        <v>13443.070313</v>
      </c>
      <c r="C138">
        <v>13991.400390999999</v>
      </c>
      <c r="D138">
        <v>14375.384765999999</v>
      </c>
      <c r="E138">
        <v>14045.766602</v>
      </c>
      <c r="F138">
        <v>13991.400390999999</v>
      </c>
      <c r="G138">
        <v>13970.599609000001</v>
      </c>
      <c r="H138">
        <v>14072.799805000001</v>
      </c>
      <c r="I138">
        <v>14050.900390999999</v>
      </c>
      <c r="J138">
        <v>14026.292969</v>
      </c>
      <c r="L138" t="str">
        <f t="shared" si="17"/>
        <v>06AUG2024:17:00:00</v>
      </c>
      <c r="M138">
        <v>17</v>
      </c>
      <c r="N138">
        <f t="shared" si="18"/>
        <v>548.33007799999905</v>
      </c>
      <c r="O138" t="str">
        <f t="shared" si="19"/>
        <v/>
      </c>
      <c r="P138">
        <f t="shared" si="20"/>
        <v>548.33007799999905</v>
      </c>
      <c r="Q138" t="str">
        <f t="shared" si="21"/>
        <v/>
      </c>
      <c r="R138">
        <f t="shared" si="22"/>
        <v>1</v>
      </c>
      <c r="S138">
        <f t="shared" si="23"/>
        <v>4.0789050807072051</v>
      </c>
    </row>
    <row r="139" spans="1:19" x14ac:dyDescent="0.25">
      <c r="A139" t="s">
        <v>163</v>
      </c>
      <c r="B139">
        <v>13607.469727</v>
      </c>
      <c r="C139">
        <v>14116.200194999999</v>
      </c>
      <c r="D139">
        <v>14375.974609000001</v>
      </c>
      <c r="E139">
        <v>14092.425781</v>
      </c>
      <c r="F139">
        <v>14116.200194999999</v>
      </c>
      <c r="G139">
        <v>14079.900390999999</v>
      </c>
      <c r="H139">
        <v>14148.099609000001</v>
      </c>
      <c r="I139">
        <v>14120.099609000001</v>
      </c>
      <c r="J139">
        <v>14111.345703000001</v>
      </c>
      <c r="L139" t="str">
        <f t="shared" si="17"/>
        <v>06AUG2024:18:00:00</v>
      </c>
      <c r="M139">
        <v>18</v>
      </c>
      <c r="N139">
        <f t="shared" si="18"/>
        <v>508.73046799999975</v>
      </c>
      <c r="O139" t="str">
        <f t="shared" si="19"/>
        <v/>
      </c>
      <c r="P139">
        <f t="shared" si="20"/>
        <v>508.73046799999975</v>
      </c>
      <c r="Q139" t="str">
        <f t="shared" si="21"/>
        <v/>
      </c>
      <c r="R139">
        <f t="shared" si="22"/>
        <v>1</v>
      </c>
      <c r="S139">
        <f t="shared" si="23"/>
        <v>3.7386117934223626</v>
      </c>
    </row>
    <row r="140" spans="1:19" x14ac:dyDescent="0.25">
      <c r="A140" t="s">
        <v>164</v>
      </c>
      <c r="B140">
        <v>13668.315430000001</v>
      </c>
      <c r="C140">
        <v>14080.299805000001</v>
      </c>
      <c r="D140">
        <v>14479.235352</v>
      </c>
      <c r="E140">
        <v>14379.398438</v>
      </c>
      <c r="F140">
        <v>14080.299805000001</v>
      </c>
      <c r="G140">
        <v>14037.5</v>
      </c>
      <c r="H140">
        <v>14091.799805000001</v>
      </c>
      <c r="I140">
        <v>14133.700194999999</v>
      </c>
      <c r="J140">
        <v>14144.540039</v>
      </c>
      <c r="L140" t="str">
        <f t="shared" si="17"/>
        <v>06AUG2024:19:00:00</v>
      </c>
      <c r="M140">
        <v>19</v>
      </c>
      <c r="N140">
        <f t="shared" si="18"/>
        <v>411.984375</v>
      </c>
      <c r="O140" t="str">
        <f t="shared" si="19"/>
        <v/>
      </c>
      <c r="P140">
        <f t="shared" si="20"/>
        <v>411.984375</v>
      </c>
      <c r="Q140" t="str">
        <f t="shared" si="21"/>
        <v/>
      </c>
      <c r="R140">
        <f t="shared" si="22"/>
        <v>1</v>
      </c>
      <c r="S140">
        <f t="shared" si="23"/>
        <v>3.01415618559514</v>
      </c>
    </row>
    <row r="141" spans="1:19" x14ac:dyDescent="0.25">
      <c r="A141" t="s">
        <v>165</v>
      </c>
      <c r="B141">
        <v>13354.59375</v>
      </c>
      <c r="C141">
        <v>13694.400390999999</v>
      </c>
      <c r="D141">
        <v>14127.123046999999</v>
      </c>
      <c r="E141">
        <v>13977.195313</v>
      </c>
      <c r="F141">
        <v>13694.400390999999</v>
      </c>
      <c r="G141">
        <v>13630.5</v>
      </c>
      <c r="H141">
        <v>13703.700194999999</v>
      </c>
      <c r="I141">
        <v>13755.700194999999</v>
      </c>
      <c r="J141">
        <v>13752.300781</v>
      </c>
      <c r="L141" t="str">
        <f t="shared" si="17"/>
        <v>06AUG2024:20:00:00</v>
      </c>
      <c r="M141">
        <v>20</v>
      </c>
      <c r="N141">
        <f t="shared" si="18"/>
        <v>339.80664099999922</v>
      </c>
      <c r="O141" t="str">
        <f t="shared" si="19"/>
        <v/>
      </c>
      <c r="P141">
        <f t="shared" si="20"/>
        <v>339.80664099999922</v>
      </c>
      <c r="Q141" t="str">
        <f t="shared" si="21"/>
        <v/>
      </c>
      <c r="R141">
        <f t="shared" si="22"/>
        <v>1</v>
      </c>
      <c r="S141">
        <f t="shared" si="23"/>
        <v>2.5444925346381218</v>
      </c>
    </row>
    <row r="142" spans="1:19" x14ac:dyDescent="0.25">
      <c r="A142" t="s">
        <v>166</v>
      </c>
      <c r="B142">
        <v>12700.765625</v>
      </c>
      <c r="C142">
        <v>13219.700194999999</v>
      </c>
      <c r="D142">
        <v>13491.318359000001</v>
      </c>
      <c r="E142">
        <v>13325.646484000001</v>
      </c>
      <c r="F142">
        <v>13219.700194999999</v>
      </c>
      <c r="G142">
        <v>13139.700194999999</v>
      </c>
      <c r="H142">
        <v>13213.200194999999</v>
      </c>
      <c r="I142">
        <v>13281.200194999999</v>
      </c>
      <c r="J142">
        <v>13235.890625</v>
      </c>
      <c r="L142" t="str">
        <f t="shared" si="17"/>
        <v>06AUG2024:21:00:00</v>
      </c>
      <c r="M142">
        <v>21</v>
      </c>
      <c r="N142">
        <f t="shared" si="18"/>
        <v>518.93456999999944</v>
      </c>
      <c r="O142" t="str">
        <f t="shared" si="19"/>
        <v/>
      </c>
      <c r="P142">
        <f t="shared" si="20"/>
        <v>518.93456999999944</v>
      </c>
      <c r="Q142" t="str">
        <f t="shared" si="21"/>
        <v/>
      </c>
      <c r="R142">
        <f t="shared" si="22"/>
        <v>1</v>
      </c>
      <c r="S142">
        <f t="shared" si="23"/>
        <v>4.0858526589809383</v>
      </c>
    </row>
    <row r="143" spans="1:19" x14ac:dyDescent="0.25">
      <c r="A143" t="s">
        <v>167</v>
      </c>
      <c r="B143">
        <v>12235.427734000001</v>
      </c>
      <c r="C143">
        <v>12706</v>
      </c>
      <c r="D143">
        <v>13042.349609000001</v>
      </c>
      <c r="E143">
        <v>12903.277344</v>
      </c>
      <c r="F143">
        <v>12706</v>
      </c>
      <c r="G143">
        <v>12607.700194999999</v>
      </c>
      <c r="H143">
        <v>12674.700194999999</v>
      </c>
      <c r="I143">
        <v>12759.5</v>
      </c>
      <c r="J143">
        <v>12730.236328000001</v>
      </c>
      <c r="L143" t="str">
        <f t="shared" si="17"/>
        <v>06AUG2024:22:00:00</v>
      </c>
      <c r="M143">
        <v>22</v>
      </c>
      <c r="N143">
        <f t="shared" si="18"/>
        <v>470.57226599999922</v>
      </c>
      <c r="O143" t="str">
        <f t="shared" si="19"/>
        <v/>
      </c>
      <c r="P143">
        <f t="shared" si="20"/>
        <v>470.57226599999922</v>
      </c>
      <c r="Q143" t="str">
        <f t="shared" si="21"/>
        <v/>
      </c>
      <c r="R143">
        <f t="shared" si="22"/>
        <v>1</v>
      </c>
      <c r="S143">
        <f t="shared" si="23"/>
        <v>3.845981327586657</v>
      </c>
    </row>
    <row r="144" spans="1:19" x14ac:dyDescent="0.25">
      <c r="A144" t="s">
        <v>168</v>
      </c>
      <c r="B144">
        <v>11366.880859000001</v>
      </c>
      <c r="C144">
        <v>11862.299805000001</v>
      </c>
      <c r="D144">
        <v>12093.971680000001</v>
      </c>
      <c r="E144">
        <v>11834.094727</v>
      </c>
      <c r="F144">
        <v>11862.299805000001</v>
      </c>
      <c r="G144">
        <v>11735.200194999999</v>
      </c>
      <c r="H144">
        <v>11812.599609000001</v>
      </c>
      <c r="I144">
        <v>11927.5</v>
      </c>
      <c r="J144">
        <v>11834.339844</v>
      </c>
      <c r="L144" t="str">
        <f t="shared" si="17"/>
        <v>06AUG2024:23:00:00</v>
      </c>
      <c r="M144">
        <v>23</v>
      </c>
      <c r="N144">
        <f t="shared" si="18"/>
        <v>495.41894599999978</v>
      </c>
      <c r="O144" t="str">
        <f t="shared" si="19"/>
        <v/>
      </c>
      <c r="P144">
        <f t="shared" si="20"/>
        <v>495.41894599999978</v>
      </c>
      <c r="Q144" t="str">
        <f t="shared" si="21"/>
        <v/>
      </c>
      <c r="R144">
        <f t="shared" si="22"/>
        <v>1</v>
      </c>
      <c r="S144">
        <f t="shared" si="23"/>
        <v>4.3584423215603598</v>
      </c>
    </row>
    <row r="145" spans="1:19" x14ac:dyDescent="0.25">
      <c r="A145" t="s">
        <v>169</v>
      </c>
      <c r="B145">
        <v>10499.169921999999</v>
      </c>
      <c r="C145">
        <v>10977.700194999999</v>
      </c>
      <c r="D145">
        <v>11154.288086</v>
      </c>
      <c r="E145">
        <v>10777.845703000001</v>
      </c>
      <c r="F145">
        <v>10977.700194999999</v>
      </c>
      <c r="G145">
        <v>10831.799805000001</v>
      </c>
      <c r="H145">
        <v>10912.299805000001</v>
      </c>
      <c r="I145">
        <v>11059</v>
      </c>
      <c r="J145">
        <v>10911.729492</v>
      </c>
      <c r="L145" t="str">
        <f t="shared" si="17"/>
        <v>07AUG2024:00:00:00</v>
      </c>
      <c r="M145">
        <v>24</v>
      </c>
      <c r="N145">
        <f t="shared" si="18"/>
        <v>478.53027300000031</v>
      </c>
      <c r="O145" t="str">
        <f t="shared" si="19"/>
        <v/>
      </c>
      <c r="P145">
        <f t="shared" si="20"/>
        <v>478.53027300000031</v>
      </c>
      <c r="Q145" t="str">
        <f t="shared" si="21"/>
        <v/>
      </c>
      <c r="R145">
        <f t="shared" si="22"/>
        <v>1</v>
      </c>
      <c r="S145">
        <f t="shared" si="23"/>
        <v>4.5577914878516843</v>
      </c>
    </row>
    <row r="146" spans="1:19" x14ac:dyDescent="0.25">
      <c r="A146" t="s">
        <v>170</v>
      </c>
      <c r="B146">
        <v>9776.2617188000004</v>
      </c>
      <c r="C146">
        <v>10060.599609000001</v>
      </c>
      <c r="D146">
        <v>10078.682617</v>
      </c>
      <c r="E146">
        <v>9736.7802733999997</v>
      </c>
      <c r="F146">
        <v>10060.599609000001</v>
      </c>
      <c r="G146">
        <v>9862.1601563000004</v>
      </c>
      <c r="H146">
        <v>10047</v>
      </c>
      <c r="I146">
        <v>10054.5</v>
      </c>
      <c r="J146">
        <v>9952.2080077999999</v>
      </c>
      <c r="L146" t="str">
        <f t="shared" si="17"/>
        <v>07AUG2024:01:00:00</v>
      </c>
      <c r="M146">
        <v>1</v>
      </c>
      <c r="N146">
        <f t="shared" si="18"/>
        <v>284.3378902000004</v>
      </c>
      <c r="O146" t="str">
        <f t="shared" si="19"/>
        <v/>
      </c>
      <c r="P146">
        <f t="shared" si="20"/>
        <v>284.3378902000004</v>
      </c>
      <c r="Q146" t="str">
        <f t="shared" si="21"/>
        <v/>
      </c>
      <c r="R146">
        <f t="shared" si="22"/>
        <v>1</v>
      </c>
      <c r="S146">
        <f t="shared" si="23"/>
        <v>2.9084521095953413</v>
      </c>
    </row>
    <row r="147" spans="1:19" x14ac:dyDescent="0.25">
      <c r="A147" t="s">
        <v>171</v>
      </c>
      <c r="B147">
        <v>9192.5048827999999</v>
      </c>
      <c r="C147">
        <v>9342</v>
      </c>
      <c r="D147">
        <v>9432.1630858999997</v>
      </c>
      <c r="E147">
        <v>9123.7773438000004</v>
      </c>
      <c r="F147">
        <v>9342</v>
      </c>
      <c r="G147">
        <v>9148.6201172000001</v>
      </c>
      <c r="H147">
        <v>9347.0595702999999</v>
      </c>
      <c r="I147">
        <v>9361.3798827999999</v>
      </c>
      <c r="J147">
        <v>9264.5673827999999</v>
      </c>
      <c r="L147" t="str">
        <f t="shared" si="17"/>
        <v>07AUG2024:02:00:00</v>
      </c>
      <c r="M147">
        <v>2</v>
      </c>
      <c r="N147">
        <f t="shared" si="18"/>
        <v>149.4951172000001</v>
      </c>
      <c r="O147" t="str">
        <f t="shared" si="19"/>
        <v/>
      </c>
      <c r="P147">
        <f t="shared" si="20"/>
        <v>149.4951172000001</v>
      </c>
      <c r="Q147" t="str">
        <f t="shared" si="21"/>
        <v/>
      </c>
      <c r="R147">
        <f t="shared" si="22"/>
        <v>1</v>
      </c>
      <c r="S147">
        <f t="shared" si="23"/>
        <v>1.6262718280380666</v>
      </c>
    </row>
    <row r="148" spans="1:19" x14ac:dyDescent="0.25">
      <c r="A148" t="s">
        <v>172</v>
      </c>
      <c r="B148">
        <v>8849.2373047000001</v>
      </c>
      <c r="C148">
        <v>8786.5400391000003</v>
      </c>
      <c r="D148">
        <v>8975.2890625</v>
      </c>
      <c r="E148">
        <v>8800.3691405999998</v>
      </c>
      <c r="F148">
        <v>8786.5400391000003</v>
      </c>
      <c r="G148">
        <v>8592.2402344000002</v>
      </c>
      <c r="H148">
        <v>8809.8398438000004</v>
      </c>
      <c r="I148">
        <v>8832.4501952999999</v>
      </c>
      <c r="J148">
        <v>8764.2880858999997</v>
      </c>
      <c r="L148" t="str">
        <f t="shared" si="17"/>
        <v>07AUG2024:03:00:00</v>
      </c>
      <c r="M148">
        <v>3</v>
      </c>
      <c r="N148">
        <f t="shared" si="18"/>
        <v>-62.69726559999981</v>
      </c>
      <c r="O148">
        <f t="shared" si="19"/>
        <v>-62.69726559999981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0.7085047382185139</v>
      </c>
    </row>
    <row r="149" spans="1:19" x14ac:dyDescent="0.25">
      <c r="A149" t="s">
        <v>173</v>
      </c>
      <c r="B149">
        <v>8526.1386719000002</v>
      </c>
      <c r="C149">
        <v>8447.3300780999998</v>
      </c>
      <c r="D149">
        <v>8617.34375</v>
      </c>
      <c r="E149">
        <v>8488.6923827999999</v>
      </c>
      <c r="F149">
        <v>8447.3300780999998</v>
      </c>
      <c r="G149">
        <v>8258.5097655999998</v>
      </c>
      <c r="H149">
        <v>8465.1601563000004</v>
      </c>
      <c r="I149">
        <v>8498.3398438000004</v>
      </c>
      <c r="J149">
        <v>8431.6074219000002</v>
      </c>
      <c r="L149" t="str">
        <f t="shared" si="17"/>
        <v>07AUG2024:04:00:00</v>
      </c>
      <c r="M149">
        <v>4</v>
      </c>
      <c r="N149">
        <f t="shared" si="18"/>
        <v>-78.808593800000381</v>
      </c>
      <c r="O149">
        <f t="shared" si="19"/>
        <v>-78.808593800000381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0.92431752323866834</v>
      </c>
    </row>
    <row r="150" spans="1:19" x14ac:dyDescent="0.25">
      <c r="A150" t="s">
        <v>174</v>
      </c>
      <c r="B150">
        <v>8304.3349608999997</v>
      </c>
      <c r="C150">
        <v>8288.6699219000002</v>
      </c>
      <c r="D150">
        <v>8394.6591797000001</v>
      </c>
      <c r="E150">
        <v>8270.5605469000002</v>
      </c>
      <c r="F150">
        <v>8288.6699219000002</v>
      </c>
      <c r="G150">
        <v>8107.9902344000002</v>
      </c>
      <c r="H150">
        <v>8301.1103516000003</v>
      </c>
      <c r="I150">
        <v>8343.2695313000004</v>
      </c>
      <c r="J150">
        <v>8262.3203125</v>
      </c>
      <c r="L150" t="str">
        <f t="shared" si="17"/>
        <v>07AUG2024:05:00:00</v>
      </c>
      <c r="M150">
        <v>5</v>
      </c>
      <c r="N150">
        <f t="shared" si="18"/>
        <v>-15.665038999999524</v>
      </c>
      <c r="O150">
        <f t="shared" si="19"/>
        <v>-15.665038999999524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0.18863688752629257</v>
      </c>
    </row>
    <row r="151" spans="1:19" x14ac:dyDescent="0.25">
      <c r="A151" t="s">
        <v>175</v>
      </c>
      <c r="B151">
        <v>8301.9541016000003</v>
      </c>
      <c r="C151">
        <v>8361.3398438000004</v>
      </c>
      <c r="D151">
        <v>8444.953125</v>
      </c>
      <c r="E151">
        <v>8385.5878905999998</v>
      </c>
      <c r="F151">
        <v>8361.3398438000004</v>
      </c>
      <c r="G151">
        <v>8182.5498047000001</v>
      </c>
      <c r="H151">
        <v>8370.0498047000001</v>
      </c>
      <c r="I151">
        <v>8409.9501952999999</v>
      </c>
      <c r="J151">
        <v>8341.8955077999999</v>
      </c>
      <c r="L151" t="str">
        <f t="shared" si="17"/>
        <v>07AUG2024:06:00:00</v>
      </c>
      <c r="M151">
        <v>6</v>
      </c>
      <c r="N151">
        <f t="shared" si="18"/>
        <v>59.385742200000095</v>
      </c>
      <c r="O151" t="str">
        <f t="shared" si="19"/>
        <v/>
      </c>
      <c r="P151">
        <f t="shared" si="20"/>
        <v>59.385742200000095</v>
      </c>
      <c r="Q151" t="str">
        <f t="shared" si="21"/>
        <v/>
      </c>
      <c r="R151">
        <f t="shared" si="22"/>
        <v>1</v>
      </c>
      <c r="S151">
        <f t="shared" si="23"/>
        <v>0.71532245870348687</v>
      </c>
    </row>
    <row r="152" spans="1:19" x14ac:dyDescent="0.25">
      <c r="A152" t="s">
        <v>176</v>
      </c>
      <c r="B152">
        <v>8557.2304688000004</v>
      </c>
      <c r="C152">
        <v>8591.0703125</v>
      </c>
      <c r="D152">
        <v>8589.3603516000003</v>
      </c>
      <c r="E152">
        <v>8604.4541016000003</v>
      </c>
      <c r="F152">
        <v>8591.0703125</v>
      </c>
      <c r="G152">
        <v>8437.4902344000002</v>
      </c>
      <c r="H152">
        <v>8616.5996094000002</v>
      </c>
      <c r="I152">
        <v>8644.3496094000002</v>
      </c>
      <c r="J152">
        <v>8578.7929688000004</v>
      </c>
      <c r="L152" t="str">
        <f t="shared" si="17"/>
        <v>07AUG2024:07:00:00</v>
      </c>
      <c r="M152">
        <v>7</v>
      </c>
      <c r="N152">
        <f t="shared" si="18"/>
        <v>33.839843699999619</v>
      </c>
      <c r="O152" t="str">
        <f t="shared" si="19"/>
        <v/>
      </c>
      <c r="P152">
        <f t="shared" si="20"/>
        <v>33.839843699999619</v>
      </c>
      <c r="Q152" t="str">
        <f t="shared" si="21"/>
        <v/>
      </c>
      <c r="R152">
        <f t="shared" si="22"/>
        <v>1</v>
      </c>
      <c r="S152">
        <f t="shared" si="23"/>
        <v>0.39545322313546449</v>
      </c>
    </row>
    <row r="153" spans="1:19" x14ac:dyDescent="0.25">
      <c r="A153" t="s">
        <v>177</v>
      </c>
      <c r="B153">
        <v>8661.2949219000002</v>
      </c>
      <c r="C153">
        <v>8721.6298827999999</v>
      </c>
      <c r="D153">
        <v>8813.1347655999998</v>
      </c>
      <c r="E153">
        <v>8815.296875</v>
      </c>
      <c r="F153">
        <v>8721.6298827999999</v>
      </c>
      <c r="G153">
        <v>8586.1904297000001</v>
      </c>
      <c r="H153">
        <v>8747.0996094000002</v>
      </c>
      <c r="I153">
        <v>8768.3896483999997</v>
      </c>
      <c r="J153">
        <v>8727.7216797000001</v>
      </c>
      <c r="L153" t="str">
        <f t="shared" si="17"/>
        <v>07AUG2024:08:00:00</v>
      </c>
      <c r="M153">
        <v>8</v>
      </c>
      <c r="N153">
        <f t="shared" si="18"/>
        <v>60.334960899999714</v>
      </c>
      <c r="O153" t="str">
        <f t="shared" si="19"/>
        <v/>
      </c>
      <c r="P153">
        <f t="shared" si="20"/>
        <v>60.334960899999714</v>
      </c>
      <c r="Q153" t="str">
        <f t="shared" si="21"/>
        <v/>
      </c>
      <c r="R153">
        <f t="shared" si="22"/>
        <v>1</v>
      </c>
      <c r="S153">
        <f t="shared" si="23"/>
        <v>0.69660439280786235</v>
      </c>
    </row>
    <row r="154" spans="1:19" x14ac:dyDescent="0.25">
      <c r="A154" t="s">
        <v>178</v>
      </c>
      <c r="B154">
        <v>9212.2763672000001</v>
      </c>
      <c r="C154">
        <v>9144.4501952999999</v>
      </c>
      <c r="D154">
        <v>9314.40625</v>
      </c>
      <c r="E154">
        <v>9305.7509766000003</v>
      </c>
      <c r="F154">
        <v>9144.4501952999999</v>
      </c>
      <c r="G154">
        <v>9044.9199219000002</v>
      </c>
      <c r="H154">
        <v>9122.5595702999999</v>
      </c>
      <c r="I154">
        <v>9181.25</v>
      </c>
      <c r="J154">
        <v>9159.7861327999999</v>
      </c>
      <c r="L154" t="str">
        <f t="shared" si="17"/>
        <v>07AUG2024:09:00:00</v>
      </c>
      <c r="M154">
        <v>9</v>
      </c>
      <c r="N154">
        <f t="shared" si="18"/>
        <v>-67.82617190000019</v>
      </c>
      <c r="O154">
        <f t="shared" si="19"/>
        <v>-67.82617190000019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0.73625854453838357</v>
      </c>
    </row>
    <row r="155" spans="1:19" x14ac:dyDescent="0.25">
      <c r="A155" t="s">
        <v>179</v>
      </c>
      <c r="B155">
        <v>9854.4511719000002</v>
      </c>
      <c r="C155">
        <v>9890.5097655999998</v>
      </c>
      <c r="D155">
        <v>9958.6435547000001</v>
      </c>
      <c r="E155">
        <v>10043.224609000001</v>
      </c>
      <c r="F155">
        <v>9890.5097655999998</v>
      </c>
      <c r="G155">
        <v>9841.7695313000004</v>
      </c>
      <c r="H155">
        <v>9797.8203125</v>
      </c>
      <c r="I155">
        <v>9920.2900391000003</v>
      </c>
      <c r="J155">
        <v>9898.7226563000004</v>
      </c>
      <c r="L155" t="str">
        <f t="shared" si="17"/>
        <v>07AUG2024:10:00:00</v>
      </c>
      <c r="M155">
        <v>10</v>
      </c>
      <c r="N155">
        <f t="shared" si="18"/>
        <v>36.058593699999619</v>
      </c>
      <c r="O155" t="str">
        <f t="shared" si="19"/>
        <v/>
      </c>
      <c r="P155">
        <f t="shared" si="20"/>
        <v>36.058593699999619</v>
      </c>
      <c r="Q155" t="str">
        <f t="shared" si="21"/>
        <v/>
      </c>
      <c r="R155">
        <f t="shared" si="22"/>
        <v>1</v>
      </c>
      <c r="S155">
        <f t="shared" si="23"/>
        <v>0.36591173948703321</v>
      </c>
    </row>
    <row r="156" spans="1:19" x14ac:dyDescent="0.25">
      <c r="A156" t="s">
        <v>180</v>
      </c>
      <c r="B156">
        <v>10753.846680000001</v>
      </c>
      <c r="C156">
        <v>10777.700194999999</v>
      </c>
      <c r="D156">
        <v>10878.086914</v>
      </c>
      <c r="E156">
        <v>10872.859375</v>
      </c>
      <c r="F156">
        <v>10777.700194999999</v>
      </c>
      <c r="G156">
        <v>10782</v>
      </c>
      <c r="H156">
        <v>10614.700194999999</v>
      </c>
      <c r="I156">
        <v>10794.200194999999</v>
      </c>
      <c r="J156">
        <v>10768.292969</v>
      </c>
      <c r="L156" t="str">
        <f t="shared" si="17"/>
        <v>07AUG2024:11:00:00</v>
      </c>
      <c r="M156">
        <v>11</v>
      </c>
      <c r="N156">
        <f t="shared" si="18"/>
        <v>23.853514999998879</v>
      </c>
      <c r="O156" t="str">
        <f t="shared" si="19"/>
        <v/>
      </c>
      <c r="P156">
        <f t="shared" si="20"/>
        <v>23.853514999998879</v>
      </c>
      <c r="Q156" t="str">
        <f t="shared" si="21"/>
        <v/>
      </c>
      <c r="R156">
        <f t="shared" si="22"/>
        <v>1</v>
      </c>
      <c r="S156">
        <f t="shared" si="23"/>
        <v>0.22181379100709736</v>
      </c>
    </row>
    <row r="157" spans="1:19" x14ac:dyDescent="0.25">
      <c r="A157" t="s">
        <v>181</v>
      </c>
      <c r="B157">
        <v>11749.294921999999</v>
      </c>
      <c r="C157">
        <v>11715.700194999999</v>
      </c>
      <c r="D157">
        <v>11838.353515999999</v>
      </c>
      <c r="E157">
        <v>11844.342773</v>
      </c>
      <c r="F157">
        <v>11715.700194999999</v>
      </c>
      <c r="G157">
        <v>11776.5</v>
      </c>
      <c r="H157">
        <v>11507.799805000001</v>
      </c>
      <c r="I157">
        <v>11714</v>
      </c>
      <c r="J157">
        <v>11711.668944999999</v>
      </c>
      <c r="L157" t="str">
        <f t="shared" si="17"/>
        <v>07AUG2024:12:00:00</v>
      </c>
      <c r="M157">
        <v>12</v>
      </c>
      <c r="N157">
        <f t="shared" si="18"/>
        <v>-33.594726999999693</v>
      </c>
      <c r="O157">
        <f t="shared" si="19"/>
        <v>-33.594726999999693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0.28592972789452376</v>
      </c>
    </row>
    <row r="158" spans="1:19" x14ac:dyDescent="0.25">
      <c r="A158" t="s">
        <v>182</v>
      </c>
      <c r="B158">
        <v>12703.173828000001</v>
      </c>
      <c r="C158">
        <v>12632.900390999999</v>
      </c>
      <c r="D158">
        <v>12683.961914</v>
      </c>
      <c r="E158">
        <v>12622.373046999999</v>
      </c>
      <c r="F158">
        <v>12632.900390999999</v>
      </c>
      <c r="G158">
        <v>12721.599609000001</v>
      </c>
      <c r="H158">
        <v>12425.900390999999</v>
      </c>
      <c r="I158">
        <v>12586.099609000001</v>
      </c>
      <c r="J158">
        <v>12597.774414</v>
      </c>
      <c r="L158" t="str">
        <f t="shared" si="17"/>
        <v>07AUG2024:13:00:00</v>
      </c>
      <c r="M158">
        <v>13</v>
      </c>
      <c r="N158">
        <f t="shared" si="18"/>
        <v>-70.27343700000165</v>
      </c>
      <c r="O158">
        <f t="shared" si="19"/>
        <v>-70.27343700000165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0.55319590168172617</v>
      </c>
    </row>
    <row r="159" spans="1:19" x14ac:dyDescent="0.25">
      <c r="A159" t="s">
        <v>183</v>
      </c>
      <c r="B159">
        <v>13371.911133</v>
      </c>
      <c r="C159">
        <v>13426</v>
      </c>
      <c r="D159">
        <v>13419.796875</v>
      </c>
      <c r="E159">
        <v>13273.919921999999</v>
      </c>
      <c r="F159">
        <v>13426</v>
      </c>
      <c r="G159">
        <v>13514.200194999999</v>
      </c>
      <c r="H159">
        <v>13240.200194999999</v>
      </c>
      <c r="I159">
        <v>13366.200194999999</v>
      </c>
      <c r="J159">
        <v>13364.104492</v>
      </c>
      <c r="L159" t="str">
        <f t="shared" si="17"/>
        <v>07AUG2024:14:00:00</v>
      </c>
      <c r="M159">
        <v>14</v>
      </c>
      <c r="N159">
        <f t="shared" si="18"/>
        <v>54.088867000000391</v>
      </c>
      <c r="O159" t="str">
        <f t="shared" si="19"/>
        <v/>
      </c>
      <c r="P159">
        <f t="shared" si="20"/>
        <v>54.088867000000391</v>
      </c>
      <c r="Q159" t="str">
        <f t="shared" si="21"/>
        <v/>
      </c>
      <c r="R159">
        <f t="shared" si="22"/>
        <v>1</v>
      </c>
      <c r="S159">
        <f t="shared" si="23"/>
        <v>0.40449615961413815</v>
      </c>
    </row>
    <row r="160" spans="1:19" x14ac:dyDescent="0.25">
      <c r="A160" t="s">
        <v>184</v>
      </c>
      <c r="B160">
        <v>13706.480469</v>
      </c>
      <c r="C160">
        <v>13991.799805000001</v>
      </c>
      <c r="D160">
        <v>13905.171875</v>
      </c>
      <c r="E160">
        <v>13654.027344</v>
      </c>
      <c r="F160">
        <v>13991.799805000001</v>
      </c>
      <c r="G160">
        <v>14044.099609000001</v>
      </c>
      <c r="H160">
        <v>13836</v>
      </c>
      <c r="I160">
        <v>13933.900390999999</v>
      </c>
      <c r="J160">
        <v>13891.965819999999</v>
      </c>
      <c r="L160" t="str">
        <f t="shared" si="17"/>
        <v>07AUG2024:15:00:00</v>
      </c>
      <c r="M160">
        <v>15</v>
      </c>
      <c r="N160">
        <f t="shared" si="18"/>
        <v>285.31933600000048</v>
      </c>
      <c r="O160" t="str">
        <f t="shared" si="19"/>
        <v/>
      </c>
      <c r="P160">
        <f t="shared" si="20"/>
        <v>285.31933600000048</v>
      </c>
      <c r="Q160" t="str">
        <f t="shared" si="21"/>
        <v/>
      </c>
      <c r="R160">
        <f t="shared" si="22"/>
        <v>1</v>
      </c>
      <c r="S160">
        <f t="shared" si="23"/>
        <v>2.0816382195656158</v>
      </c>
    </row>
    <row r="161" spans="1:19" x14ac:dyDescent="0.25">
      <c r="A161" t="s">
        <v>185</v>
      </c>
      <c r="B161">
        <v>14021.142578000001</v>
      </c>
      <c r="C161">
        <v>14200.099609000001</v>
      </c>
      <c r="D161">
        <v>14453.183594</v>
      </c>
      <c r="E161">
        <v>14219.041992</v>
      </c>
      <c r="F161">
        <v>14200.099609000001</v>
      </c>
      <c r="G161">
        <v>14190.200194999999</v>
      </c>
      <c r="H161">
        <v>14071.5</v>
      </c>
      <c r="I161">
        <v>14155.799805000001</v>
      </c>
      <c r="J161">
        <v>14167.328125</v>
      </c>
      <c r="L161" t="str">
        <f t="shared" si="17"/>
        <v>07AUG2024:16:00:00</v>
      </c>
      <c r="M161">
        <v>16</v>
      </c>
      <c r="N161">
        <f t="shared" si="18"/>
        <v>178.95703099999992</v>
      </c>
      <c r="O161" t="str">
        <f t="shared" si="19"/>
        <v/>
      </c>
      <c r="P161">
        <f t="shared" si="20"/>
        <v>178.95703099999992</v>
      </c>
      <c r="Q161" t="str">
        <f t="shared" si="21"/>
        <v/>
      </c>
      <c r="R161">
        <f t="shared" si="22"/>
        <v>1</v>
      </c>
      <c r="S161">
        <f t="shared" si="23"/>
        <v>1.2763370032396222</v>
      </c>
    </row>
    <row r="162" spans="1:19" x14ac:dyDescent="0.25">
      <c r="A162" t="s">
        <v>186</v>
      </c>
      <c r="B162">
        <v>14152.0625</v>
      </c>
      <c r="C162">
        <v>14375.700194999999</v>
      </c>
      <c r="D162">
        <v>14717.413086</v>
      </c>
      <c r="E162">
        <v>14509.879883</v>
      </c>
      <c r="F162">
        <v>14375.700194999999</v>
      </c>
      <c r="G162">
        <v>14313.900390999999</v>
      </c>
      <c r="H162">
        <v>14252.099609000001</v>
      </c>
      <c r="I162">
        <v>14330.799805000001</v>
      </c>
      <c r="J162">
        <v>14356.476563</v>
      </c>
      <c r="L162" t="str">
        <f t="shared" si="17"/>
        <v>07AUG2024:17:00:00</v>
      </c>
      <c r="M162">
        <v>17</v>
      </c>
      <c r="N162">
        <f t="shared" si="18"/>
        <v>223.63769499999944</v>
      </c>
      <c r="O162" t="str">
        <f t="shared" si="19"/>
        <v/>
      </c>
      <c r="P162">
        <f t="shared" si="20"/>
        <v>223.63769499999944</v>
      </c>
      <c r="Q162" t="str">
        <f t="shared" si="21"/>
        <v/>
      </c>
      <c r="R162">
        <f t="shared" si="22"/>
        <v>1</v>
      </c>
      <c r="S162">
        <f t="shared" si="23"/>
        <v>1.5802480733815263</v>
      </c>
    </row>
    <row r="163" spans="1:19" x14ac:dyDescent="0.25">
      <c r="A163" t="s">
        <v>187</v>
      </c>
      <c r="B163">
        <v>14388.752930000001</v>
      </c>
      <c r="C163">
        <v>14495.299805000001</v>
      </c>
      <c r="D163">
        <v>14777.952148</v>
      </c>
      <c r="E163">
        <v>14649.129883</v>
      </c>
      <c r="F163">
        <v>14495.299805000001</v>
      </c>
      <c r="G163">
        <v>14392</v>
      </c>
      <c r="H163">
        <v>14361</v>
      </c>
      <c r="I163">
        <v>14440.799805000001</v>
      </c>
      <c r="J163">
        <v>14467.646484000001</v>
      </c>
      <c r="L163" t="str">
        <f t="shared" si="17"/>
        <v>07AUG2024:18:00:00</v>
      </c>
      <c r="M163">
        <v>18</v>
      </c>
      <c r="N163">
        <f t="shared" si="18"/>
        <v>106.546875</v>
      </c>
      <c r="O163" t="str">
        <f t="shared" si="19"/>
        <v/>
      </c>
      <c r="P163">
        <f t="shared" si="20"/>
        <v>106.546875</v>
      </c>
      <c r="Q163" t="str">
        <f t="shared" si="21"/>
        <v/>
      </c>
      <c r="R163">
        <f t="shared" si="22"/>
        <v>1</v>
      </c>
      <c r="S163">
        <f t="shared" si="23"/>
        <v>0.7404872091302217</v>
      </c>
    </row>
    <row r="164" spans="1:19" x14ac:dyDescent="0.25">
      <c r="A164" t="s">
        <v>188</v>
      </c>
      <c r="B164">
        <v>14387.250977</v>
      </c>
      <c r="C164">
        <v>14547.5</v>
      </c>
      <c r="D164">
        <v>14883.745117</v>
      </c>
      <c r="E164">
        <v>14782.581055000001</v>
      </c>
      <c r="F164">
        <v>14547.5</v>
      </c>
      <c r="G164">
        <v>14409.299805000001</v>
      </c>
      <c r="H164">
        <v>14407.599609000001</v>
      </c>
      <c r="I164">
        <v>14491.400390999999</v>
      </c>
      <c r="J164">
        <v>14527.676758</v>
      </c>
      <c r="L164" t="str">
        <f t="shared" si="17"/>
        <v>07AUG2024:19:00:00</v>
      </c>
      <c r="M164">
        <v>19</v>
      </c>
      <c r="N164">
        <f t="shared" si="18"/>
        <v>160.24902300000031</v>
      </c>
      <c r="O164" t="str">
        <f t="shared" si="19"/>
        <v/>
      </c>
      <c r="P164">
        <f t="shared" si="20"/>
        <v>160.24902300000031</v>
      </c>
      <c r="Q164" t="str">
        <f t="shared" si="21"/>
        <v/>
      </c>
      <c r="R164">
        <f t="shared" si="22"/>
        <v>1</v>
      </c>
      <c r="S164">
        <f t="shared" si="23"/>
        <v>1.1138265625322059</v>
      </c>
    </row>
    <row r="165" spans="1:19" x14ac:dyDescent="0.25">
      <c r="A165" t="s">
        <v>189</v>
      </c>
      <c r="B165">
        <v>14090.556640999999</v>
      </c>
      <c r="C165">
        <v>14245.599609000001</v>
      </c>
      <c r="D165">
        <v>14500.560546999999</v>
      </c>
      <c r="E165">
        <v>14427.271484000001</v>
      </c>
      <c r="F165">
        <v>14245.599609000001</v>
      </c>
      <c r="G165">
        <v>14083.900390999999</v>
      </c>
      <c r="H165">
        <v>14118.299805000001</v>
      </c>
      <c r="I165">
        <v>14169.599609000001</v>
      </c>
      <c r="J165">
        <v>14208.934569999999</v>
      </c>
      <c r="L165" t="str">
        <f t="shared" si="17"/>
        <v>07AUG2024:20:00:00</v>
      </c>
      <c r="M165">
        <v>20</v>
      </c>
      <c r="N165">
        <f t="shared" si="18"/>
        <v>155.04296800000157</v>
      </c>
      <c r="O165" t="str">
        <f t="shared" si="19"/>
        <v/>
      </c>
      <c r="P165">
        <f t="shared" si="20"/>
        <v>155.04296800000157</v>
      </c>
      <c r="Q165" t="str">
        <f t="shared" si="21"/>
        <v/>
      </c>
      <c r="R165">
        <f t="shared" si="22"/>
        <v>1</v>
      </c>
      <c r="S165">
        <f t="shared" si="23"/>
        <v>1.1003324563407615</v>
      </c>
    </row>
    <row r="166" spans="1:19" x14ac:dyDescent="0.25">
      <c r="A166" t="s">
        <v>190</v>
      </c>
      <c r="B166">
        <v>13492.252930000001</v>
      </c>
      <c r="C166">
        <v>13751.799805000001</v>
      </c>
      <c r="D166">
        <v>13936.040039</v>
      </c>
      <c r="E166">
        <v>13912.880859000001</v>
      </c>
      <c r="F166">
        <v>13751.799805000001</v>
      </c>
      <c r="G166">
        <v>13623.599609000001</v>
      </c>
      <c r="H166">
        <v>13621.400390999999</v>
      </c>
      <c r="I166">
        <v>13680.400390999999</v>
      </c>
      <c r="J166">
        <v>13718.016602</v>
      </c>
      <c r="L166" t="str">
        <f t="shared" si="17"/>
        <v>07AUG2024:21:00:00</v>
      </c>
      <c r="M166">
        <v>21</v>
      </c>
      <c r="N166">
        <f t="shared" si="18"/>
        <v>259.546875</v>
      </c>
      <c r="O166" t="str">
        <f t="shared" si="19"/>
        <v/>
      </c>
      <c r="P166">
        <f t="shared" si="20"/>
        <v>259.546875</v>
      </c>
      <c r="Q166" t="str">
        <f t="shared" si="21"/>
        <v/>
      </c>
      <c r="R166">
        <f t="shared" si="22"/>
        <v>1</v>
      </c>
      <c r="S166">
        <f t="shared" si="23"/>
        <v>1.9236733579378575</v>
      </c>
    </row>
    <row r="167" spans="1:19" x14ac:dyDescent="0.25">
      <c r="A167" t="s">
        <v>191</v>
      </c>
      <c r="B167">
        <v>13169.755859000001</v>
      </c>
      <c r="C167">
        <v>13239.5</v>
      </c>
      <c r="D167">
        <v>13437.955078000001</v>
      </c>
      <c r="E167">
        <v>13324.001953000001</v>
      </c>
      <c r="F167">
        <v>13239.5</v>
      </c>
      <c r="G167">
        <v>13117.400390999999</v>
      </c>
      <c r="H167">
        <v>13093.5</v>
      </c>
      <c r="I167">
        <v>13158.799805000001</v>
      </c>
      <c r="J167">
        <v>13186.640625</v>
      </c>
      <c r="L167" t="str">
        <f t="shared" si="17"/>
        <v>07AUG2024:22:00:00</v>
      </c>
      <c r="M167">
        <v>22</v>
      </c>
      <c r="N167">
        <f t="shared" si="18"/>
        <v>69.744140999999217</v>
      </c>
      <c r="O167" t="str">
        <f t="shared" si="19"/>
        <v/>
      </c>
      <c r="P167">
        <f t="shared" si="20"/>
        <v>69.744140999999217</v>
      </c>
      <c r="Q167" t="str">
        <f t="shared" si="21"/>
        <v/>
      </c>
      <c r="R167">
        <f t="shared" si="22"/>
        <v>1</v>
      </c>
      <c r="S167">
        <f t="shared" si="23"/>
        <v>0.52957808593192091</v>
      </c>
    </row>
    <row r="168" spans="1:19" x14ac:dyDescent="0.25">
      <c r="A168" t="s">
        <v>192</v>
      </c>
      <c r="B168">
        <v>12246.287109000001</v>
      </c>
      <c r="C168">
        <v>12375.700194999999</v>
      </c>
      <c r="D168">
        <v>12470.261719</v>
      </c>
      <c r="E168">
        <v>12311.943359000001</v>
      </c>
      <c r="F168">
        <v>12375.700194999999</v>
      </c>
      <c r="G168">
        <v>12252.900390999999</v>
      </c>
      <c r="H168">
        <v>12213.5</v>
      </c>
      <c r="I168">
        <v>12289.900390999999</v>
      </c>
      <c r="J168">
        <v>12288.789063</v>
      </c>
      <c r="L168" t="str">
        <f t="shared" si="17"/>
        <v>07AUG2024:23:00:00</v>
      </c>
      <c r="M168">
        <v>23</v>
      </c>
      <c r="N168">
        <f t="shared" si="18"/>
        <v>129.41308599999866</v>
      </c>
      <c r="O168" t="str">
        <f t="shared" si="19"/>
        <v/>
      </c>
      <c r="P168">
        <f t="shared" si="20"/>
        <v>129.41308599999866</v>
      </c>
      <c r="Q168" t="str">
        <f t="shared" si="21"/>
        <v/>
      </c>
      <c r="R168">
        <f t="shared" si="22"/>
        <v>1</v>
      </c>
      <c r="S168">
        <f t="shared" si="23"/>
        <v>1.0567536498869998</v>
      </c>
    </row>
    <row r="169" spans="1:19" x14ac:dyDescent="0.25">
      <c r="A169" t="s">
        <v>193</v>
      </c>
      <c r="B169">
        <v>11214.035156</v>
      </c>
      <c r="C169">
        <v>11435.799805000001</v>
      </c>
      <c r="D169">
        <v>11603.815430000001</v>
      </c>
      <c r="E169">
        <v>11379.967773</v>
      </c>
      <c r="F169">
        <v>11435.799805000001</v>
      </c>
      <c r="G169">
        <v>11307.099609000001</v>
      </c>
      <c r="H169">
        <v>11265</v>
      </c>
      <c r="I169">
        <v>11351.900390999999</v>
      </c>
      <c r="J169">
        <v>11347.953125</v>
      </c>
      <c r="L169" t="str">
        <f t="shared" si="17"/>
        <v>08AUG2024:00:00:00</v>
      </c>
      <c r="M169">
        <v>24</v>
      </c>
      <c r="N169">
        <f t="shared" si="18"/>
        <v>221.76464900000065</v>
      </c>
      <c r="O169" t="str">
        <f t="shared" si="19"/>
        <v/>
      </c>
      <c r="P169">
        <f t="shared" si="20"/>
        <v>221.76464900000065</v>
      </c>
      <c r="Q169" t="str">
        <f t="shared" si="21"/>
        <v/>
      </c>
      <c r="R169">
        <f t="shared" si="22"/>
        <v>1</v>
      </c>
      <c r="S169">
        <f t="shared" si="23"/>
        <v>1.9775633473143415</v>
      </c>
    </row>
    <row r="170" spans="1:19" x14ac:dyDescent="0.25">
      <c r="A170" t="s">
        <v>194</v>
      </c>
      <c r="B170">
        <v>10289.158203000001</v>
      </c>
      <c r="C170">
        <v>10563.799805000001</v>
      </c>
      <c r="D170">
        <v>10696.287109000001</v>
      </c>
      <c r="E170">
        <v>10415.369140999999</v>
      </c>
      <c r="F170">
        <v>10563.799805000001</v>
      </c>
      <c r="G170">
        <v>10416.200194999999</v>
      </c>
      <c r="H170">
        <v>10359.5</v>
      </c>
      <c r="I170">
        <v>10523.299805000001</v>
      </c>
      <c r="J170">
        <v>10455.634765999999</v>
      </c>
      <c r="L170" t="str">
        <f t="shared" si="17"/>
        <v>08AUG2024:01:00:00</v>
      </c>
      <c r="M170">
        <v>1</v>
      </c>
      <c r="N170">
        <f t="shared" si="18"/>
        <v>274.64160199999969</v>
      </c>
      <c r="O170" t="str">
        <f t="shared" si="19"/>
        <v/>
      </c>
      <c r="P170">
        <f t="shared" si="20"/>
        <v>274.64160199999969</v>
      </c>
      <c r="Q170" t="str">
        <f t="shared" si="21"/>
        <v/>
      </c>
      <c r="R170">
        <f t="shared" si="22"/>
        <v>1</v>
      </c>
      <c r="S170">
        <f t="shared" si="23"/>
        <v>2.6692329594069482</v>
      </c>
    </row>
    <row r="171" spans="1:19" x14ac:dyDescent="0.25">
      <c r="A171" t="s">
        <v>195</v>
      </c>
      <c r="B171">
        <v>9697.3564452999999</v>
      </c>
      <c r="C171">
        <v>9876.5400391000003</v>
      </c>
      <c r="D171">
        <v>9949.9277344000002</v>
      </c>
      <c r="E171">
        <v>9635.3828125</v>
      </c>
      <c r="F171">
        <v>9876.5400391000003</v>
      </c>
      <c r="G171">
        <v>9747.0302733999997</v>
      </c>
      <c r="H171">
        <v>9659.3398438000004</v>
      </c>
      <c r="I171">
        <v>9839.6503905999998</v>
      </c>
      <c r="J171">
        <v>9751.5888672000001</v>
      </c>
      <c r="L171" t="str">
        <f t="shared" si="17"/>
        <v>08AUG2024:02:00:00</v>
      </c>
      <c r="M171">
        <v>2</v>
      </c>
      <c r="N171">
        <f t="shared" si="18"/>
        <v>179.18359380000038</v>
      </c>
      <c r="O171" t="str">
        <f t="shared" si="19"/>
        <v/>
      </c>
      <c r="P171">
        <f t="shared" si="20"/>
        <v>179.18359380000038</v>
      </c>
      <c r="Q171" t="str">
        <f t="shared" si="21"/>
        <v/>
      </c>
      <c r="R171">
        <f t="shared" si="22"/>
        <v>1</v>
      </c>
      <c r="S171">
        <f t="shared" si="23"/>
        <v>1.8477571161864941</v>
      </c>
    </row>
    <row r="172" spans="1:19" x14ac:dyDescent="0.25">
      <c r="A172" t="s">
        <v>196</v>
      </c>
      <c r="B172">
        <v>9132.5390625</v>
      </c>
      <c r="C172">
        <v>9339.0898438000004</v>
      </c>
      <c r="D172">
        <v>9397.4580077999999</v>
      </c>
      <c r="E172">
        <v>9188.0683594000002</v>
      </c>
      <c r="F172">
        <v>9339.0898438000004</v>
      </c>
      <c r="G172">
        <v>9230.8203125</v>
      </c>
      <c r="H172">
        <v>9122.2900391000003</v>
      </c>
      <c r="I172">
        <v>9315.9199219000002</v>
      </c>
      <c r="J172">
        <v>9239.2373047000001</v>
      </c>
      <c r="L172" t="str">
        <f t="shared" si="17"/>
        <v>08AUG2024:03:00:00</v>
      </c>
      <c r="M172">
        <v>3</v>
      </c>
      <c r="N172">
        <f t="shared" si="18"/>
        <v>206.55078130000038</v>
      </c>
      <c r="O172" t="str">
        <f t="shared" si="19"/>
        <v/>
      </c>
      <c r="P172">
        <f t="shared" si="20"/>
        <v>206.55078130000038</v>
      </c>
      <c r="Q172" t="str">
        <f t="shared" si="21"/>
        <v/>
      </c>
      <c r="R172">
        <f t="shared" si="22"/>
        <v>1</v>
      </c>
      <c r="S172">
        <f t="shared" si="23"/>
        <v>2.2617015912709149</v>
      </c>
    </row>
    <row r="173" spans="1:19" x14ac:dyDescent="0.25">
      <c r="A173" t="s">
        <v>197</v>
      </c>
      <c r="B173">
        <v>8692.09375</v>
      </c>
      <c r="C173">
        <v>8990.7099608999997</v>
      </c>
      <c r="D173">
        <v>9003.0214844000002</v>
      </c>
      <c r="E173">
        <v>8824.265625</v>
      </c>
      <c r="F173">
        <v>8990.7099608999997</v>
      </c>
      <c r="G173">
        <v>8884.75</v>
      </c>
      <c r="H173">
        <v>8778.5400391000003</v>
      </c>
      <c r="I173">
        <v>8966.8603516000003</v>
      </c>
      <c r="J173">
        <v>8889.0253905999998</v>
      </c>
      <c r="L173" t="str">
        <f t="shared" si="17"/>
        <v>08AUG2024:04:00:00</v>
      </c>
      <c r="M173">
        <v>4</v>
      </c>
      <c r="N173">
        <f t="shared" si="18"/>
        <v>298.61621089999971</v>
      </c>
      <c r="O173" t="str">
        <f t="shared" si="19"/>
        <v/>
      </c>
      <c r="P173">
        <f t="shared" si="20"/>
        <v>298.61621089999971</v>
      </c>
      <c r="Q173" t="str">
        <f t="shared" si="21"/>
        <v/>
      </c>
      <c r="R173">
        <f t="shared" si="22"/>
        <v>1</v>
      </c>
      <c r="S173">
        <f t="shared" si="23"/>
        <v>3.4354922932118592</v>
      </c>
    </row>
    <row r="174" spans="1:19" x14ac:dyDescent="0.25">
      <c r="A174" t="s">
        <v>198</v>
      </c>
      <c r="B174">
        <v>8485.2958983999997</v>
      </c>
      <c r="C174">
        <v>8822.5595702999999</v>
      </c>
      <c r="D174">
        <v>8751.3291016000003</v>
      </c>
      <c r="E174">
        <v>8564.7138672000001</v>
      </c>
      <c r="F174">
        <v>8822.5595702999999</v>
      </c>
      <c r="G174">
        <v>8717.6503905999998</v>
      </c>
      <c r="H174">
        <v>8615.5898438000004</v>
      </c>
      <c r="I174">
        <v>8797.2695313000004</v>
      </c>
      <c r="J174">
        <v>8703.5566405999998</v>
      </c>
      <c r="L174" t="str">
        <f t="shared" si="17"/>
        <v>08AUG2024:05:00:00</v>
      </c>
      <c r="M174">
        <v>5</v>
      </c>
      <c r="N174">
        <f t="shared" si="18"/>
        <v>337.26367190000019</v>
      </c>
      <c r="O174" t="str">
        <f t="shared" si="19"/>
        <v/>
      </c>
      <c r="P174">
        <f t="shared" si="20"/>
        <v>337.26367190000019</v>
      </c>
      <c r="Q174" t="str">
        <f t="shared" si="21"/>
        <v/>
      </c>
      <c r="R174">
        <f t="shared" si="22"/>
        <v>1</v>
      </c>
      <c r="S174">
        <f t="shared" si="23"/>
        <v>3.9746836873843741</v>
      </c>
    </row>
    <row r="175" spans="1:19" x14ac:dyDescent="0.25">
      <c r="A175" t="s">
        <v>199</v>
      </c>
      <c r="B175">
        <v>8471.5888672000001</v>
      </c>
      <c r="C175">
        <v>8883.2597655999998</v>
      </c>
      <c r="D175">
        <v>8766.7792969000002</v>
      </c>
      <c r="E175">
        <v>8532.7666016000003</v>
      </c>
      <c r="F175">
        <v>8883.2597655999998</v>
      </c>
      <c r="G175">
        <v>8779.8496094000002</v>
      </c>
      <c r="H175">
        <v>8683.1601563000004</v>
      </c>
      <c r="I175">
        <v>8859.3300780999998</v>
      </c>
      <c r="J175">
        <v>8747.6738280999998</v>
      </c>
      <c r="L175" t="str">
        <f t="shared" si="17"/>
        <v>08AUG2024:06:00:00</v>
      </c>
      <c r="M175">
        <v>6</v>
      </c>
      <c r="N175">
        <f t="shared" si="18"/>
        <v>411.67089839999971</v>
      </c>
      <c r="O175" t="str">
        <f t="shared" si="19"/>
        <v/>
      </c>
      <c r="P175">
        <f t="shared" si="20"/>
        <v>411.67089839999971</v>
      </c>
      <c r="Q175" t="str">
        <f t="shared" si="21"/>
        <v/>
      </c>
      <c r="R175">
        <f t="shared" si="22"/>
        <v>1</v>
      </c>
      <c r="S175">
        <f t="shared" si="23"/>
        <v>4.8594296164901563</v>
      </c>
    </row>
    <row r="176" spans="1:19" x14ac:dyDescent="0.25">
      <c r="A176" t="s">
        <v>200</v>
      </c>
      <c r="B176">
        <v>8593.3701172000001</v>
      </c>
      <c r="C176">
        <v>9126.1699219000002</v>
      </c>
      <c r="D176">
        <v>8980.9804688000004</v>
      </c>
      <c r="E176">
        <v>8849.3144530999998</v>
      </c>
      <c r="F176">
        <v>9126.1699219000002</v>
      </c>
      <c r="G176">
        <v>9019.2998047000001</v>
      </c>
      <c r="H176">
        <v>8935.4003905999998</v>
      </c>
      <c r="I176">
        <v>9104.7304688000004</v>
      </c>
      <c r="J176">
        <v>9006.9833983999997</v>
      </c>
      <c r="L176" t="str">
        <f t="shared" si="17"/>
        <v>08AUG2024:07:00:00</v>
      </c>
      <c r="M176">
        <v>7</v>
      </c>
      <c r="N176">
        <f t="shared" si="18"/>
        <v>532.7998047000001</v>
      </c>
      <c r="O176" t="str">
        <f t="shared" si="19"/>
        <v/>
      </c>
      <c r="P176">
        <f t="shared" si="20"/>
        <v>532.7998047000001</v>
      </c>
      <c r="Q176" t="str">
        <f t="shared" si="21"/>
        <v/>
      </c>
      <c r="R176">
        <f t="shared" si="22"/>
        <v>1</v>
      </c>
      <c r="S176">
        <f t="shared" si="23"/>
        <v>6.2001263466306238</v>
      </c>
    </row>
    <row r="177" spans="1:19" x14ac:dyDescent="0.25">
      <c r="A177" t="s">
        <v>201</v>
      </c>
      <c r="B177">
        <v>8724.4892577999999</v>
      </c>
      <c r="C177">
        <v>9200.7197266000003</v>
      </c>
      <c r="D177">
        <v>9191.4052733999997</v>
      </c>
      <c r="E177">
        <v>9054.3017577999999</v>
      </c>
      <c r="F177">
        <v>9200.7197266000003</v>
      </c>
      <c r="G177">
        <v>9103</v>
      </c>
      <c r="H177">
        <v>9016.75</v>
      </c>
      <c r="I177">
        <v>9179.2099608999997</v>
      </c>
      <c r="J177">
        <v>9110.796875</v>
      </c>
      <c r="L177" t="str">
        <f t="shared" si="17"/>
        <v>08AUG2024:08:00:00</v>
      </c>
      <c r="M177">
        <v>8</v>
      </c>
      <c r="N177">
        <f t="shared" si="18"/>
        <v>476.23046880000038</v>
      </c>
      <c r="O177" t="str">
        <f t="shared" si="19"/>
        <v/>
      </c>
      <c r="P177">
        <f t="shared" si="20"/>
        <v>476.23046880000038</v>
      </c>
      <c r="Q177" t="str">
        <f t="shared" si="21"/>
        <v/>
      </c>
      <c r="R177">
        <f t="shared" si="22"/>
        <v>1</v>
      </c>
      <c r="S177">
        <f t="shared" si="23"/>
        <v>5.4585484001167588</v>
      </c>
    </row>
    <row r="178" spans="1:19" x14ac:dyDescent="0.25">
      <c r="A178" t="s">
        <v>202</v>
      </c>
      <c r="B178">
        <v>9189.6982422000001</v>
      </c>
      <c r="C178">
        <v>9575.9199219000002</v>
      </c>
      <c r="D178">
        <v>9621.4462891000003</v>
      </c>
      <c r="E178">
        <v>9420.3066405999998</v>
      </c>
      <c r="F178">
        <v>9575.9199219000002</v>
      </c>
      <c r="G178">
        <v>9499.4296875</v>
      </c>
      <c r="H178">
        <v>9399.3496094000002</v>
      </c>
      <c r="I178">
        <v>9557.5400391000003</v>
      </c>
      <c r="J178">
        <v>9490.5097655999998</v>
      </c>
      <c r="L178" t="str">
        <f t="shared" si="17"/>
        <v>08AUG2024:09:00:00</v>
      </c>
      <c r="M178">
        <v>9</v>
      </c>
      <c r="N178">
        <f t="shared" si="18"/>
        <v>386.2216797000001</v>
      </c>
      <c r="O178" t="str">
        <f t="shared" si="19"/>
        <v/>
      </c>
      <c r="P178">
        <f t="shared" si="20"/>
        <v>386.2216797000001</v>
      </c>
      <c r="Q178" t="str">
        <f t="shared" si="21"/>
        <v/>
      </c>
      <c r="R178">
        <f t="shared" si="22"/>
        <v>1</v>
      </c>
      <c r="S178">
        <f t="shared" si="23"/>
        <v>4.2027678115308733</v>
      </c>
    </row>
    <row r="179" spans="1:19" x14ac:dyDescent="0.25">
      <c r="A179" t="s">
        <v>203</v>
      </c>
      <c r="B179">
        <v>9908.1884766000003</v>
      </c>
      <c r="C179">
        <v>10280.799805000001</v>
      </c>
      <c r="D179">
        <v>10206.105469</v>
      </c>
      <c r="E179">
        <v>10091.070313</v>
      </c>
      <c r="F179">
        <v>10280.799805000001</v>
      </c>
      <c r="G179">
        <v>10219</v>
      </c>
      <c r="H179">
        <v>10097</v>
      </c>
      <c r="I179">
        <v>10262.900390999999</v>
      </c>
      <c r="J179">
        <v>10190.154296999999</v>
      </c>
      <c r="L179" t="str">
        <f t="shared" si="17"/>
        <v>08AUG2024:10:00:00</v>
      </c>
      <c r="M179">
        <v>10</v>
      </c>
      <c r="N179">
        <f t="shared" si="18"/>
        <v>372.61132840000027</v>
      </c>
      <c r="O179" t="str">
        <f t="shared" si="19"/>
        <v/>
      </c>
      <c r="P179">
        <f t="shared" si="20"/>
        <v>372.61132840000027</v>
      </c>
      <c r="Q179" t="str">
        <f t="shared" si="21"/>
        <v/>
      </c>
      <c r="R179">
        <f t="shared" si="22"/>
        <v>1</v>
      </c>
      <c r="S179">
        <f t="shared" si="23"/>
        <v>3.7606402954484577</v>
      </c>
    </row>
    <row r="180" spans="1:19" x14ac:dyDescent="0.25">
      <c r="A180" t="s">
        <v>204</v>
      </c>
      <c r="B180">
        <v>10827.329102</v>
      </c>
      <c r="C180">
        <v>11138.5</v>
      </c>
      <c r="D180">
        <v>11087.426758</v>
      </c>
      <c r="E180">
        <v>10969.584961</v>
      </c>
      <c r="F180">
        <v>11138.5</v>
      </c>
      <c r="G180">
        <v>11081</v>
      </c>
      <c r="H180">
        <v>10940.099609000001</v>
      </c>
      <c r="I180">
        <v>11120.900390999999</v>
      </c>
      <c r="J180">
        <v>11050.017578000001</v>
      </c>
      <c r="L180" t="str">
        <f t="shared" si="17"/>
        <v>08AUG2024:11:00:00</v>
      </c>
      <c r="M180">
        <v>11</v>
      </c>
      <c r="N180">
        <f t="shared" si="18"/>
        <v>311.17089800000031</v>
      </c>
      <c r="O180" t="str">
        <f t="shared" si="19"/>
        <v/>
      </c>
      <c r="P180">
        <f t="shared" si="20"/>
        <v>311.17089800000031</v>
      </c>
      <c r="Q180" t="str">
        <f t="shared" si="21"/>
        <v/>
      </c>
      <c r="R180">
        <f t="shared" si="22"/>
        <v>1</v>
      </c>
      <c r="S180">
        <f t="shared" si="23"/>
        <v>2.8739395936761682</v>
      </c>
    </row>
    <row r="181" spans="1:19" x14ac:dyDescent="0.25">
      <c r="A181" t="s">
        <v>205</v>
      </c>
      <c r="B181">
        <v>11628.188477</v>
      </c>
      <c r="C181">
        <v>12035.700194999999</v>
      </c>
      <c r="D181">
        <v>12075.066406</v>
      </c>
      <c r="E181">
        <v>11985.180664</v>
      </c>
      <c r="F181">
        <v>12035.700194999999</v>
      </c>
      <c r="G181">
        <v>11991.5</v>
      </c>
      <c r="H181">
        <v>11815.299805000001</v>
      </c>
      <c r="I181">
        <v>12016.299805000001</v>
      </c>
      <c r="J181">
        <v>11968.796875</v>
      </c>
      <c r="L181" t="str">
        <f t="shared" si="17"/>
        <v>08AUG2024:12:00:00</v>
      </c>
      <c r="M181">
        <v>12</v>
      </c>
      <c r="N181">
        <f t="shared" si="18"/>
        <v>407.51171799999975</v>
      </c>
      <c r="O181" t="str">
        <f t="shared" si="19"/>
        <v/>
      </c>
      <c r="P181">
        <f t="shared" si="20"/>
        <v>407.51171799999975</v>
      </c>
      <c r="Q181" t="str">
        <f t="shared" si="21"/>
        <v/>
      </c>
      <c r="R181">
        <f t="shared" si="22"/>
        <v>1</v>
      </c>
      <c r="S181">
        <f t="shared" si="23"/>
        <v>3.5045159338966547</v>
      </c>
    </row>
    <row r="182" spans="1:19" x14ac:dyDescent="0.25">
      <c r="A182" t="s">
        <v>206</v>
      </c>
      <c r="B182">
        <v>12516.150390999999</v>
      </c>
      <c r="C182">
        <v>12891</v>
      </c>
      <c r="D182">
        <v>12942.697265999999</v>
      </c>
      <c r="E182">
        <v>12807.664063</v>
      </c>
      <c r="F182">
        <v>12891</v>
      </c>
      <c r="G182">
        <v>12858.200194999999</v>
      </c>
      <c r="H182">
        <v>12664.5</v>
      </c>
      <c r="I182">
        <v>12872.700194999999</v>
      </c>
      <c r="J182">
        <v>12818.813477</v>
      </c>
      <c r="L182" t="str">
        <f t="shared" si="17"/>
        <v>08AUG2024:13:00:00</v>
      </c>
      <c r="M182">
        <v>13</v>
      </c>
      <c r="N182">
        <f t="shared" si="18"/>
        <v>374.84960900000078</v>
      </c>
      <c r="O182" t="str">
        <f t="shared" si="19"/>
        <v/>
      </c>
      <c r="P182">
        <f t="shared" si="20"/>
        <v>374.84960900000078</v>
      </c>
      <c r="Q182" t="str">
        <f t="shared" si="21"/>
        <v/>
      </c>
      <c r="R182">
        <f t="shared" si="22"/>
        <v>1</v>
      </c>
      <c r="S182">
        <f t="shared" si="23"/>
        <v>2.9949273322054699</v>
      </c>
    </row>
    <row r="183" spans="1:19" x14ac:dyDescent="0.25">
      <c r="A183" t="s">
        <v>207</v>
      </c>
      <c r="B183">
        <v>13152.838867</v>
      </c>
      <c r="C183">
        <v>13639.900390999999</v>
      </c>
      <c r="D183">
        <v>13558.637694999999</v>
      </c>
      <c r="E183">
        <v>13373.255859000001</v>
      </c>
      <c r="F183">
        <v>13639.900390999999</v>
      </c>
      <c r="G183">
        <v>13591.900390999999</v>
      </c>
      <c r="H183">
        <v>13421.299805000001</v>
      </c>
      <c r="I183">
        <v>13633.700194999999</v>
      </c>
      <c r="J183">
        <v>13532.011719</v>
      </c>
      <c r="L183" t="str">
        <f t="shared" si="17"/>
        <v>08AUG2024:14:00:00</v>
      </c>
      <c r="M183">
        <v>14</v>
      </c>
      <c r="N183">
        <f t="shared" si="18"/>
        <v>487.06152399999883</v>
      </c>
      <c r="O183" t="str">
        <f t="shared" si="19"/>
        <v/>
      </c>
      <c r="P183">
        <f t="shared" si="20"/>
        <v>487.06152399999883</v>
      </c>
      <c r="Q183" t="str">
        <f t="shared" si="21"/>
        <v/>
      </c>
      <c r="R183">
        <f t="shared" si="22"/>
        <v>1</v>
      </c>
      <c r="S183">
        <f t="shared" si="23"/>
        <v>3.7030904805046969</v>
      </c>
    </row>
    <row r="184" spans="1:19" x14ac:dyDescent="0.25">
      <c r="A184" t="s">
        <v>208</v>
      </c>
      <c r="B184">
        <v>13523.296875</v>
      </c>
      <c r="C184">
        <v>14131.799805000001</v>
      </c>
      <c r="D184">
        <v>13991.643555000001</v>
      </c>
      <c r="E184">
        <v>13863.789063</v>
      </c>
      <c r="F184">
        <v>14131.799805000001</v>
      </c>
      <c r="G184">
        <v>14069.599609000001</v>
      </c>
      <c r="H184">
        <v>13941</v>
      </c>
      <c r="I184">
        <v>14145.599609000001</v>
      </c>
      <c r="J184">
        <v>14030.358398</v>
      </c>
      <c r="L184" t="str">
        <f t="shared" si="17"/>
        <v>08AUG2024:15:00:00</v>
      </c>
      <c r="M184">
        <v>15</v>
      </c>
      <c r="N184">
        <f t="shared" si="18"/>
        <v>608.50293000000056</v>
      </c>
      <c r="O184" t="str">
        <f t="shared" si="19"/>
        <v/>
      </c>
      <c r="P184">
        <f t="shared" si="20"/>
        <v>608.50293000000056</v>
      </c>
      <c r="Q184" t="str">
        <f t="shared" si="21"/>
        <v/>
      </c>
      <c r="R184">
        <f t="shared" si="22"/>
        <v>1</v>
      </c>
      <c r="S184">
        <f t="shared" si="23"/>
        <v>4.4996640658308449</v>
      </c>
    </row>
    <row r="185" spans="1:19" x14ac:dyDescent="0.25">
      <c r="A185" t="s">
        <v>209</v>
      </c>
      <c r="B185">
        <v>13684.009765999999</v>
      </c>
      <c r="C185">
        <v>14297.099609000001</v>
      </c>
      <c r="D185">
        <v>14396.223633</v>
      </c>
      <c r="E185">
        <v>14184.012694999999</v>
      </c>
      <c r="F185">
        <v>14297.099609000001</v>
      </c>
      <c r="G185">
        <v>14219.5</v>
      </c>
      <c r="H185">
        <v>14149.099609000001</v>
      </c>
      <c r="I185">
        <v>14336.799805000001</v>
      </c>
      <c r="J185">
        <v>14237.303711</v>
      </c>
      <c r="L185" t="str">
        <f t="shared" si="17"/>
        <v>08AUG2024:16:00:00</v>
      </c>
      <c r="M185">
        <v>16</v>
      </c>
      <c r="N185">
        <f t="shared" si="18"/>
        <v>613.08984300000157</v>
      </c>
      <c r="O185" t="str">
        <f t="shared" si="19"/>
        <v/>
      </c>
      <c r="P185">
        <f t="shared" si="20"/>
        <v>613.08984300000157</v>
      </c>
      <c r="Q185" t="str">
        <f t="shared" si="21"/>
        <v/>
      </c>
      <c r="R185">
        <f t="shared" si="22"/>
        <v>1</v>
      </c>
      <c r="S185">
        <f t="shared" si="23"/>
        <v>4.4803376604079634</v>
      </c>
    </row>
    <row r="186" spans="1:19" x14ac:dyDescent="0.25">
      <c r="A186" t="s">
        <v>210</v>
      </c>
      <c r="B186">
        <v>13743.412109000001</v>
      </c>
      <c r="C186">
        <v>14450.299805000001</v>
      </c>
      <c r="D186">
        <v>14527.788086</v>
      </c>
      <c r="E186">
        <v>14328.204102</v>
      </c>
      <c r="F186">
        <v>14450.299805000001</v>
      </c>
      <c r="G186">
        <v>14375.099609000001</v>
      </c>
      <c r="H186">
        <v>14325.299805000001</v>
      </c>
      <c r="I186">
        <v>14501.799805000001</v>
      </c>
      <c r="J186">
        <v>14396.141602</v>
      </c>
      <c r="L186" t="str">
        <f t="shared" si="17"/>
        <v>08AUG2024:17:00:00</v>
      </c>
      <c r="M186">
        <v>17</v>
      </c>
      <c r="N186">
        <f t="shared" si="18"/>
        <v>706.88769599999978</v>
      </c>
      <c r="O186" t="str">
        <f t="shared" si="19"/>
        <v/>
      </c>
      <c r="P186">
        <f t="shared" si="20"/>
        <v>706.88769599999978</v>
      </c>
      <c r="Q186" t="str">
        <f t="shared" si="21"/>
        <v/>
      </c>
      <c r="R186">
        <f t="shared" si="22"/>
        <v>1</v>
      </c>
      <c r="S186">
        <f t="shared" si="23"/>
        <v>5.1434657594025568</v>
      </c>
    </row>
    <row r="187" spans="1:19" x14ac:dyDescent="0.25">
      <c r="A187" t="s">
        <v>211</v>
      </c>
      <c r="B187">
        <v>13829.266602</v>
      </c>
      <c r="C187">
        <v>14545.299805000001</v>
      </c>
      <c r="D187">
        <v>14619.043944999999</v>
      </c>
      <c r="E187">
        <v>14368.648438</v>
      </c>
      <c r="F187">
        <v>14545.299805000001</v>
      </c>
      <c r="G187">
        <v>14477.599609000001</v>
      </c>
      <c r="H187">
        <v>14411</v>
      </c>
      <c r="I187">
        <v>14596.900390999999</v>
      </c>
      <c r="J187">
        <v>14479.890625</v>
      </c>
      <c r="L187" t="str">
        <f t="shared" si="17"/>
        <v>08AUG2024:18:00:00</v>
      </c>
      <c r="M187">
        <v>18</v>
      </c>
      <c r="N187">
        <f t="shared" si="18"/>
        <v>716.03320300000087</v>
      </c>
      <c r="O187" t="str">
        <f t="shared" si="19"/>
        <v/>
      </c>
      <c r="P187">
        <f t="shared" si="20"/>
        <v>716.03320300000087</v>
      </c>
      <c r="Q187" t="str">
        <f t="shared" si="21"/>
        <v/>
      </c>
      <c r="R187">
        <f t="shared" si="22"/>
        <v>1</v>
      </c>
      <c r="S187">
        <f t="shared" si="23"/>
        <v>5.1776657693217629</v>
      </c>
    </row>
    <row r="188" spans="1:19" x14ac:dyDescent="0.25">
      <c r="A188" t="s">
        <v>212</v>
      </c>
      <c r="B188">
        <v>14054.056640999999</v>
      </c>
      <c r="C188">
        <v>14499.700194999999</v>
      </c>
      <c r="D188">
        <v>14634.655273</v>
      </c>
      <c r="E188">
        <v>14414.224609000001</v>
      </c>
      <c r="F188">
        <v>14499.700194999999</v>
      </c>
      <c r="G188">
        <v>14454.599609000001</v>
      </c>
      <c r="H188">
        <v>14354.200194999999</v>
      </c>
      <c r="I188">
        <v>14559.400390999999</v>
      </c>
      <c r="J188">
        <v>14456.424805000001</v>
      </c>
      <c r="L188" t="str">
        <f t="shared" si="17"/>
        <v>08AUG2024:19:00:00</v>
      </c>
      <c r="M188">
        <v>19</v>
      </c>
      <c r="N188">
        <f t="shared" si="18"/>
        <v>445.64355400000022</v>
      </c>
      <c r="O188" t="str">
        <f t="shared" si="19"/>
        <v/>
      </c>
      <c r="P188">
        <f t="shared" si="20"/>
        <v>445.64355400000022</v>
      </c>
      <c r="Q188" t="str">
        <f t="shared" si="21"/>
        <v/>
      </c>
      <c r="R188">
        <f t="shared" si="22"/>
        <v>1</v>
      </c>
      <c r="S188">
        <f t="shared" si="23"/>
        <v>3.1709247044011555</v>
      </c>
    </row>
    <row r="189" spans="1:19" x14ac:dyDescent="0.25">
      <c r="A189" t="s">
        <v>213</v>
      </c>
      <c r="B189">
        <v>13865.433594</v>
      </c>
      <c r="C189">
        <v>14128.5</v>
      </c>
      <c r="D189">
        <v>14282.244140999999</v>
      </c>
      <c r="E189">
        <v>14074.377930000001</v>
      </c>
      <c r="F189">
        <v>14128.5</v>
      </c>
      <c r="G189">
        <v>14111.5</v>
      </c>
      <c r="H189">
        <v>13951.400390999999</v>
      </c>
      <c r="I189">
        <v>14153.799805000001</v>
      </c>
      <c r="J189">
        <v>14083.916015999999</v>
      </c>
      <c r="L189" t="str">
        <f t="shared" si="17"/>
        <v>08AUG2024:20:00:00</v>
      </c>
      <c r="M189">
        <v>20</v>
      </c>
      <c r="N189">
        <f t="shared" si="18"/>
        <v>263.06640599999992</v>
      </c>
      <c r="O189" t="str">
        <f t="shared" si="19"/>
        <v/>
      </c>
      <c r="P189">
        <f t="shared" si="20"/>
        <v>263.06640599999992</v>
      </c>
      <c r="Q189" t="str">
        <f t="shared" si="21"/>
        <v/>
      </c>
      <c r="R189">
        <f t="shared" si="22"/>
        <v>1</v>
      </c>
      <c r="S189">
        <f t="shared" si="23"/>
        <v>1.8972822178012292</v>
      </c>
    </row>
    <row r="190" spans="1:19" x14ac:dyDescent="0.25">
      <c r="A190" t="s">
        <v>214</v>
      </c>
      <c r="B190">
        <v>13260.821289</v>
      </c>
      <c r="C190">
        <v>13656.200194999999</v>
      </c>
      <c r="D190">
        <v>13648.613281</v>
      </c>
      <c r="E190">
        <v>13469.776367</v>
      </c>
      <c r="F190">
        <v>13656.200194999999</v>
      </c>
      <c r="G190">
        <v>13665.400390999999</v>
      </c>
      <c r="H190">
        <v>13442.900390999999</v>
      </c>
      <c r="I190">
        <v>13649.099609000001</v>
      </c>
      <c r="J190">
        <v>13576.675781</v>
      </c>
      <c r="L190" t="str">
        <f t="shared" si="17"/>
        <v>08AUG2024:21:00:00</v>
      </c>
      <c r="M190">
        <v>21</v>
      </c>
      <c r="N190">
        <f t="shared" si="18"/>
        <v>395.37890599999992</v>
      </c>
      <c r="O190" t="str">
        <f t="shared" si="19"/>
        <v/>
      </c>
      <c r="P190">
        <f t="shared" si="20"/>
        <v>395.37890599999992</v>
      </c>
      <c r="Q190" t="str">
        <f t="shared" si="21"/>
        <v/>
      </c>
      <c r="R190">
        <f t="shared" si="22"/>
        <v>1</v>
      </c>
      <c r="S190">
        <f t="shared" si="23"/>
        <v>2.9815567028866541</v>
      </c>
    </row>
    <row r="191" spans="1:19" x14ac:dyDescent="0.25">
      <c r="A191" t="s">
        <v>215</v>
      </c>
      <c r="B191">
        <v>12671.410156</v>
      </c>
      <c r="C191">
        <v>13163.799805000001</v>
      </c>
      <c r="D191">
        <v>13287.040039</v>
      </c>
      <c r="E191">
        <v>13211.042969</v>
      </c>
      <c r="F191">
        <v>13163.799805000001</v>
      </c>
      <c r="G191">
        <v>13181.900390999999</v>
      </c>
      <c r="H191">
        <v>12917.400390999999</v>
      </c>
      <c r="I191">
        <v>13129.900390999999</v>
      </c>
      <c r="J191">
        <v>13120.809569999999</v>
      </c>
      <c r="L191" t="str">
        <f t="shared" si="17"/>
        <v>08AUG2024:22:00:00</v>
      </c>
      <c r="M191">
        <v>22</v>
      </c>
      <c r="N191">
        <f t="shared" si="18"/>
        <v>492.38964900000065</v>
      </c>
      <c r="O191" t="str">
        <f t="shared" si="19"/>
        <v/>
      </c>
      <c r="P191">
        <f t="shared" si="20"/>
        <v>492.38964900000065</v>
      </c>
      <c r="Q191" t="str">
        <f t="shared" si="21"/>
        <v/>
      </c>
      <c r="R191">
        <f t="shared" si="22"/>
        <v>1</v>
      </c>
      <c r="S191">
        <f t="shared" si="23"/>
        <v>3.8858315131315573</v>
      </c>
    </row>
    <row r="192" spans="1:19" x14ac:dyDescent="0.25">
      <c r="A192" t="s">
        <v>216</v>
      </c>
      <c r="B192">
        <v>11804.404296999999</v>
      </c>
      <c r="C192">
        <v>12321.5</v>
      </c>
      <c r="D192">
        <v>12364.536133</v>
      </c>
      <c r="E192">
        <v>12155.325194999999</v>
      </c>
      <c r="F192">
        <v>12321.5</v>
      </c>
      <c r="G192">
        <v>12329.599609000001</v>
      </c>
      <c r="H192">
        <v>12056</v>
      </c>
      <c r="I192">
        <v>12279.5</v>
      </c>
      <c r="J192">
        <v>12228.385742</v>
      </c>
      <c r="L192" t="str">
        <f t="shared" si="17"/>
        <v>08AUG2024:23:00:00</v>
      </c>
      <c r="M192">
        <v>23</v>
      </c>
      <c r="N192">
        <f t="shared" si="18"/>
        <v>517.09570300000087</v>
      </c>
      <c r="O192" t="str">
        <f t="shared" si="19"/>
        <v/>
      </c>
      <c r="P192">
        <f t="shared" si="20"/>
        <v>517.09570300000087</v>
      </c>
      <c r="Q192" t="str">
        <f t="shared" si="21"/>
        <v/>
      </c>
      <c r="R192">
        <f t="shared" si="22"/>
        <v>1</v>
      </c>
      <c r="S192">
        <f t="shared" si="23"/>
        <v>4.3805319606972191</v>
      </c>
    </row>
    <row r="193" spans="1:19" x14ac:dyDescent="0.25">
      <c r="A193" t="s">
        <v>217</v>
      </c>
      <c r="B193">
        <v>10874.027344</v>
      </c>
      <c r="C193">
        <v>11401.700194999999</v>
      </c>
      <c r="D193">
        <v>11363.899414</v>
      </c>
      <c r="E193">
        <v>11047.392578000001</v>
      </c>
      <c r="F193">
        <v>11401.700194999999</v>
      </c>
      <c r="G193">
        <v>11396.900390999999</v>
      </c>
      <c r="H193">
        <v>11127.799805000001</v>
      </c>
      <c r="I193">
        <v>11357.299805000001</v>
      </c>
      <c r="J193">
        <v>11266.217773</v>
      </c>
      <c r="L193" t="str">
        <f t="shared" si="17"/>
        <v>09AUG2024:00:00:00</v>
      </c>
      <c r="M193">
        <v>24</v>
      </c>
      <c r="N193">
        <f t="shared" si="18"/>
        <v>527.67285099999935</v>
      </c>
      <c r="O193" t="str">
        <f t="shared" si="19"/>
        <v/>
      </c>
      <c r="P193">
        <f t="shared" si="20"/>
        <v>527.67285099999935</v>
      </c>
      <c r="Q193" t="str">
        <f t="shared" si="21"/>
        <v/>
      </c>
      <c r="R193">
        <f t="shared" si="22"/>
        <v>1</v>
      </c>
      <c r="S193">
        <f t="shared" si="23"/>
        <v>4.8525981617211515</v>
      </c>
    </row>
    <row r="194" spans="1:19" x14ac:dyDescent="0.25">
      <c r="A194" t="s">
        <v>218</v>
      </c>
      <c r="B194">
        <v>10180.614258</v>
      </c>
      <c r="C194">
        <v>10319.799805000001</v>
      </c>
      <c r="D194">
        <v>10448.442383</v>
      </c>
      <c r="E194">
        <v>10248.454102</v>
      </c>
      <c r="F194">
        <v>10408.299805000001</v>
      </c>
      <c r="G194">
        <v>10327.700194999999</v>
      </c>
      <c r="H194">
        <v>10235.599609000001</v>
      </c>
      <c r="I194">
        <v>10319.799805000001</v>
      </c>
      <c r="J194">
        <v>10307.970703000001</v>
      </c>
      <c r="L194" t="str">
        <f t="shared" si="17"/>
        <v>09AUG2024:01:00:00</v>
      </c>
      <c r="M194">
        <v>1</v>
      </c>
      <c r="N194">
        <f t="shared" si="18"/>
        <v>139.18554700000095</v>
      </c>
      <c r="O194" t="str">
        <f t="shared" si="19"/>
        <v/>
      </c>
      <c r="P194">
        <f t="shared" si="20"/>
        <v>139.18554700000095</v>
      </c>
      <c r="Q194" t="str">
        <f t="shared" si="21"/>
        <v/>
      </c>
      <c r="R194">
        <f t="shared" si="22"/>
        <v>1</v>
      </c>
      <c r="S194">
        <f t="shared" si="23"/>
        <v>1.3671625647797032</v>
      </c>
    </row>
    <row r="195" spans="1:19" x14ac:dyDescent="0.25">
      <c r="A195" t="s">
        <v>219</v>
      </c>
      <c r="B195">
        <v>9538.9179688000004</v>
      </c>
      <c r="C195">
        <v>9641.1503905999998</v>
      </c>
      <c r="D195">
        <v>9707.1943358999997</v>
      </c>
      <c r="E195">
        <v>9516.4169922000001</v>
      </c>
      <c r="F195">
        <v>9718.7304688000004</v>
      </c>
      <c r="G195">
        <v>9655.3300780999998</v>
      </c>
      <c r="H195">
        <v>9547.8203125</v>
      </c>
      <c r="I195">
        <v>9641.1503905999998</v>
      </c>
      <c r="J195">
        <v>9615.8896483999997</v>
      </c>
      <c r="L195" t="str">
        <f t="shared" ref="L195:L258" si="24">A195</f>
        <v>09AUG2024:02:00:00</v>
      </c>
      <c r="M195">
        <v>2</v>
      </c>
      <c r="N195">
        <f t="shared" ref="N195:N258" si="25">C195-B195</f>
        <v>102.23242179999943</v>
      </c>
      <c r="O195" t="str">
        <f t="shared" ref="O195:O258" si="26">IF(N195&lt;0,N195,"")</f>
        <v/>
      </c>
      <c r="P195">
        <f t="shared" ref="P195:P258" si="27">IF(N195&gt;0,N195,"")</f>
        <v>102.23242179999943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1.0717402344205327</v>
      </c>
    </row>
    <row r="196" spans="1:19" x14ac:dyDescent="0.25">
      <c r="A196" t="s">
        <v>220</v>
      </c>
      <c r="B196">
        <v>8939.6738280999998</v>
      </c>
      <c r="C196">
        <v>9105.6201172000001</v>
      </c>
      <c r="D196">
        <v>9194.9414063000004</v>
      </c>
      <c r="E196">
        <v>9071.6367188000004</v>
      </c>
      <c r="F196">
        <v>9185.7001952999999</v>
      </c>
      <c r="G196">
        <v>9128.4404297000001</v>
      </c>
      <c r="H196">
        <v>9016.4003905999998</v>
      </c>
      <c r="I196">
        <v>9105.6201172000001</v>
      </c>
      <c r="J196">
        <v>9101.5595702999999</v>
      </c>
      <c r="L196" t="str">
        <f t="shared" si="24"/>
        <v>09AUG2024:03:00:00</v>
      </c>
      <c r="M196">
        <v>3</v>
      </c>
      <c r="N196">
        <f t="shared" si="25"/>
        <v>165.94628910000029</v>
      </c>
      <c r="O196" t="str">
        <f t="shared" si="26"/>
        <v/>
      </c>
      <c r="P196">
        <f t="shared" si="27"/>
        <v>165.94628910000029</v>
      </c>
      <c r="Q196" t="str">
        <f t="shared" si="28"/>
        <v/>
      </c>
      <c r="R196">
        <f t="shared" si="29"/>
        <v>1</v>
      </c>
      <c r="S196">
        <f t="shared" si="30"/>
        <v>1.8562901990717238</v>
      </c>
    </row>
    <row r="197" spans="1:19" x14ac:dyDescent="0.25">
      <c r="A197" t="s">
        <v>221</v>
      </c>
      <c r="B197">
        <v>8558.0556641000003</v>
      </c>
      <c r="C197">
        <v>8788.75</v>
      </c>
      <c r="D197">
        <v>8779.5625</v>
      </c>
      <c r="E197">
        <v>8686.7333983999997</v>
      </c>
      <c r="F197">
        <v>8851.3300780999998</v>
      </c>
      <c r="G197">
        <v>8811.3095702999999</v>
      </c>
      <c r="H197">
        <v>8688.7597655999998</v>
      </c>
      <c r="I197">
        <v>8788.75</v>
      </c>
      <c r="J197">
        <v>8765.3769530999998</v>
      </c>
      <c r="L197" t="str">
        <f t="shared" si="24"/>
        <v>09AUG2024:04:00:00</v>
      </c>
      <c r="M197">
        <v>4</v>
      </c>
      <c r="N197">
        <f t="shared" si="25"/>
        <v>230.69433589999971</v>
      </c>
      <c r="O197" t="str">
        <f t="shared" si="26"/>
        <v/>
      </c>
      <c r="P197">
        <f t="shared" si="27"/>
        <v>230.69433589999971</v>
      </c>
      <c r="Q197" t="str">
        <f t="shared" si="28"/>
        <v/>
      </c>
      <c r="R197">
        <f t="shared" si="29"/>
        <v>1</v>
      </c>
      <c r="S197">
        <f t="shared" si="30"/>
        <v>2.6956395816369167</v>
      </c>
    </row>
    <row r="198" spans="1:19" x14ac:dyDescent="0.25">
      <c r="A198" t="s">
        <v>222</v>
      </c>
      <c r="B198">
        <v>8368.3710938000004</v>
      </c>
      <c r="C198">
        <v>8643.2099608999997</v>
      </c>
      <c r="D198">
        <v>8471.3740233999997</v>
      </c>
      <c r="E198">
        <v>8358.0332030999998</v>
      </c>
      <c r="F198">
        <v>8687.1904297000001</v>
      </c>
      <c r="G198">
        <v>8653.8701172000001</v>
      </c>
      <c r="H198">
        <v>8528.1201172000001</v>
      </c>
      <c r="I198">
        <v>8643.2099608999997</v>
      </c>
      <c r="J198">
        <v>8574.0849608999997</v>
      </c>
      <c r="L198" t="str">
        <f t="shared" si="24"/>
        <v>09AUG2024:05:00:00</v>
      </c>
      <c r="M198">
        <v>5</v>
      </c>
      <c r="N198">
        <f t="shared" si="25"/>
        <v>274.83886709999933</v>
      </c>
      <c r="O198" t="str">
        <f t="shared" si="26"/>
        <v/>
      </c>
      <c r="P198">
        <f t="shared" si="27"/>
        <v>274.83886709999933</v>
      </c>
      <c r="Q198" t="str">
        <f t="shared" si="28"/>
        <v/>
      </c>
      <c r="R198">
        <f t="shared" si="29"/>
        <v>1</v>
      </c>
      <c r="S198">
        <f t="shared" si="30"/>
        <v>3.2842576412944129</v>
      </c>
    </row>
    <row r="199" spans="1:19" x14ac:dyDescent="0.25">
      <c r="A199" t="s">
        <v>223</v>
      </c>
      <c r="B199">
        <v>8363.6357422000001</v>
      </c>
      <c r="C199">
        <v>8711.8300780999998</v>
      </c>
      <c r="D199">
        <v>8472.9306641000003</v>
      </c>
      <c r="E199">
        <v>8364.6835938000004</v>
      </c>
      <c r="F199">
        <v>8742.5498047000001</v>
      </c>
      <c r="G199">
        <v>8710</v>
      </c>
      <c r="H199">
        <v>8585.4199219000002</v>
      </c>
      <c r="I199">
        <v>8711.8300780999998</v>
      </c>
      <c r="J199">
        <v>8622.8964844000002</v>
      </c>
      <c r="L199" t="str">
        <f t="shared" si="24"/>
        <v>09AUG2024:06:00:00</v>
      </c>
      <c r="M199">
        <v>6</v>
      </c>
      <c r="N199">
        <f t="shared" si="25"/>
        <v>348.19433589999971</v>
      </c>
      <c r="O199" t="str">
        <f t="shared" si="26"/>
        <v/>
      </c>
      <c r="P199">
        <f t="shared" si="27"/>
        <v>348.19433589999971</v>
      </c>
      <c r="Q199" t="str">
        <f t="shared" si="28"/>
        <v/>
      </c>
      <c r="R199">
        <f t="shared" si="29"/>
        <v>1</v>
      </c>
      <c r="S199">
        <f t="shared" si="30"/>
        <v>4.1631934559647554</v>
      </c>
    </row>
    <row r="200" spans="1:19" x14ac:dyDescent="0.25">
      <c r="A200" t="s">
        <v>224</v>
      </c>
      <c r="B200">
        <v>8520.5634766000003</v>
      </c>
      <c r="C200">
        <v>8954.8300780999998</v>
      </c>
      <c r="D200">
        <v>8625.4794922000001</v>
      </c>
      <c r="E200">
        <v>8508.5273438000004</v>
      </c>
      <c r="F200">
        <v>8980.1796875</v>
      </c>
      <c r="G200">
        <v>8946.8398438000004</v>
      </c>
      <c r="H200">
        <v>8816.7402344000002</v>
      </c>
      <c r="I200">
        <v>8954.8300780999998</v>
      </c>
      <c r="J200">
        <v>8841.4238280999998</v>
      </c>
      <c r="L200" t="str">
        <f t="shared" si="24"/>
        <v>09AUG2024:07:00:00</v>
      </c>
      <c r="M200">
        <v>7</v>
      </c>
      <c r="N200">
        <f t="shared" si="25"/>
        <v>434.26660149999952</v>
      </c>
      <c r="O200" t="str">
        <f t="shared" si="26"/>
        <v/>
      </c>
      <c r="P200">
        <f t="shared" si="27"/>
        <v>434.26660149999952</v>
      </c>
      <c r="Q200" t="str">
        <f t="shared" si="28"/>
        <v/>
      </c>
      <c r="R200">
        <f t="shared" si="29"/>
        <v>1</v>
      </c>
      <c r="S200">
        <f t="shared" si="30"/>
        <v>5.0966887658618436</v>
      </c>
    </row>
    <row r="201" spans="1:19" x14ac:dyDescent="0.25">
      <c r="A201" t="s">
        <v>225</v>
      </c>
      <c r="B201">
        <v>8704.9355469000002</v>
      </c>
      <c r="C201">
        <v>9049.2900391000003</v>
      </c>
      <c r="D201">
        <v>8855.0605469000002</v>
      </c>
      <c r="E201">
        <v>8787.0546875</v>
      </c>
      <c r="F201">
        <v>9073.4199219000002</v>
      </c>
      <c r="G201">
        <v>9048.9804688000004</v>
      </c>
      <c r="H201">
        <v>8922.7197266000003</v>
      </c>
      <c r="I201">
        <v>9049.2900391000003</v>
      </c>
      <c r="J201">
        <v>8976.2929688000004</v>
      </c>
      <c r="L201" t="str">
        <f t="shared" si="24"/>
        <v>09AUG2024:08:00:00</v>
      </c>
      <c r="M201">
        <v>8</v>
      </c>
      <c r="N201">
        <f t="shared" si="25"/>
        <v>344.3544922000001</v>
      </c>
      <c r="O201" t="str">
        <f t="shared" si="26"/>
        <v/>
      </c>
      <c r="P201">
        <f t="shared" si="27"/>
        <v>344.3544922000001</v>
      </c>
      <c r="Q201" t="str">
        <f t="shared" si="28"/>
        <v/>
      </c>
      <c r="R201">
        <f t="shared" si="29"/>
        <v>1</v>
      </c>
      <c r="S201">
        <f t="shared" si="30"/>
        <v>3.9558534390600002</v>
      </c>
    </row>
    <row r="202" spans="1:19" x14ac:dyDescent="0.25">
      <c r="A202" t="s">
        <v>226</v>
      </c>
      <c r="B202">
        <v>9221.3935547000001</v>
      </c>
      <c r="C202">
        <v>9409.2597655999998</v>
      </c>
      <c r="D202">
        <v>9340.2802733999997</v>
      </c>
      <c r="E202">
        <v>9229.1845702999999</v>
      </c>
      <c r="F202">
        <v>9467.5</v>
      </c>
      <c r="G202">
        <v>9461.3798827999999</v>
      </c>
      <c r="H202">
        <v>9332.9003905999998</v>
      </c>
      <c r="I202">
        <v>9409.2597655999998</v>
      </c>
      <c r="J202">
        <v>9380.0449219000002</v>
      </c>
      <c r="L202" t="str">
        <f t="shared" si="24"/>
        <v>09AUG2024:09:00:00</v>
      </c>
      <c r="M202">
        <v>9</v>
      </c>
      <c r="N202">
        <f t="shared" si="25"/>
        <v>187.86621089999971</v>
      </c>
      <c r="O202" t="str">
        <f t="shared" si="26"/>
        <v/>
      </c>
      <c r="P202">
        <f t="shared" si="27"/>
        <v>187.86621089999971</v>
      </c>
      <c r="Q202" t="str">
        <f t="shared" si="28"/>
        <v/>
      </c>
      <c r="R202">
        <f t="shared" si="29"/>
        <v>1</v>
      </c>
      <c r="S202">
        <f t="shared" si="30"/>
        <v>2.0372865531180726</v>
      </c>
    </row>
    <row r="203" spans="1:19" x14ac:dyDescent="0.25">
      <c r="A203" t="s">
        <v>227</v>
      </c>
      <c r="B203">
        <v>9892.9248047000001</v>
      </c>
      <c r="C203">
        <v>10101.799805000001</v>
      </c>
      <c r="D203">
        <v>10067.405273</v>
      </c>
      <c r="E203">
        <v>10131.192383</v>
      </c>
      <c r="F203">
        <v>10167.5</v>
      </c>
      <c r="G203">
        <v>10148.299805000001</v>
      </c>
      <c r="H203">
        <v>10010.799805000001</v>
      </c>
      <c r="I203">
        <v>10101.799805000001</v>
      </c>
      <c r="J203">
        <v>10111.918944999999</v>
      </c>
      <c r="L203" t="str">
        <f t="shared" si="24"/>
        <v>09AUG2024:10:00:00</v>
      </c>
      <c r="M203">
        <v>10</v>
      </c>
      <c r="N203">
        <f t="shared" si="25"/>
        <v>208.87500030000047</v>
      </c>
      <c r="O203" t="str">
        <f t="shared" si="26"/>
        <v/>
      </c>
      <c r="P203">
        <f t="shared" si="27"/>
        <v>208.87500030000047</v>
      </c>
      <c r="Q203" t="str">
        <f t="shared" si="28"/>
        <v/>
      </c>
      <c r="R203">
        <f t="shared" si="29"/>
        <v>1</v>
      </c>
      <c r="S203">
        <f t="shared" si="30"/>
        <v>2.1113574036342282</v>
      </c>
    </row>
    <row r="204" spans="1:19" x14ac:dyDescent="0.25">
      <c r="A204" t="s">
        <v>228</v>
      </c>
      <c r="B204">
        <v>10799.012694999999</v>
      </c>
      <c r="C204">
        <v>10942</v>
      </c>
      <c r="D204">
        <v>10921.842773</v>
      </c>
      <c r="E204">
        <v>10834.203125</v>
      </c>
      <c r="F204">
        <v>11011.900390999999</v>
      </c>
      <c r="G204">
        <v>10977</v>
      </c>
      <c r="H204">
        <v>10809.599609000001</v>
      </c>
      <c r="I204">
        <v>10942</v>
      </c>
      <c r="J204">
        <v>10914.941406</v>
      </c>
      <c r="L204" t="str">
        <f t="shared" si="24"/>
        <v>09AUG2024:11:00:00</v>
      </c>
      <c r="M204">
        <v>11</v>
      </c>
      <c r="N204">
        <f t="shared" si="25"/>
        <v>142.98730500000056</v>
      </c>
      <c r="O204" t="str">
        <f t="shared" si="26"/>
        <v/>
      </c>
      <c r="P204">
        <f t="shared" si="27"/>
        <v>142.98730500000056</v>
      </c>
      <c r="Q204" t="str">
        <f t="shared" si="28"/>
        <v/>
      </c>
      <c r="R204">
        <f t="shared" si="29"/>
        <v>1</v>
      </c>
      <c r="S204">
        <f t="shared" si="30"/>
        <v>1.3240775711487445</v>
      </c>
    </row>
    <row r="205" spans="1:19" x14ac:dyDescent="0.25">
      <c r="A205" t="s">
        <v>229</v>
      </c>
      <c r="B205">
        <v>11679.765625</v>
      </c>
      <c r="C205">
        <v>11800.599609000001</v>
      </c>
      <c r="D205">
        <v>11954.350586</v>
      </c>
      <c r="E205">
        <v>11881.933594</v>
      </c>
      <c r="F205">
        <v>11880.299805000001</v>
      </c>
      <c r="G205">
        <v>11823.700194999999</v>
      </c>
      <c r="H205">
        <v>11624.400390999999</v>
      </c>
      <c r="I205">
        <v>11800.599609000001</v>
      </c>
      <c r="J205">
        <v>11802.186523</v>
      </c>
      <c r="L205" t="str">
        <f t="shared" si="24"/>
        <v>09AUG2024:12:00:00</v>
      </c>
      <c r="M205">
        <v>12</v>
      </c>
      <c r="N205">
        <f t="shared" si="25"/>
        <v>120.83398400000078</v>
      </c>
      <c r="O205" t="str">
        <f t="shared" si="26"/>
        <v/>
      </c>
      <c r="P205">
        <f t="shared" si="27"/>
        <v>120.83398400000078</v>
      </c>
      <c r="Q205" t="str">
        <f t="shared" si="28"/>
        <v/>
      </c>
      <c r="R205">
        <f t="shared" si="29"/>
        <v>1</v>
      </c>
      <c r="S205">
        <f t="shared" si="30"/>
        <v>1.0345582940582405</v>
      </c>
    </row>
    <row r="206" spans="1:19" x14ac:dyDescent="0.25">
      <c r="A206" t="s">
        <v>230</v>
      </c>
      <c r="B206">
        <v>12471.866211</v>
      </c>
      <c r="C206">
        <v>12542.200194999999</v>
      </c>
      <c r="D206">
        <v>12831.788086</v>
      </c>
      <c r="E206">
        <v>12551.853515999999</v>
      </c>
      <c r="F206">
        <v>12681.599609000001</v>
      </c>
      <c r="G206">
        <v>12601.299805000001</v>
      </c>
      <c r="H206">
        <v>12425.799805000001</v>
      </c>
      <c r="I206">
        <v>12542.200194999999</v>
      </c>
      <c r="J206">
        <v>12560.551758</v>
      </c>
      <c r="L206" t="str">
        <f t="shared" si="24"/>
        <v>09AUG2024:13:00:00</v>
      </c>
      <c r="M206">
        <v>13</v>
      </c>
      <c r="N206">
        <f t="shared" si="25"/>
        <v>70.333983999998964</v>
      </c>
      <c r="O206" t="str">
        <f t="shared" si="26"/>
        <v/>
      </c>
      <c r="P206">
        <f t="shared" si="27"/>
        <v>70.333983999998964</v>
      </c>
      <c r="Q206" t="str">
        <f t="shared" si="28"/>
        <v/>
      </c>
      <c r="R206">
        <f t="shared" si="29"/>
        <v>1</v>
      </c>
      <c r="S206">
        <f t="shared" si="30"/>
        <v>0.56394113607445073</v>
      </c>
    </row>
    <row r="207" spans="1:19" x14ac:dyDescent="0.25">
      <c r="A207" t="s">
        <v>231</v>
      </c>
      <c r="B207">
        <v>13146.385742</v>
      </c>
      <c r="C207">
        <v>13255.599609000001</v>
      </c>
      <c r="D207">
        <v>13439.491211</v>
      </c>
      <c r="E207">
        <v>13238.283203000001</v>
      </c>
      <c r="F207">
        <v>13395.099609000001</v>
      </c>
      <c r="G207">
        <v>13267.599609000001</v>
      </c>
      <c r="H207">
        <v>13150.099609000001</v>
      </c>
      <c r="I207">
        <v>13255.599609000001</v>
      </c>
      <c r="J207">
        <v>13261.336914</v>
      </c>
      <c r="L207" t="str">
        <f t="shared" si="24"/>
        <v>09AUG2024:14:00:00</v>
      </c>
      <c r="M207">
        <v>14</v>
      </c>
      <c r="N207">
        <f t="shared" si="25"/>
        <v>109.21386700000039</v>
      </c>
      <c r="O207" t="str">
        <f t="shared" si="26"/>
        <v/>
      </c>
      <c r="P207">
        <f t="shared" si="27"/>
        <v>109.21386700000039</v>
      </c>
      <c r="Q207" t="str">
        <f t="shared" si="28"/>
        <v/>
      </c>
      <c r="R207">
        <f t="shared" si="29"/>
        <v>1</v>
      </c>
      <c r="S207">
        <f t="shared" si="30"/>
        <v>0.83075203438679379</v>
      </c>
    </row>
    <row r="208" spans="1:19" x14ac:dyDescent="0.25">
      <c r="A208" t="s">
        <v>232</v>
      </c>
      <c r="B208">
        <v>13629.607421999999</v>
      </c>
      <c r="C208">
        <v>13726</v>
      </c>
      <c r="D208">
        <v>13857.755859000001</v>
      </c>
      <c r="E208">
        <v>13811.861328000001</v>
      </c>
      <c r="F208">
        <v>13866.700194999999</v>
      </c>
      <c r="G208">
        <v>13699.799805000001</v>
      </c>
      <c r="H208">
        <v>13652.599609000001</v>
      </c>
      <c r="I208">
        <v>13726</v>
      </c>
      <c r="J208">
        <v>13751.391602</v>
      </c>
      <c r="L208" t="str">
        <f t="shared" si="24"/>
        <v>09AUG2024:15:00:00</v>
      </c>
      <c r="M208">
        <v>15</v>
      </c>
      <c r="N208">
        <f t="shared" si="25"/>
        <v>96.392578000000867</v>
      </c>
      <c r="O208" t="str">
        <f t="shared" si="26"/>
        <v/>
      </c>
      <c r="P208">
        <f t="shared" si="27"/>
        <v>96.392578000000867</v>
      </c>
      <c r="Q208" t="str">
        <f t="shared" si="28"/>
        <v/>
      </c>
      <c r="R208">
        <f t="shared" si="29"/>
        <v>1</v>
      </c>
      <c r="S208">
        <f t="shared" si="30"/>
        <v>0.70722930613841772</v>
      </c>
    </row>
    <row r="209" spans="1:19" x14ac:dyDescent="0.25">
      <c r="A209" t="s">
        <v>233</v>
      </c>
      <c r="B209">
        <v>13983.830078000001</v>
      </c>
      <c r="C209">
        <v>13885.900390999999</v>
      </c>
      <c r="D209">
        <v>14076.614258</v>
      </c>
      <c r="E209">
        <v>13929.624023</v>
      </c>
      <c r="F209">
        <v>14027.5</v>
      </c>
      <c r="G209">
        <v>13810.599609000001</v>
      </c>
      <c r="H209">
        <v>13828.099609000001</v>
      </c>
      <c r="I209">
        <v>13885.900390999999</v>
      </c>
      <c r="J209">
        <v>13896.345703000001</v>
      </c>
      <c r="L209" t="str">
        <f t="shared" si="24"/>
        <v>09AUG2024:16:00:00</v>
      </c>
      <c r="M209">
        <v>16</v>
      </c>
      <c r="N209">
        <f t="shared" si="25"/>
        <v>-97.92968700000165</v>
      </c>
      <c r="O209">
        <f t="shared" si="26"/>
        <v>-97.92968700000165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0.70030661452379273</v>
      </c>
    </row>
    <row r="210" spans="1:19" x14ac:dyDescent="0.25">
      <c r="A210" t="s">
        <v>234</v>
      </c>
      <c r="B210">
        <v>14195.183594</v>
      </c>
      <c r="C210">
        <v>13914.700194999999</v>
      </c>
      <c r="D210">
        <v>14112.241211</v>
      </c>
      <c r="E210">
        <v>13890.250977</v>
      </c>
      <c r="F210">
        <v>14100.200194999999</v>
      </c>
      <c r="G210">
        <v>13790.099609000001</v>
      </c>
      <c r="H210">
        <v>13926.5</v>
      </c>
      <c r="I210">
        <v>13914.700194999999</v>
      </c>
      <c r="J210">
        <v>13924.350586</v>
      </c>
      <c r="L210" t="str">
        <f t="shared" si="24"/>
        <v>09AUG2024:17:00:00</v>
      </c>
      <c r="M210">
        <v>17</v>
      </c>
      <c r="N210">
        <f t="shared" si="25"/>
        <v>-280.48339900000065</v>
      </c>
      <c r="O210">
        <f t="shared" si="26"/>
        <v>-280.48339900000065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1.975905398775927</v>
      </c>
    </row>
    <row r="211" spans="1:19" x14ac:dyDescent="0.25">
      <c r="A211" t="s">
        <v>235</v>
      </c>
      <c r="B211">
        <v>14246.766602</v>
      </c>
      <c r="C211">
        <v>13811.400390999999</v>
      </c>
      <c r="D211">
        <v>14136.118164</v>
      </c>
      <c r="E211">
        <v>14013.610352</v>
      </c>
      <c r="F211">
        <v>14035.700194999999</v>
      </c>
      <c r="G211">
        <v>13611.299805000001</v>
      </c>
      <c r="H211">
        <v>13911.599609000001</v>
      </c>
      <c r="I211">
        <v>13811.400390999999</v>
      </c>
      <c r="J211">
        <v>13876.722656</v>
      </c>
      <c r="L211" t="str">
        <f t="shared" si="24"/>
        <v>09AUG2024:18:00:00</v>
      </c>
      <c r="M211">
        <v>18</v>
      </c>
      <c r="N211">
        <f t="shared" si="25"/>
        <v>-435.36621100000048</v>
      </c>
      <c r="O211">
        <f t="shared" si="26"/>
        <v>-435.36621100000048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3.055894878904541</v>
      </c>
    </row>
    <row r="212" spans="1:19" x14ac:dyDescent="0.25">
      <c r="A212" t="s">
        <v>236</v>
      </c>
      <c r="B212">
        <v>14050.943359000001</v>
      </c>
      <c r="C212">
        <v>13537</v>
      </c>
      <c r="D212">
        <v>13951.842773</v>
      </c>
      <c r="E212">
        <v>13778.486328000001</v>
      </c>
      <c r="F212">
        <v>13791.900390999999</v>
      </c>
      <c r="G212">
        <v>13278.900390999999</v>
      </c>
      <c r="H212">
        <v>13745.099609000001</v>
      </c>
      <c r="I212">
        <v>13537</v>
      </c>
      <c r="J212">
        <v>13626.277344</v>
      </c>
      <c r="L212" t="str">
        <f t="shared" si="24"/>
        <v>09AUG2024:19:00:00</v>
      </c>
      <c r="M212">
        <v>19</v>
      </c>
      <c r="N212">
        <f t="shared" si="25"/>
        <v>-513.94335900000078</v>
      </c>
      <c r="O212">
        <f t="shared" si="26"/>
        <v>-513.94335900000078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3.6577142606642599</v>
      </c>
    </row>
    <row r="213" spans="1:19" x14ac:dyDescent="0.25">
      <c r="A213" t="s">
        <v>237</v>
      </c>
      <c r="B213">
        <v>13284.039063</v>
      </c>
      <c r="C213">
        <v>13063.200194999999</v>
      </c>
      <c r="D213">
        <v>13521.240234000001</v>
      </c>
      <c r="E213">
        <v>13429.480469</v>
      </c>
      <c r="F213">
        <v>13283</v>
      </c>
      <c r="G213">
        <v>12870.200194999999</v>
      </c>
      <c r="H213">
        <v>13338.200194999999</v>
      </c>
      <c r="I213">
        <v>13063.200194999999</v>
      </c>
      <c r="J213">
        <v>13196.816406</v>
      </c>
      <c r="L213" t="str">
        <f t="shared" si="24"/>
        <v>09AUG2024:20:00:00</v>
      </c>
      <c r="M213">
        <v>20</v>
      </c>
      <c r="N213">
        <f t="shared" si="25"/>
        <v>-220.83886800000073</v>
      </c>
      <c r="O213">
        <f t="shared" si="26"/>
        <v>-220.83886800000073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1.6624376588525898</v>
      </c>
    </row>
    <row r="214" spans="1:19" x14ac:dyDescent="0.25">
      <c r="A214" t="s">
        <v>238</v>
      </c>
      <c r="B214">
        <v>12517.020508</v>
      </c>
      <c r="C214">
        <v>12606.400390999999</v>
      </c>
      <c r="D214">
        <v>12790.073242</v>
      </c>
      <c r="E214">
        <v>12782.166015999999</v>
      </c>
      <c r="F214">
        <v>12779.599609000001</v>
      </c>
      <c r="G214">
        <v>12520.700194999999</v>
      </c>
      <c r="H214">
        <v>12868.5</v>
      </c>
      <c r="I214">
        <v>12606.400390999999</v>
      </c>
      <c r="J214">
        <v>12711.473633</v>
      </c>
      <c r="L214" t="str">
        <f t="shared" si="24"/>
        <v>09AUG2024:21:00:00</v>
      </c>
      <c r="M214">
        <v>21</v>
      </c>
      <c r="N214">
        <f t="shared" si="25"/>
        <v>89.379882999999609</v>
      </c>
      <c r="O214" t="str">
        <f t="shared" si="26"/>
        <v/>
      </c>
      <c r="P214">
        <f t="shared" si="27"/>
        <v>89.379882999999609</v>
      </c>
      <c r="Q214" t="str">
        <f t="shared" si="28"/>
        <v/>
      </c>
      <c r="R214">
        <f t="shared" si="29"/>
        <v>1</v>
      </c>
      <c r="S214">
        <f t="shared" si="30"/>
        <v>0.7140667616776234</v>
      </c>
    </row>
    <row r="215" spans="1:19" x14ac:dyDescent="0.25">
      <c r="A215" t="s">
        <v>239</v>
      </c>
      <c r="B215">
        <v>11814.835938</v>
      </c>
      <c r="C215">
        <v>12166.900390999999</v>
      </c>
      <c r="D215">
        <v>12469.335938</v>
      </c>
      <c r="E215">
        <v>12467.407227</v>
      </c>
      <c r="F215">
        <v>12317.900390999999</v>
      </c>
      <c r="G215">
        <v>12136.599609000001</v>
      </c>
      <c r="H215">
        <v>12412.099609000001</v>
      </c>
      <c r="I215">
        <v>12166.900390999999</v>
      </c>
      <c r="J215">
        <v>12300.181640999999</v>
      </c>
      <c r="L215" t="str">
        <f t="shared" si="24"/>
        <v>09AUG2024:22:00:00</v>
      </c>
      <c r="M215">
        <v>22</v>
      </c>
      <c r="N215">
        <f t="shared" si="25"/>
        <v>352.06445299999905</v>
      </c>
      <c r="O215" t="str">
        <f t="shared" si="26"/>
        <v/>
      </c>
      <c r="P215">
        <f t="shared" si="27"/>
        <v>352.06445299999905</v>
      </c>
      <c r="Q215" t="str">
        <f t="shared" si="28"/>
        <v/>
      </c>
      <c r="R215">
        <f t="shared" si="29"/>
        <v>1</v>
      </c>
      <c r="S215">
        <f t="shared" si="30"/>
        <v>2.9798505442437491</v>
      </c>
    </row>
    <row r="216" spans="1:19" x14ac:dyDescent="0.25">
      <c r="A216" t="s">
        <v>240</v>
      </c>
      <c r="B216">
        <v>10949.239258</v>
      </c>
      <c r="C216">
        <v>11478.900390999999</v>
      </c>
      <c r="D216">
        <v>11591.192383</v>
      </c>
      <c r="E216">
        <v>11428.467773</v>
      </c>
      <c r="F216">
        <v>11605.400390999999</v>
      </c>
      <c r="G216">
        <v>11510.700194999999</v>
      </c>
      <c r="H216">
        <v>11694.299805000001</v>
      </c>
      <c r="I216">
        <v>11478.900390999999</v>
      </c>
      <c r="J216">
        <v>11543.553711</v>
      </c>
      <c r="L216" t="str">
        <f t="shared" si="24"/>
        <v>09AUG2024:23:00:00</v>
      </c>
      <c r="M216">
        <v>23</v>
      </c>
      <c r="N216">
        <f t="shared" si="25"/>
        <v>529.66113299999961</v>
      </c>
      <c r="O216" t="str">
        <f t="shared" si="26"/>
        <v/>
      </c>
      <c r="P216">
        <f t="shared" si="27"/>
        <v>529.66113299999961</v>
      </c>
      <c r="Q216" t="str">
        <f t="shared" si="28"/>
        <v/>
      </c>
      <c r="R216">
        <f t="shared" si="29"/>
        <v>1</v>
      </c>
      <c r="S216">
        <f t="shared" si="30"/>
        <v>4.8374240485521014</v>
      </c>
    </row>
    <row r="217" spans="1:19" x14ac:dyDescent="0.25">
      <c r="A217" t="s">
        <v>241</v>
      </c>
      <c r="B217">
        <v>10114.986328000001</v>
      </c>
      <c r="C217">
        <v>10725.099609000001</v>
      </c>
      <c r="D217">
        <v>10805.049805000001</v>
      </c>
      <c r="E217">
        <v>10692.933594</v>
      </c>
      <c r="F217">
        <v>10826.099609000001</v>
      </c>
      <c r="G217">
        <v>10781.5</v>
      </c>
      <c r="H217">
        <v>10897.299805000001</v>
      </c>
      <c r="I217">
        <v>10725.099609000001</v>
      </c>
      <c r="J217">
        <v>10784.585938</v>
      </c>
      <c r="L217" t="str">
        <f t="shared" si="24"/>
        <v>10AUG2024:00:00:00</v>
      </c>
      <c r="M217">
        <v>24</v>
      </c>
      <c r="N217">
        <f t="shared" si="25"/>
        <v>610.11328099999992</v>
      </c>
      <c r="O217" t="str">
        <f t="shared" si="26"/>
        <v/>
      </c>
      <c r="P217">
        <f t="shared" si="27"/>
        <v>610.11328099999992</v>
      </c>
      <c r="Q217" t="str">
        <f t="shared" si="28"/>
        <v/>
      </c>
      <c r="R217">
        <f t="shared" si="29"/>
        <v>1</v>
      </c>
      <c r="S217">
        <f t="shared" si="30"/>
        <v>6.0317756368202167</v>
      </c>
    </row>
    <row r="218" spans="1:19" x14ac:dyDescent="0.25">
      <c r="A218" t="s">
        <v>242</v>
      </c>
      <c r="B218">
        <v>9423.7275391000003</v>
      </c>
      <c r="C218">
        <v>9884.9599608999997</v>
      </c>
      <c r="D218">
        <v>9924.4990233999997</v>
      </c>
      <c r="E218">
        <v>9863.9394530999998</v>
      </c>
      <c r="F218">
        <v>9992.4296875</v>
      </c>
      <c r="G218">
        <v>9683.4101563000004</v>
      </c>
      <c r="H218">
        <v>10125.5</v>
      </c>
      <c r="I218">
        <v>9884.9599608999997</v>
      </c>
      <c r="J218">
        <v>9910.0478516000003</v>
      </c>
      <c r="L218" t="str">
        <f t="shared" si="24"/>
        <v>10AUG2024:01:00:00</v>
      </c>
      <c r="M218">
        <v>1</v>
      </c>
      <c r="N218">
        <f t="shared" si="25"/>
        <v>461.23242179999943</v>
      </c>
      <c r="O218" t="str">
        <f t="shared" si="26"/>
        <v/>
      </c>
      <c r="P218">
        <f t="shared" si="27"/>
        <v>461.23242179999943</v>
      </c>
      <c r="Q218" t="str">
        <f t="shared" si="28"/>
        <v/>
      </c>
      <c r="R218">
        <f t="shared" si="29"/>
        <v>1</v>
      </c>
      <c r="S218">
        <f t="shared" si="30"/>
        <v>4.894373483171063</v>
      </c>
    </row>
    <row r="219" spans="1:19" x14ac:dyDescent="0.25">
      <c r="A219" t="s">
        <v>243</v>
      </c>
      <c r="B219">
        <v>8820.5898438000004</v>
      </c>
      <c r="C219">
        <v>9336.7402344000002</v>
      </c>
      <c r="D219">
        <v>9315.3505858999997</v>
      </c>
      <c r="E219">
        <v>9259.6367188000004</v>
      </c>
      <c r="F219">
        <v>9403.2197266000003</v>
      </c>
      <c r="G219">
        <v>9108.7695313000004</v>
      </c>
      <c r="H219">
        <v>9465.6601563000004</v>
      </c>
      <c r="I219">
        <v>9336.7402344000002</v>
      </c>
      <c r="J219">
        <v>9314.8046875</v>
      </c>
      <c r="L219" t="str">
        <f t="shared" si="24"/>
        <v>10AUG2024:02:00:00</v>
      </c>
      <c r="M219">
        <v>2</v>
      </c>
      <c r="N219">
        <f t="shared" si="25"/>
        <v>516.15039059999981</v>
      </c>
      <c r="O219" t="str">
        <f t="shared" si="26"/>
        <v/>
      </c>
      <c r="P219">
        <f t="shared" si="27"/>
        <v>516.15039059999981</v>
      </c>
      <c r="Q219" t="str">
        <f t="shared" si="28"/>
        <v/>
      </c>
      <c r="R219">
        <f t="shared" si="29"/>
        <v>1</v>
      </c>
      <c r="S219">
        <f t="shared" si="30"/>
        <v>5.8516539113628818</v>
      </c>
    </row>
    <row r="220" spans="1:19" x14ac:dyDescent="0.25">
      <c r="A220" t="s">
        <v>244</v>
      </c>
      <c r="B220">
        <v>8341.0566405999998</v>
      </c>
      <c r="C220">
        <v>8838.1796875</v>
      </c>
      <c r="D220">
        <v>8819.7021483999997</v>
      </c>
      <c r="E220">
        <v>8749.2138672000001</v>
      </c>
      <c r="F220">
        <v>8899.0097655999998</v>
      </c>
      <c r="G220">
        <v>8667.8300780999998</v>
      </c>
      <c r="H220">
        <v>8954.9599608999997</v>
      </c>
      <c r="I220">
        <v>8838.1796875</v>
      </c>
      <c r="J220">
        <v>8821.8388672000001</v>
      </c>
      <c r="L220" t="str">
        <f t="shared" si="24"/>
        <v>10AUG2024:03:00:00</v>
      </c>
      <c r="M220">
        <v>3</v>
      </c>
      <c r="N220">
        <f t="shared" si="25"/>
        <v>497.12304690000019</v>
      </c>
      <c r="O220" t="str">
        <f t="shared" si="26"/>
        <v/>
      </c>
      <c r="P220">
        <f t="shared" si="27"/>
        <v>497.12304690000019</v>
      </c>
      <c r="Q220" t="str">
        <f t="shared" si="28"/>
        <v/>
      </c>
      <c r="R220">
        <f t="shared" si="29"/>
        <v>1</v>
      </c>
      <c r="S220">
        <f t="shared" si="30"/>
        <v>5.9599528970977049</v>
      </c>
    </row>
    <row r="221" spans="1:19" x14ac:dyDescent="0.25">
      <c r="A221" t="s">
        <v>245</v>
      </c>
      <c r="B221">
        <v>7995.6918944999998</v>
      </c>
      <c r="C221">
        <v>8513.0595702999999</v>
      </c>
      <c r="D221">
        <v>8472.2109375</v>
      </c>
      <c r="E221">
        <v>8478.1650391000003</v>
      </c>
      <c r="F221">
        <v>8571.3095702999999</v>
      </c>
      <c r="G221">
        <v>8337.4501952999999</v>
      </c>
      <c r="H221">
        <v>8612.4902344000002</v>
      </c>
      <c r="I221">
        <v>8513.0595702999999</v>
      </c>
      <c r="J221">
        <v>8502.4951172000001</v>
      </c>
      <c r="L221" t="str">
        <f t="shared" si="24"/>
        <v>10AUG2024:04:00:00</v>
      </c>
      <c r="M221">
        <v>4</v>
      </c>
      <c r="N221">
        <f t="shared" si="25"/>
        <v>517.36767580000014</v>
      </c>
      <c r="O221" t="str">
        <f t="shared" si="26"/>
        <v/>
      </c>
      <c r="P221">
        <f t="shared" si="27"/>
        <v>517.36767580000014</v>
      </c>
      <c r="Q221" t="str">
        <f t="shared" si="28"/>
        <v/>
      </c>
      <c r="R221">
        <f t="shared" si="29"/>
        <v>1</v>
      </c>
      <c r="S221">
        <f t="shared" si="30"/>
        <v>6.4705804403979359</v>
      </c>
    </row>
    <row r="222" spans="1:19" x14ac:dyDescent="0.25">
      <c r="A222" t="s">
        <v>246</v>
      </c>
      <c r="B222">
        <v>7797.8876952999999</v>
      </c>
      <c r="C222">
        <v>8309.3398438000004</v>
      </c>
      <c r="D222">
        <v>8250.4658202999999</v>
      </c>
      <c r="E222">
        <v>8285.8505858999997</v>
      </c>
      <c r="F222">
        <v>8355.5898438000004</v>
      </c>
      <c r="G222">
        <v>8106.5097655999998</v>
      </c>
      <c r="H222">
        <v>8375.9697266000003</v>
      </c>
      <c r="I222">
        <v>8309.3398438000004</v>
      </c>
      <c r="J222">
        <v>8286.6513672000001</v>
      </c>
      <c r="L222" t="str">
        <f t="shared" si="24"/>
        <v>10AUG2024:05:00:00</v>
      </c>
      <c r="M222">
        <v>5</v>
      </c>
      <c r="N222">
        <f t="shared" si="25"/>
        <v>511.45214850000048</v>
      </c>
      <c r="O222" t="str">
        <f t="shared" si="26"/>
        <v/>
      </c>
      <c r="P222">
        <f t="shared" si="27"/>
        <v>511.45214850000048</v>
      </c>
      <c r="Q222" t="str">
        <f t="shared" si="28"/>
        <v/>
      </c>
      <c r="R222">
        <f t="shared" si="29"/>
        <v>1</v>
      </c>
      <c r="S222">
        <f t="shared" si="30"/>
        <v>6.5588550192671624</v>
      </c>
    </row>
    <row r="223" spans="1:19" x14ac:dyDescent="0.25">
      <c r="A223" t="s">
        <v>247</v>
      </c>
      <c r="B223">
        <v>7752.1459961</v>
      </c>
      <c r="C223">
        <v>8226.3701172000001</v>
      </c>
      <c r="D223">
        <v>8105.7441405999998</v>
      </c>
      <c r="E223">
        <v>8133.0981444999998</v>
      </c>
      <c r="F223">
        <v>8258.5</v>
      </c>
      <c r="G223">
        <v>8000.0400391000003</v>
      </c>
      <c r="H223">
        <v>8280.4501952999999</v>
      </c>
      <c r="I223">
        <v>8226.3701172000001</v>
      </c>
      <c r="J223">
        <v>8179.6918944999998</v>
      </c>
      <c r="L223" t="str">
        <f t="shared" si="24"/>
        <v>10AUG2024:06:00:00</v>
      </c>
      <c r="M223">
        <v>6</v>
      </c>
      <c r="N223">
        <f t="shared" si="25"/>
        <v>474.22412110000005</v>
      </c>
      <c r="O223" t="str">
        <f t="shared" si="26"/>
        <v/>
      </c>
      <c r="P223">
        <f t="shared" si="27"/>
        <v>474.22412110000005</v>
      </c>
      <c r="Q223" t="str">
        <f t="shared" si="28"/>
        <v/>
      </c>
      <c r="R223">
        <f t="shared" si="29"/>
        <v>1</v>
      </c>
      <c r="S223">
        <f t="shared" si="30"/>
        <v>6.1173270129145632</v>
      </c>
    </row>
    <row r="224" spans="1:19" x14ac:dyDescent="0.25">
      <c r="A224" t="s">
        <v>248</v>
      </c>
      <c r="B224">
        <v>7854.9824219000002</v>
      </c>
      <c r="C224">
        <v>8241.8798827999999</v>
      </c>
      <c r="D224">
        <v>8066.7749022999997</v>
      </c>
      <c r="E224">
        <v>8104.3500977000003</v>
      </c>
      <c r="F224">
        <v>8258.7197266000003</v>
      </c>
      <c r="G224">
        <v>7996.6298827999999</v>
      </c>
      <c r="H224">
        <v>8301.7802733999997</v>
      </c>
      <c r="I224">
        <v>8241.8798827999999</v>
      </c>
      <c r="J224">
        <v>8180.671875</v>
      </c>
      <c r="L224" t="str">
        <f t="shared" si="24"/>
        <v>10AUG2024:07:00:00</v>
      </c>
      <c r="M224">
        <v>7</v>
      </c>
      <c r="N224">
        <f t="shared" si="25"/>
        <v>386.89746089999971</v>
      </c>
      <c r="O224" t="str">
        <f t="shared" si="26"/>
        <v/>
      </c>
      <c r="P224">
        <f t="shared" si="27"/>
        <v>386.89746089999971</v>
      </c>
      <c r="Q224" t="str">
        <f t="shared" si="28"/>
        <v/>
      </c>
      <c r="R224">
        <f t="shared" si="29"/>
        <v>1</v>
      </c>
      <c r="S224">
        <f t="shared" si="30"/>
        <v>4.9255038409928762</v>
      </c>
    </row>
    <row r="225" spans="1:19" x14ac:dyDescent="0.25">
      <c r="A225" t="s">
        <v>249</v>
      </c>
      <c r="B225">
        <v>7985.7553711</v>
      </c>
      <c r="C225">
        <v>8294.4101563000004</v>
      </c>
      <c r="D225">
        <v>8271.6533202999999</v>
      </c>
      <c r="E225">
        <v>8302.9609375</v>
      </c>
      <c r="F225">
        <v>8312.7197266000003</v>
      </c>
      <c r="G225">
        <v>8065.5400391000003</v>
      </c>
      <c r="H225">
        <v>8356.1601563000004</v>
      </c>
      <c r="I225">
        <v>8294.4101563000004</v>
      </c>
      <c r="J225">
        <v>8266.3583983999997</v>
      </c>
      <c r="L225" t="str">
        <f t="shared" si="24"/>
        <v>10AUG2024:08:00:00</v>
      </c>
      <c r="M225">
        <v>8</v>
      </c>
      <c r="N225">
        <f t="shared" si="25"/>
        <v>308.65478520000033</v>
      </c>
      <c r="O225" t="str">
        <f t="shared" si="26"/>
        <v/>
      </c>
      <c r="P225">
        <f t="shared" si="27"/>
        <v>308.65478520000033</v>
      </c>
      <c r="Q225" t="str">
        <f t="shared" si="28"/>
        <v/>
      </c>
      <c r="R225">
        <f t="shared" si="29"/>
        <v>1</v>
      </c>
      <c r="S225">
        <f t="shared" si="30"/>
        <v>3.8650668704053301</v>
      </c>
    </row>
    <row r="226" spans="1:19" x14ac:dyDescent="0.25">
      <c r="A226" t="s">
        <v>250</v>
      </c>
      <c r="B226">
        <v>8540.6699219000002</v>
      </c>
      <c r="C226">
        <v>8734.0898438000004</v>
      </c>
      <c r="D226">
        <v>8749.8427733999997</v>
      </c>
      <c r="E226">
        <v>8780.9013672000001</v>
      </c>
      <c r="F226">
        <v>8772.0996094000002</v>
      </c>
      <c r="G226">
        <v>8585.7900391000003</v>
      </c>
      <c r="H226">
        <v>8780.5595702999999</v>
      </c>
      <c r="I226">
        <v>8734.0898438000004</v>
      </c>
      <c r="J226">
        <v>8730.6884766000003</v>
      </c>
      <c r="L226" t="str">
        <f t="shared" si="24"/>
        <v>10AUG2024:09:00:00</v>
      </c>
      <c r="M226">
        <v>9</v>
      </c>
      <c r="N226">
        <f t="shared" si="25"/>
        <v>193.41992190000019</v>
      </c>
      <c r="O226" t="str">
        <f t="shared" si="26"/>
        <v/>
      </c>
      <c r="P226">
        <f t="shared" si="27"/>
        <v>193.41992190000019</v>
      </c>
      <c r="Q226" t="str">
        <f t="shared" si="28"/>
        <v/>
      </c>
      <c r="R226">
        <f t="shared" si="29"/>
        <v>1</v>
      </c>
      <c r="S226">
        <f t="shared" si="30"/>
        <v>2.2646926256221716</v>
      </c>
    </row>
    <row r="227" spans="1:19" x14ac:dyDescent="0.25">
      <c r="A227" t="s">
        <v>251</v>
      </c>
      <c r="B227">
        <v>9302.0322266000003</v>
      </c>
      <c r="C227">
        <v>9425.9902344000002</v>
      </c>
      <c r="D227">
        <v>9496.7978516000003</v>
      </c>
      <c r="E227">
        <v>9636.6269530999998</v>
      </c>
      <c r="F227">
        <v>9496.5898438000004</v>
      </c>
      <c r="G227">
        <v>9360.9101563000004</v>
      </c>
      <c r="H227">
        <v>9485.1796875</v>
      </c>
      <c r="I227">
        <v>9425.9902344000002</v>
      </c>
      <c r="J227">
        <v>9481.0595702999999</v>
      </c>
      <c r="L227" t="str">
        <f t="shared" si="24"/>
        <v>10AUG2024:10:00:00</v>
      </c>
      <c r="M227">
        <v>10</v>
      </c>
      <c r="N227">
        <f t="shared" si="25"/>
        <v>123.9580077999999</v>
      </c>
      <c r="O227" t="str">
        <f t="shared" si="26"/>
        <v/>
      </c>
      <c r="P227">
        <f t="shared" si="27"/>
        <v>123.9580077999999</v>
      </c>
      <c r="Q227" t="str">
        <f t="shared" si="28"/>
        <v/>
      </c>
      <c r="R227">
        <f t="shared" si="29"/>
        <v>1</v>
      </c>
      <c r="S227">
        <f t="shared" si="30"/>
        <v>1.3325906079483449</v>
      </c>
    </row>
    <row r="228" spans="1:19" x14ac:dyDescent="0.25">
      <c r="A228" t="s">
        <v>252</v>
      </c>
      <c r="B228">
        <v>10061.942383</v>
      </c>
      <c r="C228">
        <v>10198</v>
      </c>
      <c r="D228">
        <v>10332.177734000001</v>
      </c>
      <c r="E228">
        <v>10510.039063</v>
      </c>
      <c r="F228">
        <v>10323.299805000001</v>
      </c>
      <c r="G228">
        <v>10245.099609000001</v>
      </c>
      <c r="H228">
        <v>10299.5</v>
      </c>
      <c r="I228">
        <v>10198</v>
      </c>
      <c r="J228">
        <v>10315.1875</v>
      </c>
      <c r="L228" t="str">
        <f t="shared" si="24"/>
        <v>10AUG2024:11:00:00</v>
      </c>
      <c r="M228">
        <v>11</v>
      </c>
      <c r="N228">
        <f t="shared" si="25"/>
        <v>136.05761700000039</v>
      </c>
      <c r="O228" t="str">
        <f t="shared" si="26"/>
        <v/>
      </c>
      <c r="P228">
        <f t="shared" si="27"/>
        <v>136.05761700000039</v>
      </c>
      <c r="Q228" t="str">
        <f t="shared" si="28"/>
        <v/>
      </c>
      <c r="R228">
        <f t="shared" si="29"/>
        <v>1</v>
      </c>
      <c r="S228">
        <f t="shared" si="30"/>
        <v>1.352200318994814</v>
      </c>
    </row>
    <row r="229" spans="1:19" x14ac:dyDescent="0.25">
      <c r="A229" t="s">
        <v>253</v>
      </c>
      <c r="B229">
        <v>11026.828125</v>
      </c>
      <c r="C229">
        <v>11050.700194999999</v>
      </c>
      <c r="D229">
        <v>11168.827148</v>
      </c>
      <c r="E229">
        <v>11348.846680000001</v>
      </c>
      <c r="F229">
        <v>11124.900390999999</v>
      </c>
      <c r="G229">
        <v>11093</v>
      </c>
      <c r="H229">
        <v>11107.200194999999</v>
      </c>
      <c r="I229">
        <v>11050.700194999999</v>
      </c>
      <c r="J229">
        <v>11144.929688</v>
      </c>
      <c r="L229" t="str">
        <f t="shared" si="24"/>
        <v>10AUG2024:12:00:00</v>
      </c>
      <c r="M229">
        <v>12</v>
      </c>
      <c r="N229">
        <f t="shared" si="25"/>
        <v>23.872069999999439</v>
      </c>
      <c r="O229" t="str">
        <f t="shared" si="26"/>
        <v/>
      </c>
      <c r="P229">
        <f t="shared" si="27"/>
        <v>23.872069999999439</v>
      </c>
      <c r="Q229" t="str">
        <f t="shared" si="28"/>
        <v/>
      </c>
      <c r="R229">
        <f t="shared" si="29"/>
        <v>1</v>
      </c>
      <c r="S229">
        <f t="shared" si="30"/>
        <v>0.2164908143065796</v>
      </c>
    </row>
    <row r="230" spans="1:19" x14ac:dyDescent="0.25">
      <c r="A230" t="s">
        <v>254</v>
      </c>
      <c r="B230">
        <v>11832.190430000001</v>
      </c>
      <c r="C230">
        <v>11758.799805000001</v>
      </c>
      <c r="D230">
        <v>11804.512694999999</v>
      </c>
      <c r="E230">
        <v>11810.844727</v>
      </c>
      <c r="F230">
        <v>11824.700194999999</v>
      </c>
      <c r="G230">
        <v>11827.400390999999</v>
      </c>
      <c r="H230">
        <v>11845.200194999999</v>
      </c>
      <c r="I230">
        <v>11758.799805000001</v>
      </c>
      <c r="J230">
        <v>11813.389648</v>
      </c>
      <c r="L230" t="str">
        <f t="shared" si="24"/>
        <v>10AUG2024:13:00:00</v>
      </c>
      <c r="M230">
        <v>13</v>
      </c>
      <c r="N230">
        <f t="shared" si="25"/>
        <v>-73.390625</v>
      </c>
      <c r="O230">
        <f t="shared" si="26"/>
        <v>-73.390625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0.62026237182526478</v>
      </c>
    </row>
    <row r="231" spans="1:19" x14ac:dyDescent="0.25">
      <c r="A231" t="s">
        <v>255</v>
      </c>
      <c r="B231">
        <v>12477.012694999999</v>
      </c>
      <c r="C231">
        <v>12366.700194999999</v>
      </c>
      <c r="D231">
        <v>12349.340819999999</v>
      </c>
      <c r="E231">
        <v>12488.597656</v>
      </c>
      <c r="F231">
        <v>12423.299805000001</v>
      </c>
      <c r="G231">
        <v>12438.200194999999</v>
      </c>
      <c r="H231">
        <v>12469.099609000001</v>
      </c>
      <c r="I231">
        <v>12366.700194999999</v>
      </c>
      <c r="J231">
        <v>12437.179688</v>
      </c>
      <c r="L231" t="str">
        <f t="shared" si="24"/>
        <v>10AUG2024:14:00:00</v>
      </c>
      <c r="M231">
        <v>14</v>
      </c>
      <c r="N231">
        <f t="shared" si="25"/>
        <v>-110.3125</v>
      </c>
      <c r="O231">
        <f t="shared" si="26"/>
        <v>-110.3125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0.88412589372619865</v>
      </c>
    </row>
    <row r="232" spans="1:19" x14ac:dyDescent="0.25">
      <c r="A232" t="s">
        <v>256</v>
      </c>
      <c r="B232">
        <v>12983.145508</v>
      </c>
      <c r="C232">
        <v>12863</v>
      </c>
      <c r="D232">
        <v>12725.038086</v>
      </c>
      <c r="E232">
        <v>12935.53125</v>
      </c>
      <c r="F232">
        <v>12900.5</v>
      </c>
      <c r="G232">
        <v>12903.5</v>
      </c>
      <c r="H232">
        <v>12961.799805000001</v>
      </c>
      <c r="I232">
        <v>12863</v>
      </c>
      <c r="J232">
        <v>12912.867188</v>
      </c>
      <c r="L232" t="str">
        <f t="shared" si="24"/>
        <v>10AUG2024:15:00:00</v>
      </c>
      <c r="M232">
        <v>15</v>
      </c>
      <c r="N232">
        <f t="shared" si="25"/>
        <v>-120.14550799999961</v>
      </c>
      <c r="O232">
        <f t="shared" si="26"/>
        <v>-120.14550799999961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0.92539599071710266</v>
      </c>
    </row>
    <row r="233" spans="1:19" x14ac:dyDescent="0.25">
      <c r="A233" t="s">
        <v>257</v>
      </c>
      <c r="B233">
        <v>13316.621094</v>
      </c>
      <c r="C233">
        <v>13134.099609000001</v>
      </c>
      <c r="D233">
        <v>12939.208984000001</v>
      </c>
      <c r="E233">
        <v>13039.383789</v>
      </c>
      <c r="F233">
        <v>13195.900390999999</v>
      </c>
      <c r="G233">
        <v>13148.599609000001</v>
      </c>
      <c r="H233">
        <v>13204.299805000001</v>
      </c>
      <c r="I233">
        <v>13134.099609000001</v>
      </c>
      <c r="J233">
        <v>13144.457031</v>
      </c>
      <c r="L233" t="str">
        <f t="shared" si="24"/>
        <v>10AUG2024:16:00:00</v>
      </c>
      <c r="M233">
        <v>16</v>
      </c>
      <c r="N233">
        <f t="shared" si="25"/>
        <v>-182.5214849999993</v>
      </c>
      <c r="O233">
        <f t="shared" si="26"/>
        <v>-182.5214849999993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1.3706291086275408</v>
      </c>
    </row>
    <row r="234" spans="1:19" x14ac:dyDescent="0.25">
      <c r="A234" t="s">
        <v>258</v>
      </c>
      <c r="B234">
        <v>13541.022461</v>
      </c>
      <c r="C234">
        <v>13274.5</v>
      </c>
      <c r="D234">
        <v>12973.921875</v>
      </c>
      <c r="E234">
        <v>13022.592773</v>
      </c>
      <c r="F234">
        <v>13370.799805000001</v>
      </c>
      <c r="G234">
        <v>13203.700194999999</v>
      </c>
      <c r="H234">
        <v>13325</v>
      </c>
      <c r="I234">
        <v>13274.5</v>
      </c>
      <c r="J234">
        <v>13239.319336</v>
      </c>
      <c r="L234" t="str">
        <f t="shared" si="24"/>
        <v>10AUG2024:17:00:00</v>
      </c>
      <c r="M234">
        <v>17</v>
      </c>
      <c r="N234">
        <f t="shared" si="25"/>
        <v>-266.52246100000048</v>
      </c>
      <c r="O234">
        <f t="shared" si="26"/>
        <v>-266.52246100000048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1.9682595001051189</v>
      </c>
    </row>
    <row r="235" spans="1:19" x14ac:dyDescent="0.25">
      <c r="A235" t="s">
        <v>259</v>
      </c>
      <c r="B235">
        <v>13544.821289</v>
      </c>
      <c r="C235">
        <v>13252.900390999999</v>
      </c>
      <c r="D235">
        <v>13023.451171999999</v>
      </c>
      <c r="E235">
        <v>13107.214844</v>
      </c>
      <c r="F235">
        <v>13396.400390999999</v>
      </c>
      <c r="G235">
        <v>13041</v>
      </c>
      <c r="H235">
        <v>13342.099609000001</v>
      </c>
      <c r="I235">
        <v>13252.900390999999</v>
      </c>
      <c r="J235">
        <v>13227.922852</v>
      </c>
      <c r="L235" t="str">
        <f t="shared" si="24"/>
        <v>10AUG2024:18:00:00</v>
      </c>
      <c r="M235">
        <v>18</v>
      </c>
      <c r="N235">
        <f t="shared" si="25"/>
        <v>-291.92089800000031</v>
      </c>
      <c r="O235">
        <f t="shared" si="26"/>
        <v>-291.92089800000031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2.1552214811211621</v>
      </c>
    </row>
    <row r="236" spans="1:19" x14ac:dyDescent="0.25">
      <c r="A236" t="s">
        <v>260</v>
      </c>
      <c r="B236">
        <v>13360.765625</v>
      </c>
      <c r="C236">
        <v>13054.299805000001</v>
      </c>
      <c r="D236">
        <v>12864.277344</v>
      </c>
      <c r="E236">
        <v>12792.227539</v>
      </c>
      <c r="F236">
        <v>13193.200194999999</v>
      </c>
      <c r="G236">
        <v>12753</v>
      </c>
      <c r="H236">
        <v>13219.200194999999</v>
      </c>
      <c r="I236">
        <v>13054.299805000001</v>
      </c>
      <c r="J236">
        <v>13002.386719</v>
      </c>
      <c r="L236" t="str">
        <f t="shared" si="24"/>
        <v>10AUG2024:19:00:00</v>
      </c>
      <c r="M236">
        <v>19</v>
      </c>
      <c r="N236">
        <f t="shared" si="25"/>
        <v>-306.46581999999944</v>
      </c>
      <c r="O236">
        <f t="shared" si="26"/>
        <v>-306.46581999999944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2.2937743883969932</v>
      </c>
    </row>
    <row r="237" spans="1:19" x14ac:dyDescent="0.25">
      <c r="A237" t="s">
        <v>261</v>
      </c>
      <c r="B237">
        <v>12863.326171999999</v>
      </c>
      <c r="C237">
        <v>12629.099609000001</v>
      </c>
      <c r="D237">
        <v>12525.010742</v>
      </c>
      <c r="E237">
        <v>12482.608398</v>
      </c>
      <c r="F237">
        <v>12765.400390999999</v>
      </c>
      <c r="G237">
        <v>12306</v>
      </c>
      <c r="H237">
        <v>12834.900390999999</v>
      </c>
      <c r="I237">
        <v>12629.099609000001</v>
      </c>
      <c r="J237">
        <v>12603.602539</v>
      </c>
      <c r="L237" t="str">
        <f t="shared" si="24"/>
        <v>10AUG2024:20:00:00</v>
      </c>
      <c r="M237">
        <v>20</v>
      </c>
      <c r="N237">
        <f t="shared" si="25"/>
        <v>-234.22656299999835</v>
      </c>
      <c r="O237">
        <f t="shared" si="26"/>
        <v>-234.22656299999835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1.8208864477824296</v>
      </c>
    </row>
    <row r="238" spans="1:19" x14ac:dyDescent="0.25">
      <c r="A238" t="s">
        <v>262</v>
      </c>
      <c r="B238">
        <v>12336.150390999999</v>
      </c>
      <c r="C238">
        <v>12227.299805000001</v>
      </c>
      <c r="D238">
        <v>12107.828125</v>
      </c>
      <c r="E238">
        <v>12226.479492</v>
      </c>
      <c r="F238">
        <v>12348.299805000001</v>
      </c>
      <c r="G238">
        <v>11929.099609000001</v>
      </c>
      <c r="H238">
        <v>12395.200194999999</v>
      </c>
      <c r="I238">
        <v>12227.299805000001</v>
      </c>
      <c r="J238">
        <v>12225.276367</v>
      </c>
      <c r="L238" t="str">
        <f t="shared" si="24"/>
        <v>10AUG2024:21:00:00</v>
      </c>
      <c r="M238">
        <v>21</v>
      </c>
      <c r="N238">
        <f t="shared" si="25"/>
        <v>-108.85058599999866</v>
      </c>
      <c r="O238">
        <f t="shared" si="26"/>
        <v>-108.85058599999866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0.88237077653829532</v>
      </c>
    </row>
    <row r="239" spans="1:19" x14ac:dyDescent="0.25">
      <c r="A239" t="s">
        <v>263</v>
      </c>
      <c r="B239">
        <v>11852.737305000001</v>
      </c>
      <c r="C239">
        <v>11833</v>
      </c>
      <c r="D239">
        <v>11818.237305000001</v>
      </c>
      <c r="E239">
        <v>11950.659180000001</v>
      </c>
      <c r="F239">
        <v>11934</v>
      </c>
      <c r="G239">
        <v>11512</v>
      </c>
      <c r="H239">
        <v>11965.700194999999</v>
      </c>
      <c r="I239">
        <v>11833</v>
      </c>
      <c r="J239">
        <v>11839.072265999999</v>
      </c>
      <c r="L239" t="str">
        <f t="shared" si="24"/>
        <v>10AUG2024:22:00:00</v>
      </c>
      <c r="M239">
        <v>22</v>
      </c>
      <c r="N239">
        <f t="shared" si="25"/>
        <v>-19.737305000000561</v>
      </c>
      <c r="O239">
        <f t="shared" si="26"/>
        <v>-19.737305000000561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0.16652107013014206</v>
      </c>
    </row>
    <row r="240" spans="1:19" x14ac:dyDescent="0.25">
      <c r="A240" t="s">
        <v>264</v>
      </c>
      <c r="B240">
        <v>11213.15625</v>
      </c>
      <c r="C240">
        <v>11250.900390999999</v>
      </c>
      <c r="D240">
        <v>11286.609375</v>
      </c>
      <c r="E240">
        <v>11399.013671999999</v>
      </c>
      <c r="F240">
        <v>11324</v>
      </c>
      <c r="G240">
        <v>10947.400390999999</v>
      </c>
      <c r="H240">
        <v>11313.900390999999</v>
      </c>
      <c r="I240">
        <v>11250.900390999999</v>
      </c>
      <c r="J240">
        <v>11247.042969</v>
      </c>
      <c r="L240" t="str">
        <f t="shared" si="24"/>
        <v>10AUG2024:23:00:00</v>
      </c>
      <c r="M240">
        <v>23</v>
      </c>
      <c r="N240">
        <f t="shared" si="25"/>
        <v>37.744140999999217</v>
      </c>
      <c r="O240" t="str">
        <f t="shared" si="26"/>
        <v/>
      </c>
      <c r="P240">
        <f t="shared" si="27"/>
        <v>37.744140999999217</v>
      </c>
      <c r="Q240" t="str">
        <f t="shared" si="28"/>
        <v/>
      </c>
      <c r="R240">
        <f t="shared" si="29"/>
        <v>1</v>
      </c>
      <c r="S240">
        <f t="shared" si="30"/>
        <v>0.33660585974621748</v>
      </c>
    </row>
    <row r="241" spans="1:19" x14ac:dyDescent="0.25">
      <c r="A241" t="s">
        <v>265</v>
      </c>
      <c r="B241">
        <v>10563.559569999999</v>
      </c>
      <c r="C241">
        <v>10556.900390999999</v>
      </c>
      <c r="D241">
        <v>10565.704102</v>
      </c>
      <c r="E241">
        <v>10450.573242</v>
      </c>
      <c r="F241">
        <v>10622.099609000001</v>
      </c>
      <c r="G241">
        <v>10295.599609000001</v>
      </c>
      <c r="H241">
        <v>10580.200194999999</v>
      </c>
      <c r="I241">
        <v>10556.900390999999</v>
      </c>
      <c r="J241">
        <v>10501.074219</v>
      </c>
      <c r="L241" t="str">
        <f t="shared" si="24"/>
        <v>11AUG2024:00:00:00</v>
      </c>
      <c r="M241">
        <v>24</v>
      </c>
      <c r="N241">
        <f t="shared" si="25"/>
        <v>-6.659179000000222</v>
      </c>
      <c r="O241">
        <f t="shared" si="26"/>
        <v>-6.659179000000222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6.3039157926575912E-2</v>
      </c>
    </row>
    <row r="242" spans="1:19" x14ac:dyDescent="0.25">
      <c r="A242" t="s">
        <v>266</v>
      </c>
      <c r="B242">
        <v>9993.6113280999998</v>
      </c>
      <c r="C242">
        <v>9729.7304688000004</v>
      </c>
      <c r="D242">
        <v>9677.546875</v>
      </c>
      <c r="E242">
        <v>9761.0478516000003</v>
      </c>
      <c r="F242">
        <v>9820.6904297000001</v>
      </c>
      <c r="G242">
        <v>9676.4804688000004</v>
      </c>
      <c r="H242">
        <v>9702.8398438000004</v>
      </c>
      <c r="I242">
        <v>9729.7304688000004</v>
      </c>
      <c r="J242">
        <v>9738.1572266000003</v>
      </c>
      <c r="L242" t="str">
        <f t="shared" si="24"/>
        <v>11AUG2024:01:00:00</v>
      </c>
      <c r="M242">
        <v>1</v>
      </c>
      <c r="N242">
        <f t="shared" si="25"/>
        <v>-263.88085929999943</v>
      </c>
      <c r="O242">
        <f t="shared" si="26"/>
        <v>-263.88085929999943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2.6404955189523949</v>
      </c>
    </row>
    <row r="243" spans="1:19" x14ac:dyDescent="0.25">
      <c r="A243" t="s">
        <v>267</v>
      </c>
      <c r="B243">
        <v>9423.6552733999997</v>
      </c>
      <c r="C243">
        <v>9246.7695313000004</v>
      </c>
      <c r="D243">
        <v>9168.7402344000002</v>
      </c>
      <c r="E243">
        <v>9235.8369141000003</v>
      </c>
      <c r="F243">
        <v>9277.5996094000002</v>
      </c>
      <c r="G243">
        <v>9178.9902344000002</v>
      </c>
      <c r="H243">
        <v>9113.5400391000003</v>
      </c>
      <c r="I243">
        <v>9246.7695313000004</v>
      </c>
      <c r="J243">
        <v>9210.546875</v>
      </c>
      <c r="L243" t="str">
        <f t="shared" si="24"/>
        <v>11AUG2024:02:00:00</v>
      </c>
      <c r="M243">
        <v>2</v>
      </c>
      <c r="N243">
        <f t="shared" si="25"/>
        <v>-176.88574209999933</v>
      </c>
      <c r="O243">
        <f t="shared" si="26"/>
        <v>-176.88574209999933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1.8770396090282704</v>
      </c>
    </row>
    <row r="244" spans="1:19" x14ac:dyDescent="0.25">
      <c r="A244" t="s">
        <v>268</v>
      </c>
      <c r="B244">
        <v>8956.9257813000004</v>
      </c>
      <c r="C244">
        <v>8806.8603516000003</v>
      </c>
      <c r="D244">
        <v>8643.6044922000001</v>
      </c>
      <c r="E244">
        <v>8770.9550780999998</v>
      </c>
      <c r="F244">
        <v>8840</v>
      </c>
      <c r="G244">
        <v>8811.3603516000003</v>
      </c>
      <c r="H244">
        <v>8631.0302733999997</v>
      </c>
      <c r="I244">
        <v>8806.8603516000003</v>
      </c>
      <c r="J244">
        <v>8772.0410155999998</v>
      </c>
      <c r="L244" t="str">
        <f t="shared" si="24"/>
        <v>11AUG2024:03:00:00</v>
      </c>
      <c r="M244">
        <v>3</v>
      </c>
      <c r="N244">
        <f t="shared" si="25"/>
        <v>-150.0654297000001</v>
      </c>
      <c r="O244">
        <f t="shared" si="26"/>
        <v>-150.0654297000001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1.6754122269641019</v>
      </c>
    </row>
    <row r="245" spans="1:19" x14ac:dyDescent="0.25">
      <c r="A245" t="s">
        <v>269</v>
      </c>
      <c r="B245">
        <v>8741.4072266000003</v>
      </c>
      <c r="C245">
        <v>8475.2900391000003</v>
      </c>
      <c r="D245">
        <v>8269.046875</v>
      </c>
      <c r="E245">
        <v>8373.7119141000003</v>
      </c>
      <c r="F245">
        <v>8513.0302733999997</v>
      </c>
      <c r="G245">
        <v>8467.1396483999997</v>
      </c>
      <c r="H245">
        <v>8299.6298827999999</v>
      </c>
      <c r="I245">
        <v>8475.2900391000003</v>
      </c>
      <c r="J245">
        <v>8425.7597655999998</v>
      </c>
      <c r="L245" t="str">
        <f t="shared" si="24"/>
        <v>11AUG2024:04:00:00</v>
      </c>
      <c r="M245">
        <v>4</v>
      </c>
      <c r="N245">
        <f t="shared" si="25"/>
        <v>-266.1171875</v>
      </c>
      <c r="O245">
        <f t="shared" si="26"/>
        <v>-266.1171875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3.044328911827932</v>
      </c>
    </row>
    <row r="246" spans="1:19" x14ac:dyDescent="0.25">
      <c r="A246" t="s">
        <v>270</v>
      </c>
      <c r="B246">
        <v>8487.3359375</v>
      </c>
      <c r="C246">
        <v>8243.6103516000003</v>
      </c>
      <c r="D246">
        <v>8005.2387694999998</v>
      </c>
      <c r="E246">
        <v>8071.9418944999998</v>
      </c>
      <c r="F246">
        <v>8271.3203125</v>
      </c>
      <c r="G246">
        <v>8211.5</v>
      </c>
      <c r="H246">
        <v>8059.5297852000003</v>
      </c>
      <c r="I246">
        <v>8243.6103516000003</v>
      </c>
      <c r="J246">
        <v>8171.5805664</v>
      </c>
      <c r="L246" t="str">
        <f t="shared" si="24"/>
        <v>11AUG2024:05:00:00</v>
      </c>
      <c r="M246">
        <v>5</v>
      </c>
      <c r="N246">
        <f t="shared" si="25"/>
        <v>-243.72558589999971</v>
      </c>
      <c r="O246">
        <f t="shared" si="26"/>
        <v>-243.72558589999971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2.8716382583978484</v>
      </c>
    </row>
    <row r="247" spans="1:19" x14ac:dyDescent="0.25">
      <c r="A247" t="s">
        <v>271</v>
      </c>
      <c r="B247">
        <v>8226.5878905999998</v>
      </c>
      <c r="C247">
        <v>8091.7099608999997</v>
      </c>
      <c r="D247">
        <v>7796.0415039</v>
      </c>
      <c r="E247">
        <v>7890.6259766000003</v>
      </c>
      <c r="F247">
        <v>8125.5400391000003</v>
      </c>
      <c r="G247">
        <v>8057.6401366999999</v>
      </c>
      <c r="H247">
        <v>7922.5600586</v>
      </c>
      <c r="I247">
        <v>8091.7099608999997</v>
      </c>
      <c r="J247">
        <v>8017.6162108999997</v>
      </c>
      <c r="L247" t="str">
        <f t="shared" si="24"/>
        <v>11AUG2024:06:00:00</v>
      </c>
      <c r="M247">
        <v>6</v>
      </c>
      <c r="N247">
        <f t="shared" si="25"/>
        <v>-134.8779297000001</v>
      </c>
      <c r="O247">
        <f t="shared" si="26"/>
        <v>-134.8779297000001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1.6395367252335142</v>
      </c>
    </row>
    <row r="248" spans="1:19" x14ac:dyDescent="0.25">
      <c r="A248" t="s">
        <v>272</v>
      </c>
      <c r="B248">
        <v>8116.6035155999998</v>
      </c>
      <c r="C248">
        <v>8006.8300780999998</v>
      </c>
      <c r="D248">
        <v>7776.7861327999999</v>
      </c>
      <c r="E248">
        <v>7844.3764647999997</v>
      </c>
      <c r="F248">
        <v>8044.1201172000001</v>
      </c>
      <c r="G248">
        <v>7971.0498047000001</v>
      </c>
      <c r="H248">
        <v>7864.8701172000001</v>
      </c>
      <c r="I248">
        <v>8006.8300780999998</v>
      </c>
      <c r="J248">
        <v>7946.2495116999999</v>
      </c>
      <c r="L248" t="str">
        <f t="shared" si="24"/>
        <v>11AUG2024:07:00:00</v>
      </c>
      <c r="M248">
        <v>7</v>
      </c>
      <c r="N248">
        <f t="shared" si="25"/>
        <v>-109.7734375</v>
      </c>
      <c r="O248">
        <f t="shared" si="26"/>
        <v>-109.7734375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1.3524553378641322</v>
      </c>
    </row>
    <row r="249" spans="1:19" x14ac:dyDescent="0.25">
      <c r="A249" t="s">
        <v>273</v>
      </c>
      <c r="B249">
        <v>8116.2583008000001</v>
      </c>
      <c r="C249">
        <v>8011.7900391000003</v>
      </c>
      <c r="D249">
        <v>7866.6328125</v>
      </c>
      <c r="E249">
        <v>7873.3652344000002</v>
      </c>
      <c r="F249">
        <v>8043.2001952999999</v>
      </c>
      <c r="G249">
        <v>7969.9399414</v>
      </c>
      <c r="H249">
        <v>7870.1699219000002</v>
      </c>
      <c r="I249">
        <v>8011.7900391000003</v>
      </c>
      <c r="J249">
        <v>7953.6928711</v>
      </c>
      <c r="L249" t="str">
        <f t="shared" si="24"/>
        <v>11AUG2024:08:00:00</v>
      </c>
      <c r="M249">
        <v>8</v>
      </c>
      <c r="N249">
        <f t="shared" si="25"/>
        <v>-104.46826169999986</v>
      </c>
      <c r="O249">
        <f t="shared" si="26"/>
        <v>-104.46826169999986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1.2871480653801108</v>
      </c>
    </row>
    <row r="250" spans="1:19" x14ac:dyDescent="0.25">
      <c r="A250" t="s">
        <v>274</v>
      </c>
      <c r="B250">
        <v>8637.546875</v>
      </c>
      <c r="C250">
        <v>8498.4199219000002</v>
      </c>
      <c r="D250">
        <v>8410.2783202999999</v>
      </c>
      <c r="E250">
        <v>8421.3632813000004</v>
      </c>
      <c r="F250">
        <v>8514.8798827999999</v>
      </c>
      <c r="G250">
        <v>8457.0800780999998</v>
      </c>
      <c r="H250">
        <v>8334.2998047000001</v>
      </c>
      <c r="I250">
        <v>8498.4199219000002</v>
      </c>
      <c r="J250">
        <v>8445.2080077999999</v>
      </c>
      <c r="L250" t="str">
        <f t="shared" si="24"/>
        <v>11AUG2024:09:00:00</v>
      </c>
      <c r="M250">
        <v>9</v>
      </c>
      <c r="N250">
        <f t="shared" si="25"/>
        <v>-139.12695309999981</v>
      </c>
      <c r="O250">
        <f t="shared" si="26"/>
        <v>-139.12695309999981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1.6107229878274878</v>
      </c>
    </row>
    <row r="251" spans="1:19" x14ac:dyDescent="0.25">
      <c r="A251" t="s">
        <v>275</v>
      </c>
      <c r="B251">
        <v>9395.5107422000001</v>
      </c>
      <c r="C251">
        <v>9246.0800780999998</v>
      </c>
      <c r="D251">
        <v>9030.2519530999998</v>
      </c>
      <c r="E251">
        <v>9087.1298827999999</v>
      </c>
      <c r="F251">
        <v>9241.7597655999998</v>
      </c>
      <c r="G251">
        <v>9227.3701172000001</v>
      </c>
      <c r="H251">
        <v>9077.7402344000002</v>
      </c>
      <c r="I251">
        <v>9246.0800780999998</v>
      </c>
      <c r="J251">
        <v>9176.015625</v>
      </c>
      <c r="L251" t="str">
        <f t="shared" si="24"/>
        <v>11AUG2024:10:00:00</v>
      </c>
      <c r="M251">
        <v>10</v>
      </c>
      <c r="N251">
        <f t="shared" si="25"/>
        <v>-149.43066410000029</v>
      </c>
      <c r="O251">
        <f t="shared" si="26"/>
        <v>-149.43066410000029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1.590447482847648</v>
      </c>
    </row>
    <row r="252" spans="1:19" x14ac:dyDescent="0.25">
      <c r="A252" t="s">
        <v>276</v>
      </c>
      <c r="B252">
        <v>10127.594727</v>
      </c>
      <c r="C252">
        <v>10088.400390999999</v>
      </c>
      <c r="D252">
        <v>9911.1630858999997</v>
      </c>
      <c r="E252">
        <v>10054.793944999999</v>
      </c>
      <c r="F252">
        <v>10059.799805000001</v>
      </c>
      <c r="G252">
        <v>10096.700194999999</v>
      </c>
      <c r="H252">
        <v>9920.4003905999998</v>
      </c>
      <c r="I252">
        <v>10088.400390999999</v>
      </c>
      <c r="J252">
        <v>10044.018555000001</v>
      </c>
      <c r="L252" t="str">
        <f t="shared" si="24"/>
        <v>11AUG2024:11:00:00</v>
      </c>
      <c r="M252">
        <v>11</v>
      </c>
      <c r="N252">
        <f t="shared" si="25"/>
        <v>-39.194336000000476</v>
      </c>
      <c r="O252">
        <f t="shared" si="26"/>
        <v>-39.194336000000476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0.3870053754768546</v>
      </c>
    </row>
    <row r="253" spans="1:19" x14ac:dyDescent="0.25">
      <c r="A253" t="s">
        <v>277</v>
      </c>
      <c r="B253">
        <v>10820.772461</v>
      </c>
      <c r="C253">
        <v>10908</v>
      </c>
      <c r="D253">
        <v>10675.337890999999</v>
      </c>
      <c r="E253">
        <v>10724.628906</v>
      </c>
      <c r="F253">
        <v>10853.400390999999</v>
      </c>
      <c r="G253">
        <v>10960.400390999999</v>
      </c>
      <c r="H253">
        <v>10737.200194999999</v>
      </c>
      <c r="I253">
        <v>10908</v>
      </c>
      <c r="J253">
        <v>10836.726563</v>
      </c>
      <c r="L253" t="str">
        <f t="shared" si="24"/>
        <v>11AUG2024:12:00:00</v>
      </c>
      <c r="M253">
        <v>12</v>
      </c>
      <c r="N253">
        <f t="shared" si="25"/>
        <v>87.227538999999524</v>
      </c>
      <c r="O253" t="str">
        <f t="shared" si="26"/>
        <v/>
      </c>
      <c r="P253">
        <f t="shared" si="27"/>
        <v>87.227538999999524</v>
      </c>
      <c r="Q253" t="str">
        <f t="shared" si="28"/>
        <v/>
      </c>
      <c r="R253">
        <f t="shared" si="29"/>
        <v>1</v>
      </c>
      <c r="S253">
        <f t="shared" si="30"/>
        <v>0.80611194177109979</v>
      </c>
    </row>
    <row r="254" spans="1:19" x14ac:dyDescent="0.25">
      <c r="A254" t="s">
        <v>278</v>
      </c>
      <c r="B254">
        <v>11653.059569999999</v>
      </c>
      <c r="C254">
        <v>11667.099609000001</v>
      </c>
      <c r="D254">
        <v>11352.025390999999</v>
      </c>
      <c r="E254">
        <v>11287.478515999999</v>
      </c>
      <c r="F254">
        <v>11584</v>
      </c>
      <c r="G254">
        <v>11760.900390999999</v>
      </c>
      <c r="H254">
        <v>11490.200194999999</v>
      </c>
      <c r="I254">
        <v>11667.099609000001</v>
      </c>
      <c r="J254">
        <v>11557.935546999999</v>
      </c>
      <c r="L254" t="str">
        <f t="shared" si="24"/>
        <v>11AUG2024:13:00:00</v>
      </c>
      <c r="M254">
        <v>13</v>
      </c>
      <c r="N254">
        <f t="shared" si="25"/>
        <v>14.040039000001343</v>
      </c>
      <c r="O254" t="str">
        <f t="shared" si="26"/>
        <v/>
      </c>
      <c r="P254">
        <f t="shared" si="27"/>
        <v>14.040039000001343</v>
      </c>
      <c r="Q254" t="str">
        <f t="shared" si="28"/>
        <v/>
      </c>
      <c r="R254">
        <f t="shared" si="29"/>
        <v>1</v>
      </c>
      <c r="S254">
        <f t="shared" si="30"/>
        <v>0.12048371430406533</v>
      </c>
    </row>
    <row r="255" spans="1:19" x14ac:dyDescent="0.25">
      <c r="A255" t="s">
        <v>279</v>
      </c>
      <c r="B255">
        <v>12368.927734000001</v>
      </c>
      <c r="C255">
        <v>12316.200194999999</v>
      </c>
      <c r="D255">
        <v>11891.590819999999</v>
      </c>
      <c r="E255">
        <v>11732.378906</v>
      </c>
      <c r="F255">
        <v>12223.599609000001</v>
      </c>
      <c r="G255">
        <v>12441.700194999999</v>
      </c>
      <c r="H255">
        <v>12134.200194999999</v>
      </c>
      <c r="I255">
        <v>12316.200194999999</v>
      </c>
      <c r="J255">
        <v>12169.616211</v>
      </c>
      <c r="L255" t="str">
        <f t="shared" si="24"/>
        <v>11AUG2024:14:00:00</v>
      </c>
      <c r="M255">
        <v>14</v>
      </c>
      <c r="N255">
        <f t="shared" si="25"/>
        <v>-52.727539000001343</v>
      </c>
      <c r="O255">
        <f t="shared" si="26"/>
        <v>-52.727539000001343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0.42629029883538438</v>
      </c>
    </row>
    <row r="256" spans="1:19" x14ac:dyDescent="0.25">
      <c r="A256" t="s">
        <v>280</v>
      </c>
      <c r="B256">
        <v>12940.097656</v>
      </c>
      <c r="C256">
        <v>12859.400390999999</v>
      </c>
      <c r="D256">
        <v>12204.910156</v>
      </c>
      <c r="E256">
        <v>12249.992188</v>
      </c>
      <c r="F256">
        <v>12769.799805000001</v>
      </c>
      <c r="G256">
        <v>12998.099609000001</v>
      </c>
      <c r="H256">
        <v>12673.599609000001</v>
      </c>
      <c r="I256">
        <v>12859.400390999999</v>
      </c>
      <c r="J256">
        <v>12710.177734000001</v>
      </c>
      <c r="L256" t="str">
        <f t="shared" si="24"/>
        <v>11AUG2024:15:00:00</v>
      </c>
      <c r="M256">
        <v>15</v>
      </c>
      <c r="N256">
        <f t="shared" si="25"/>
        <v>-80.697265000000698</v>
      </c>
      <c r="O256">
        <f t="shared" si="26"/>
        <v>-80.697265000000698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0.62362176194693086</v>
      </c>
    </row>
    <row r="257" spans="1:19" x14ac:dyDescent="0.25">
      <c r="A257" t="s">
        <v>281</v>
      </c>
      <c r="B257">
        <v>13427.474609000001</v>
      </c>
      <c r="C257">
        <v>13261</v>
      </c>
      <c r="D257">
        <v>12548.819336</v>
      </c>
      <c r="E257">
        <v>12508.991211</v>
      </c>
      <c r="F257">
        <v>13177.700194999999</v>
      </c>
      <c r="G257">
        <v>13392.799805000001</v>
      </c>
      <c r="H257">
        <v>13011.299805000001</v>
      </c>
      <c r="I257">
        <v>13261</v>
      </c>
      <c r="J257">
        <v>13070.358398</v>
      </c>
      <c r="L257" t="str">
        <f t="shared" si="24"/>
        <v>11AUG2024:16:00:00</v>
      </c>
      <c r="M257">
        <v>16</v>
      </c>
      <c r="N257">
        <f t="shared" si="25"/>
        <v>-166.47460900000078</v>
      </c>
      <c r="O257">
        <f t="shared" si="26"/>
        <v>-166.47460900000078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1.2398058000304708</v>
      </c>
    </row>
    <row r="258" spans="1:19" x14ac:dyDescent="0.25">
      <c r="A258" t="s">
        <v>282</v>
      </c>
      <c r="B258">
        <v>13775.016602</v>
      </c>
      <c r="C258">
        <v>13583</v>
      </c>
      <c r="D258">
        <v>12812.465819999999</v>
      </c>
      <c r="E258">
        <v>12930.817383</v>
      </c>
      <c r="F258">
        <v>13516.599609000001</v>
      </c>
      <c r="G258">
        <v>13723.200194999999</v>
      </c>
      <c r="H258">
        <v>13250.799805000001</v>
      </c>
      <c r="I258">
        <v>13583</v>
      </c>
      <c r="J258">
        <v>13400.882813</v>
      </c>
      <c r="L258" t="str">
        <f t="shared" si="24"/>
        <v>11AUG2024:17:00:00</v>
      </c>
      <c r="M258">
        <v>17</v>
      </c>
      <c r="N258">
        <f t="shared" si="25"/>
        <v>-192.01660199999969</v>
      </c>
      <c r="O258">
        <f t="shared" si="26"/>
        <v>-192.01660199999969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1.3939482437510873</v>
      </c>
    </row>
    <row r="259" spans="1:19" x14ac:dyDescent="0.25">
      <c r="A259" t="s">
        <v>283</v>
      </c>
      <c r="B259">
        <v>13943.434569999999</v>
      </c>
      <c r="C259">
        <v>13754.799805000001</v>
      </c>
      <c r="D259">
        <v>12930.686523</v>
      </c>
      <c r="E259">
        <v>13123.098633</v>
      </c>
      <c r="F259">
        <v>13689.299805000001</v>
      </c>
      <c r="G259">
        <v>13897.599609000001</v>
      </c>
      <c r="H259">
        <v>13349.700194999999</v>
      </c>
      <c r="I259">
        <v>13754.799805000001</v>
      </c>
      <c r="J259">
        <v>13562.900390999999</v>
      </c>
      <c r="L259" t="str">
        <f t="shared" ref="L259:L323" si="31">A259</f>
        <v>11AUG2024:18:00:00</v>
      </c>
      <c r="M259">
        <v>18</v>
      </c>
      <c r="N259">
        <f t="shared" ref="N259:N323" si="32">C259-B259</f>
        <v>-188.63476499999888</v>
      </c>
      <c r="O259">
        <f t="shared" ref="O259:O322" si="33">IF(N259&lt;0,N259,"")</f>
        <v>-188.63476499999888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1.352857246562881</v>
      </c>
    </row>
    <row r="260" spans="1:19" x14ac:dyDescent="0.25">
      <c r="A260" t="s">
        <v>284</v>
      </c>
      <c r="B260">
        <v>13773.414063</v>
      </c>
      <c r="C260">
        <v>13617.900390999999</v>
      </c>
      <c r="D260">
        <v>12979.930664</v>
      </c>
      <c r="E260">
        <v>13013.064453000001</v>
      </c>
      <c r="F260">
        <v>13574.200194999999</v>
      </c>
      <c r="G260">
        <v>13797.599609000001</v>
      </c>
      <c r="H260">
        <v>13247.200194999999</v>
      </c>
      <c r="I260">
        <v>13617.900390999999</v>
      </c>
      <c r="J260">
        <v>13449.993164</v>
      </c>
      <c r="L260" t="str">
        <f t="shared" si="31"/>
        <v>11AUG2024:19:00:00</v>
      </c>
      <c r="M260">
        <v>19</v>
      </c>
      <c r="N260">
        <f t="shared" si="32"/>
        <v>-155.51367200000095</v>
      </c>
      <c r="O260">
        <f t="shared" si="33"/>
        <v>-155.51367200000095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1.1290858699860242</v>
      </c>
    </row>
    <row r="261" spans="1:19" x14ac:dyDescent="0.25">
      <c r="A261" t="s">
        <v>285</v>
      </c>
      <c r="B261">
        <v>13362.681640999999</v>
      </c>
      <c r="C261">
        <v>13179.599609000001</v>
      </c>
      <c r="D261">
        <v>12598.030273</v>
      </c>
      <c r="E261">
        <v>12573.946289</v>
      </c>
      <c r="F261">
        <v>13172</v>
      </c>
      <c r="G261">
        <v>13407</v>
      </c>
      <c r="H261">
        <v>12871.299805000001</v>
      </c>
      <c r="I261">
        <v>13179.599609000001</v>
      </c>
      <c r="J261">
        <v>13040.769531</v>
      </c>
      <c r="L261" t="str">
        <f t="shared" si="31"/>
        <v>11AUG2024:20:00:00</v>
      </c>
      <c r="M261">
        <v>20</v>
      </c>
      <c r="N261">
        <f t="shared" si="32"/>
        <v>-183.08203199999843</v>
      </c>
      <c r="O261">
        <f t="shared" si="33"/>
        <v>-183.08203199999843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1.370099482414201</v>
      </c>
    </row>
    <row r="262" spans="1:19" x14ac:dyDescent="0.25">
      <c r="A262" t="s">
        <v>286</v>
      </c>
      <c r="B262">
        <v>12797.580078000001</v>
      </c>
      <c r="C262">
        <v>12690</v>
      </c>
      <c r="D262">
        <v>12145.425781</v>
      </c>
      <c r="E262">
        <v>12271.802734000001</v>
      </c>
      <c r="F262">
        <v>12690.799805000001</v>
      </c>
      <c r="G262">
        <v>12921.5</v>
      </c>
      <c r="H262">
        <v>12426.900390999999</v>
      </c>
      <c r="I262">
        <v>12690</v>
      </c>
      <c r="J262">
        <v>12600.200194999999</v>
      </c>
      <c r="L262" t="str">
        <f t="shared" si="31"/>
        <v>11AUG2024:21:00:00</v>
      </c>
      <c r="M262">
        <v>21</v>
      </c>
      <c r="N262">
        <f t="shared" si="32"/>
        <v>-107.58007800000087</v>
      </c>
      <c r="O262">
        <f t="shared" si="33"/>
        <v>-107.58007800000087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0.84062828553766267</v>
      </c>
    </row>
    <row r="263" spans="1:19" x14ac:dyDescent="0.25">
      <c r="A263" t="s">
        <v>287</v>
      </c>
      <c r="B263">
        <v>12251.888671999999</v>
      </c>
      <c r="C263">
        <v>12205.5</v>
      </c>
      <c r="D263">
        <v>11829.957031</v>
      </c>
      <c r="E263">
        <v>12093.175781</v>
      </c>
      <c r="F263">
        <v>12215</v>
      </c>
      <c r="G263">
        <v>12431.599609000001</v>
      </c>
      <c r="H263">
        <v>11960.299805000001</v>
      </c>
      <c r="I263">
        <v>12205.5</v>
      </c>
      <c r="J263">
        <v>12181.115234000001</v>
      </c>
      <c r="L263" t="str">
        <f t="shared" si="31"/>
        <v>11AUG2024:22:00:00</v>
      </c>
      <c r="M263">
        <v>22</v>
      </c>
      <c r="N263">
        <f t="shared" si="32"/>
        <v>-46.388671999999133</v>
      </c>
      <c r="O263">
        <f t="shared" si="33"/>
        <v>-46.388671999999133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0.37862466140435996</v>
      </c>
    </row>
    <row r="264" spans="1:19" x14ac:dyDescent="0.25">
      <c r="A264" t="s">
        <v>288</v>
      </c>
      <c r="B264">
        <v>11448.390625</v>
      </c>
      <c r="C264">
        <v>11432.5</v>
      </c>
      <c r="D264">
        <v>11189.714844</v>
      </c>
      <c r="E264">
        <v>11284.618164</v>
      </c>
      <c r="F264">
        <v>11444.700194999999</v>
      </c>
      <c r="G264">
        <v>11649.5</v>
      </c>
      <c r="H264">
        <v>11221</v>
      </c>
      <c r="I264">
        <v>11432.5</v>
      </c>
      <c r="J264">
        <v>11406.463867</v>
      </c>
      <c r="L264" t="str">
        <f t="shared" si="31"/>
        <v>11AUG2024:23:00:00</v>
      </c>
      <c r="M264">
        <v>23</v>
      </c>
      <c r="N264">
        <f t="shared" si="32"/>
        <v>-15.890625</v>
      </c>
      <c r="O264">
        <f t="shared" si="33"/>
        <v>-15.890625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0.13880226068893417</v>
      </c>
    </row>
    <row r="265" spans="1:19" x14ac:dyDescent="0.25">
      <c r="A265" t="s">
        <v>289</v>
      </c>
      <c r="B265">
        <v>10624.396484000001</v>
      </c>
      <c r="C265">
        <v>10591.299805000001</v>
      </c>
      <c r="D265">
        <v>10303.224609000001</v>
      </c>
      <c r="E265">
        <v>10402.184569999999</v>
      </c>
      <c r="F265">
        <v>10604.5</v>
      </c>
      <c r="G265">
        <v>10791.5</v>
      </c>
      <c r="H265">
        <v>10392.099609000001</v>
      </c>
      <c r="I265">
        <v>10591.299805000001</v>
      </c>
      <c r="J265">
        <v>10556.316406</v>
      </c>
      <c r="L265" t="str">
        <f t="shared" si="31"/>
        <v>12AUG2024:00:00:00</v>
      </c>
      <c r="M265">
        <v>24</v>
      </c>
      <c r="N265">
        <f t="shared" si="32"/>
        <v>-33.096679000000222</v>
      </c>
      <c r="O265">
        <f t="shared" si="33"/>
        <v>-33.096679000000222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0.31151584986349817</v>
      </c>
    </row>
    <row r="266" spans="1:19" x14ac:dyDescent="0.25">
      <c r="A266" t="s">
        <v>290</v>
      </c>
      <c r="B266">
        <v>9988.0976563000004</v>
      </c>
      <c r="C266">
        <v>9940.7900391000003</v>
      </c>
      <c r="D266">
        <v>9884.5703125</v>
      </c>
      <c r="E266">
        <v>9963.2001952999999</v>
      </c>
      <c r="F266">
        <v>10023.799805000001</v>
      </c>
      <c r="G266">
        <v>10029.200194999999</v>
      </c>
      <c r="H266">
        <v>9894.3496094000002</v>
      </c>
      <c r="I266">
        <v>9940.7900391000003</v>
      </c>
      <c r="J266">
        <v>9970.2685547000001</v>
      </c>
      <c r="L266" t="str">
        <f t="shared" si="31"/>
        <v>12AUG2024:01:00:00</v>
      </c>
      <c r="M266">
        <v>1</v>
      </c>
      <c r="N266">
        <f t="shared" si="32"/>
        <v>-47.307617200000095</v>
      </c>
      <c r="O266">
        <f t="shared" si="33"/>
        <v>-47.307617200000095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0.47363991450524895</v>
      </c>
    </row>
    <row r="267" spans="1:19" x14ac:dyDescent="0.25">
      <c r="A267" t="s">
        <v>291</v>
      </c>
      <c r="B267">
        <v>9377.2197266000003</v>
      </c>
      <c r="C267">
        <v>9312.1796875</v>
      </c>
      <c r="D267">
        <v>9236.1435547000001</v>
      </c>
      <c r="E267">
        <v>9216.2910155999998</v>
      </c>
      <c r="F267">
        <v>9401.1503905999998</v>
      </c>
      <c r="G267">
        <v>9345.9697266000003</v>
      </c>
      <c r="H267">
        <v>9280.7802733999997</v>
      </c>
      <c r="I267">
        <v>9312.1796875</v>
      </c>
      <c r="J267">
        <v>9311.2744141000003</v>
      </c>
      <c r="L267" t="str">
        <f t="shared" si="31"/>
        <v>12AUG2024:02:00:00</v>
      </c>
      <c r="M267">
        <v>2</v>
      </c>
      <c r="N267">
        <f t="shared" si="32"/>
        <v>-65.040039100000286</v>
      </c>
      <c r="O267">
        <f t="shared" si="33"/>
        <v>-65.040039100000286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0.69359619371511261</v>
      </c>
    </row>
    <row r="268" spans="1:19" x14ac:dyDescent="0.25">
      <c r="A268" t="s">
        <v>292</v>
      </c>
      <c r="B268">
        <v>8864.4072266000003</v>
      </c>
      <c r="C268">
        <v>8840.8095702999999</v>
      </c>
      <c r="D268">
        <v>8709.9394530999998</v>
      </c>
      <c r="E268">
        <v>8705.5820313000004</v>
      </c>
      <c r="F268">
        <v>8923.9902344000002</v>
      </c>
      <c r="G268">
        <v>8848.6103516000003</v>
      </c>
      <c r="H268">
        <v>8808.0195313000004</v>
      </c>
      <c r="I268">
        <v>8840.8095702999999</v>
      </c>
      <c r="J268">
        <v>8825.4023438000004</v>
      </c>
      <c r="L268" t="str">
        <f t="shared" si="31"/>
        <v>12AUG2024:03:00:00</v>
      </c>
      <c r="M268">
        <v>4</v>
      </c>
      <c r="N268">
        <f t="shared" si="32"/>
        <v>-23.597656300000381</v>
      </c>
      <c r="O268">
        <f t="shared" si="33"/>
        <v>-23.597656300000381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0.26620681673095259</v>
      </c>
    </row>
    <row r="269" spans="1:19" x14ac:dyDescent="0.25">
      <c r="A269" t="s">
        <v>293</v>
      </c>
      <c r="B269">
        <v>8551.9511719000002</v>
      </c>
      <c r="C269">
        <v>8545.3398438000004</v>
      </c>
      <c r="D269">
        <v>8315.0332030999998</v>
      </c>
      <c r="E269">
        <v>8332.6630858999997</v>
      </c>
      <c r="F269">
        <v>8642.5996094000002</v>
      </c>
      <c r="G269">
        <v>8551.0498047000001</v>
      </c>
      <c r="H269">
        <v>8530.5800780999998</v>
      </c>
      <c r="I269">
        <v>8545.3398438000004</v>
      </c>
      <c r="J269">
        <v>8520.4472655999998</v>
      </c>
      <c r="L269" t="str">
        <f t="shared" si="31"/>
        <v>12AUG2024:04:00:00</v>
      </c>
      <c r="M269">
        <v>5</v>
      </c>
      <c r="N269">
        <f t="shared" si="32"/>
        <v>-6.6113280999998096</v>
      </c>
      <c r="O269">
        <f t="shared" si="33"/>
        <v>-6.6113280999998096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7.7307832646698341E-2</v>
      </c>
    </row>
    <row r="270" spans="1:19" x14ac:dyDescent="0.25">
      <c r="A270" t="s">
        <v>294</v>
      </c>
      <c r="B270">
        <v>8341.6064452999999</v>
      </c>
      <c r="C270">
        <v>8448.3798827999999</v>
      </c>
      <c r="D270">
        <v>8151.6591797000001</v>
      </c>
      <c r="E270">
        <v>8254.75</v>
      </c>
      <c r="F270">
        <v>8556.2998047000001</v>
      </c>
      <c r="G270">
        <v>8454.4404297000001</v>
      </c>
      <c r="H270">
        <v>8469.3496094000002</v>
      </c>
      <c r="I270">
        <v>8448.3798827999999</v>
      </c>
      <c r="J270">
        <v>8436.6445313000004</v>
      </c>
      <c r="L270" t="str">
        <f t="shared" si="31"/>
        <v>12AUG2024:05:00:00</v>
      </c>
      <c r="M270">
        <v>6</v>
      </c>
      <c r="N270">
        <f t="shared" si="32"/>
        <v>106.7734375</v>
      </c>
      <c r="O270" t="str">
        <f t="shared" si="33"/>
        <v/>
      </c>
      <c r="P270">
        <f t="shared" si="34"/>
        <v>106.7734375</v>
      </c>
      <c r="Q270" t="str">
        <f t="shared" si="35"/>
        <v/>
      </c>
      <c r="R270">
        <f t="shared" si="36"/>
        <v>1</v>
      </c>
      <c r="S270">
        <f t="shared" si="37"/>
        <v>1.2800104895881355</v>
      </c>
    </row>
    <row r="271" spans="1:19" x14ac:dyDescent="0.25">
      <c r="A271" t="s">
        <v>295</v>
      </c>
      <c r="B271">
        <v>8436.9140625</v>
      </c>
      <c r="C271">
        <v>8587.8701172000001</v>
      </c>
      <c r="D271">
        <v>8198.7744141000003</v>
      </c>
      <c r="E271">
        <v>8242.8691405999998</v>
      </c>
      <c r="F271">
        <v>8700.9199219000002</v>
      </c>
      <c r="G271">
        <v>8566.3798827999999</v>
      </c>
      <c r="H271">
        <v>8638.7998047000001</v>
      </c>
      <c r="I271">
        <v>8587.8701172000001</v>
      </c>
      <c r="J271">
        <v>8547.3681641000003</v>
      </c>
      <c r="L271" t="str">
        <f t="shared" si="31"/>
        <v>12AUG2024:06:00:00</v>
      </c>
      <c r="M271">
        <v>7</v>
      </c>
      <c r="N271">
        <f t="shared" si="32"/>
        <v>150.9560547000001</v>
      </c>
      <c r="O271" t="str">
        <f t="shared" si="33"/>
        <v/>
      </c>
      <c r="P271">
        <f t="shared" si="34"/>
        <v>150.9560547000001</v>
      </c>
      <c r="Q271" t="str">
        <f t="shared" si="35"/>
        <v/>
      </c>
      <c r="R271">
        <f t="shared" si="36"/>
        <v>1</v>
      </c>
      <c r="S271">
        <f t="shared" si="37"/>
        <v>1.789233048739497</v>
      </c>
    </row>
    <row r="272" spans="1:19" x14ac:dyDescent="0.25">
      <c r="A272" t="s">
        <v>296</v>
      </c>
      <c r="B272">
        <v>8735.890625</v>
      </c>
      <c r="C272">
        <v>8904.1796875</v>
      </c>
      <c r="D272">
        <v>8504.2646483999997</v>
      </c>
      <c r="E272">
        <v>8607.1025391000003</v>
      </c>
      <c r="F272">
        <v>8998.2802733999997</v>
      </c>
      <c r="G272">
        <v>8831.8203125</v>
      </c>
      <c r="H272">
        <v>8932.1503905999998</v>
      </c>
      <c r="I272">
        <v>8904.1796875</v>
      </c>
      <c r="J272">
        <v>8854.7070313000004</v>
      </c>
      <c r="L272" t="str">
        <f t="shared" si="31"/>
        <v>12AUG2024:07:00:00</v>
      </c>
      <c r="M272">
        <v>8</v>
      </c>
      <c r="N272">
        <f t="shared" si="32"/>
        <v>168.2890625</v>
      </c>
      <c r="O272" t="str">
        <f t="shared" si="33"/>
        <v/>
      </c>
      <c r="P272">
        <f t="shared" si="34"/>
        <v>168.2890625</v>
      </c>
      <c r="Q272" t="str">
        <f t="shared" si="35"/>
        <v/>
      </c>
      <c r="R272">
        <f t="shared" si="36"/>
        <v>1</v>
      </c>
      <c r="S272">
        <f t="shared" si="37"/>
        <v>1.9264099074042609</v>
      </c>
    </row>
    <row r="273" spans="1:19" x14ac:dyDescent="0.25">
      <c r="A273" t="s">
        <v>297</v>
      </c>
      <c r="B273">
        <v>8840.4169922000001</v>
      </c>
      <c r="C273">
        <v>9018.3603516000003</v>
      </c>
      <c r="D273">
        <v>8652.7177733999997</v>
      </c>
      <c r="E273">
        <v>8869.2919922000001</v>
      </c>
      <c r="F273">
        <v>9101.9296875</v>
      </c>
      <c r="G273">
        <v>8873.0302733999997</v>
      </c>
      <c r="H273">
        <v>9027.2597655999998</v>
      </c>
      <c r="I273">
        <v>9018.3603516000003</v>
      </c>
      <c r="J273">
        <v>8977.9746094000002</v>
      </c>
      <c r="L273" t="str">
        <f t="shared" si="31"/>
        <v>12AUG2024:08:00:00</v>
      </c>
      <c r="M273">
        <v>9</v>
      </c>
      <c r="N273">
        <f t="shared" si="32"/>
        <v>177.94335940000019</v>
      </c>
      <c r="O273" t="str">
        <f t="shared" si="33"/>
        <v/>
      </c>
      <c r="P273">
        <f t="shared" si="34"/>
        <v>177.94335940000019</v>
      </c>
      <c r="Q273" t="str">
        <f t="shared" si="35"/>
        <v/>
      </c>
      <c r="R273">
        <f t="shared" si="36"/>
        <v>1</v>
      </c>
      <c r="S273">
        <f t="shared" si="37"/>
        <v>2.0128389821091202</v>
      </c>
    </row>
    <row r="274" spans="1:19" x14ac:dyDescent="0.25">
      <c r="A274" t="s">
        <v>298</v>
      </c>
      <c r="B274">
        <v>9242.5546875</v>
      </c>
      <c r="C274">
        <v>9337.3300780999998</v>
      </c>
      <c r="D274">
        <v>9090.6787108999997</v>
      </c>
      <c r="E274">
        <v>9224.1630858999997</v>
      </c>
      <c r="F274">
        <v>9405.3603516000003</v>
      </c>
      <c r="G274">
        <v>9226.2197266000003</v>
      </c>
      <c r="H274">
        <v>9316.5703125</v>
      </c>
      <c r="I274">
        <v>9337.3300780999998</v>
      </c>
      <c r="J274">
        <v>9301.9287108999997</v>
      </c>
      <c r="L274" t="str">
        <f t="shared" si="31"/>
        <v>12AUG2024:09:00:00</v>
      </c>
      <c r="M274">
        <v>10</v>
      </c>
      <c r="N274">
        <f t="shared" si="32"/>
        <v>94.77539059999981</v>
      </c>
      <c r="O274" t="str">
        <f t="shared" si="33"/>
        <v/>
      </c>
      <c r="P274">
        <f t="shared" si="34"/>
        <v>94.77539059999981</v>
      </c>
      <c r="Q274" t="str">
        <f t="shared" si="35"/>
        <v/>
      </c>
      <c r="R274">
        <f t="shared" si="36"/>
        <v>1</v>
      </c>
      <c r="S274">
        <f t="shared" si="37"/>
        <v>1.0254241798339352</v>
      </c>
    </row>
    <row r="275" spans="1:19" x14ac:dyDescent="0.25">
      <c r="A275" t="s">
        <v>299</v>
      </c>
      <c r="B275">
        <v>9913.1435547000001</v>
      </c>
      <c r="C275">
        <v>9905.1503905999998</v>
      </c>
      <c r="D275">
        <v>9559.6494141000003</v>
      </c>
      <c r="E275">
        <v>9684.2763672000001</v>
      </c>
      <c r="F275">
        <v>9940.8701172000001</v>
      </c>
      <c r="G275">
        <v>9905.5595702999999</v>
      </c>
      <c r="H275">
        <v>9819.3203125</v>
      </c>
      <c r="I275">
        <v>9905.1503905999998</v>
      </c>
      <c r="J275">
        <v>9851.0351563000004</v>
      </c>
      <c r="L275" t="str">
        <f t="shared" si="31"/>
        <v>12AUG2024:10:00:00</v>
      </c>
      <c r="M275">
        <v>11</v>
      </c>
      <c r="N275">
        <f t="shared" si="32"/>
        <v>-7.9931641000002855</v>
      </c>
      <c r="O275">
        <f t="shared" si="33"/>
        <v>-7.9931641000002855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8.0631981731068364E-2</v>
      </c>
    </row>
    <row r="276" spans="1:19" x14ac:dyDescent="0.25">
      <c r="A276" t="s">
        <v>300</v>
      </c>
      <c r="B276">
        <v>10644.049805000001</v>
      </c>
      <c r="C276">
        <v>10628.200194999999</v>
      </c>
      <c r="D276">
        <v>10263.381836</v>
      </c>
      <c r="E276">
        <v>10338.677734000001</v>
      </c>
      <c r="F276">
        <v>10639.099609000001</v>
      </c>
      <c r="G276">
        <v>10758.099609000001</v>
      </c>
      <c r="H276">
        <v>10473.099609000001</v>
      </c>
      <c r="I276">
        <v>10628.200194999999</v>
      </c>
      <c r="J276">
        <v>10567.435546999999</v>
      </c>
      <c r="L276" t="str">
        <f t="shared" si="31"/>
        <v>12AUG2024:11:00:00</v>
      </c>
      <c r="M276">
        <v>12</v>
      </c>
      <c r="N276">
        <f t="shared" si="32"/>
        <v>-15.849610000001121</v>
      </c>
      <c r="O276">
        <f t="shared" si="33"/>
        <v>-15.849610000001121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0.14890582335076852</v>
      </c>
    </row>
    <row r="277" spans="1:19" x14ac:dyDescent="0.25">
      <c r="A277" t="s">
        <v>301</v>
      </c>
      <c r="B277">
        <v>11431.633789</v>
      </c>
      <c r="C277">
        <v>11387.400390999999</v>
      </c>
      <c r="D277">
        <v>11054.126953000001</v>
      </c>
      <c r="E277">
        <v>11107.976563</v>
      </c>
      <c r="F277">
        <v>11365</v>
      </c>
      <c r="G277">
        <v>11645.099609000001</v>
      </c>
      <c r="H277">
        <v>11199</v>
      </c>
      <c r="I277">
        <v>11387.400390999999</v>
      </c>
      <c r="J277">
        <v>11340.896484000001</v>
      </c>
      <c r="L277" t="str">
        <f t="shared" si="31"/>
        <v>12AUG2024:12:00:00</v>
      </c>
      <c r="M277">
        <v>13</v>
      </c>
      <c r="N277">
        <f t="shared" si="32"/>
        <v>-44.233398000000307</v>
      </c>
      <c r="O277">
        <f t="shared" si="33"/>
        <v>-44.233398000000307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0.38693854978597675</v>
      </c>
    </row>
    <row r="278" spans="1:19" x14ac:dyDescent="0.25">
      <c r="A278" t="s">
        <v>302</v>
      </c>
      <c r="B278">
        <v>12208.755859000001</v>
      </c>
      <c r="C278">
        <v>12175.200194999999</v>
      </c>
      <c r="D278">
        <v>11736.171875</v>
      </c>
      <c r="E278">
        <v>11752.611328000001</v>
      </c>
      <c r="F278">
        <v>12091.400390999999</v>
      </c>
      <c r="G278">
        <v>12521.700194999999</v>
      </c>
      <c r="H278">
        <v>11974.700194999999</v>
      </c>
      <c r="I278">
        <v>12175.200194999999</v>
      </c>
      <c r="J278">
        <v>12103.123046999999</v>
      </c>
      <c r="L278" t="str">
        <f t="shared" si="31"/>
        <v>12AUG2024:13:00:00</v>
      </c>
      <c r="M278">
        <v>14</v>
      </c>
      <c r="N278">
        <f t="shared" si="32"/>
        <v>-33.555664000001343</v>
      </c>
      <c r="O278">
        <f t="shared" si="33"/>
        <v>-33.555664000001343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0.27484916880588545</v>
      </c>
    </row>
    <row r="279" spans="1:19" x14ac:dyDescent="0.25">
      <c r="A279" t="s">
        <v>303</v>
      </c>
      <c r="B279">
        <v>12940.286133</v>
      </c>
      <c r="C279">
        <v>12876.400390999999</v>
      </c>
      <c r="D279">
        <v>12254.560546999999</v>
      </c>
      <c r="E279">
        <v>12215.967773</v>
      </c>
      <c r="F279">
        <v>12737.799805000001</v>
      </c>
      <c r="G279">
        <v>13281</v>
      </c>
      <c r="H279">
        <v>12649.700194999999</v>
      </c>
      <c r="I279">
        <v>12876.400390999999</v>
      </c>
      <c r="J279">
        <v>12752.174805000001</v>
      </c>
      <c r="L279" t="str">
        <f t="shared" si="31"/>
        <v>12AUG2024:14:00:00</v>
      </c>
      <c r="M279">
        <v>15</v>
      </c>
      <c r="N279">
        <f t="shared" si="32"/>
        <v>-63.885742000000391</v>
      </c>
      <c r="O279">
        <f t="shared" si="33"/>
        <v>-63.885742000000391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0.4936965175528889</v>
      </c>
    </row>
    <row r="280" spans="1:19" x14ac:dyDescent="0.25">
      <c r="A280" t="s">
        <v>304</v>
      </c>
      <c r="B280">
        <v>13561.598633</v>
      </c>
      <c r="C280">
        <v>13371.099609000001</v>
      </c>
      <c r="D280">
        <v>12767.105469</v>
      </c>
      <c r="E280">
        <v>12904.976563</v>
      </c>
      <c r="F280">
        <v>13204.400390999999</v>
      </c>
      <c r="G280">
        <v>13728.5</v>
      </c>
      <c r="H280">
        <v>13134.900390999999</v>
      </c>
      <c r="I280">
        <v>13371.099609000001</v>
      </c>
      <c r="J280">
        <v>13268.775390999999</v>
      </c>
      <c r="L280" t="str">
        <f t="shared" si="31"/>
        <v>12AUG2024:15:00:00</v>
      </c>
      <c r="M280">
        <v>16</v>
      </c>
      <c r="N280">
        <f t="shared" si="32"/>
        <v>-190.49902399999883</v>
      </c>
      <c r="O280">
        <f t="shared" si="33"/>
        <v>-190.49902399999883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1.4046944549475875</v>
      </c>
    </row>
    <row r="281" spans="1:19" x14ac:dyDescent="0.25">
      <c r="A281" t="s">
        <v>305</v>
      </c>
      <c r="B281">
        <v>13896.818359000001</v>
      </c>
      <c r="C281">
        <v>13667.200194999999</v>
      </c>
      <c r="D281">
        <v>13104.050781</v>
      </c>
      <c r="E281">
        <v>13309.753906</v>
      </c>
      <c r="F281">
        <v>13470.799805000001</v>
      </c>
      <c r="G281">
        <v>13814</v>
      </c>
      <c r="H281">
        <v>13377.5</v>
      </c>
      <c r="I281">
        <v>13667.200194999999</v>
      </c>
      <c r="J281">
        <v>13527.851563</v>
      </c>
      <c r="L281" t="str">
        <f t="shared" si="31"/>
        <v>12AUG2024:16:00:00</v>
      </c>
      <c r="M281">
        <v>17</v>
      </c>
      <c r="N281">
        <f t="shared" si="32"/>
        <v>-229.61816400000134</v>
      </c>
      <c r="O281">
        <f t="shared" si="33"/>
        <v>-229.61816400000134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1.6523074423815409</v>
      </c>
    </row>
    <row r="282" spans="1:19" x14ac:dyDescent="0.25">
      <c r="A282" t="s">
        <v>306</v>
      </c>
      <c r="B282">
        <v>14116.094727</v>
      </c>
      <c r="C282">
        <v>13881.5</v>
      </c>
      <c r="D282">
        <v>13288.539063</v>
      </c>
      <c r="E282">
        <v>13484.929688</v>
      </c>
      <c r="F282">
        <v>13703.599609000001</v>
      </c>
      <c r="G282">
        <v>13679.400390999999</v>
      </c>
      <c r="H282">
        <v>13572.099609000001</v>
      </c>
      <c r="I282">
        <v>13881.5</v>
      </c>
      <c r="J282">
        <v>13664.305664</v>
      </c>
      <c r="L282" t="str">
        <f t="shared" si="31"/>
        <v>12AUG2024:17:00:00</v>
      </c>
      <c r="M282">
        <v>18</v>
      </c>
      <c r="N282">
        <f t="shared" si="32"/>
        <v>-234.59472699999969</v>
      </c>
      <c r="O282">
        <f t="shared" si="33"/>
        <v>-234.59472699999969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1.6618953863442694</v>
      </c>
    </row>
    <row r="283" spans="1:19" x14ac:dyDescent="0.25">
      <c r="A283" t="s">
        <v>307</v>
      </c>
      <c r="B283">
        <v>14255.479492</v>
      </c>
      <c r="C283">
        <v>13932.200194999999</v>
      </c>
      <c r="D283">
        <v>13323.521484000001</v>
      </c>
      <c r="E283">
        <v>13571.493164</v>
      </c>
      <c r="F283">
        <v>13776.599609000001</v>
      </c>
      <c r="G283">
        <v>13266.799805000001</v>
      </c>
      <c r="H283">
        <v>13601.799805000001</v>
      </c>
      <c r="I283">
        <v>13932.200194999999</v>
      </c>
      <c r="J283">
        <v>13629.779296999999</v>
      </c>
      <c r="L283" t="str">
        <f t="shared" si="31"/>
        <v>12AUG2024:18:00:00</v>
      </c>
      <c r="M283">
        <v>19</v>
      </c>
      <c r="N283">
        <f t="shared" si="32"/>
        <v>-323.27929700000095</v>
      </c>
      <c r="O283">
        <f t="shared" si="33"/>
        <v>-323.27929700000095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2.2677546355520439</v>
      </c>
    </row>
    <row r="284" spans="1:19" x14ac:dyDescent="0.25">
      <c r="A284" t="s">
        <v>308</v>
      </c>
      <c r="B284">
        <v>14231.842773</v>
      </c>
      <c r="C284">
        <v>13799.900390999999</v>
      </c>
      <c r="D284">
        <v>13255.998046999999</v>
      </c>
      <c r="E284">
        <v>13415.262694999999</v>
      </c>
      <c r="F284">
        <v>13618.299805000001</v>
      </c>
      <c r="G284">
        <v>12611</v>
      </c>
      <c r="H284">
        <v>13469.200194999999</v>
      </c>
      <c r="I284">
        <v>13799.900390999999</v>
      </c>
      <c r="J284">
        <v>13382.732421999999</v>
      </c>
      <c r="L284" t="str">
        <f t="shared" si="31"/>
        <v>12AUG2024:19:00:00</v>
      </c>
      <c r="M284">
        <v>20</v>
      </c>
      <c r="N284">
        <f t="shared" si="32"/>
        <v>-431.94238200000109</v>
      </c>
      <c r="O284">
        <f t="shared" si="33"/>
        <v>-431.94238200000109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3.0350418346348116</v>
      </c>
    </row>
    <row r="285" spans="1:19" x14ac:dyDescent="0.25">
      <c r="A285" t="s">
        <v>309</v>
      </c>
      <c r="B285">
        <v>13920.216796999999</v>
      </c>
      <c r="C285">
        <v>13394.900390999999</v>
      </c>
      <c r="D285">
        <v>12844.515625</v>
      </c>
      <c r="E285">
        <v>12850.584961</v>
      </c>
      <c r="F285">
        <v>13193.099609000001</v>
      </c>
      <c r="G285">
        <v>11878.799805000001</v>
      </c>
      <c r="H285">
        <v>13146.700194999999</v>
      </c>
      <c r="I285">
        <v>13394.900390999999</v>
      </c>
      <c r="J285">
        <v>12892.817383</v>
      </c>
      <c r="L285" t="str">
        <f t="shared" si="31"/>
        <v>12AUG2024:20:00:00</v>
      </c>
      <c r="M285">
        <v>21</v>
      </c>
      <c r="N285">
        <f t="shared" si="32"/>
        <v>-525.31640599999992</v>
      </c>
      <c r="O285">
        <f t="shared" si="33"/>
        <v>-525.31640599999992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3.7737659812396953</v>
      </c>
    </row>
    <row r="286" spans="1:19" x14ac:dyDescent="0.25">
      <c r="A286" t="s">
        <v>310</v>
      </c>
      <c r="B286">
        <v>13418.805664</v>
      </c>
      <c r="C286">
        <v>12925.5</v>
      </c>
      <c r="D286">
        <v>12315.573242</v>
      </c>
      <c r="E286">
        <v>12519.878906</v>
      </c>
      <c r="F286">
        <v>12741.200194999999</v>
      </c>
      <c r="G286">
        <v>11386.599609000001</v>
      </c>
      <c r="H286">
        <v>12754.299805000001</v>
      </c>
      <c r="I286">
        <v>12925.5</v>
      </c>
      <c r="J286">
        <v>12465.496094</v>
      </c>
      <c r="L286" t="str">
        <f t="shared" si="31"/>
        <v>12AUG2024:21:00:00</v>
      </c>
      <c r="M286">
        <v>22</v>
      </c>
      <c r="N286">
        <f t="shared" si="32"/>
        <v>-493.30566399999952</v>
      </c>
      <c r="O286">
        <f t="shared" si="33"/>
        <v>-493.30566399999952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3.6762263077066613</v>
      </c>
    </row>
    <row r="287" spans="1:19" x14ac:dyDescent="0.25">
      <c r="A287" t="s">
        <v>311</v>
      </c>
      <c r="B287">
        <v>12855.645508</v>
      </c>
      <c r="C287">
        <v>12411.900390999999</v>
      </c>
      <c r="D287">
        <v>11885.116211</v>
      </c>
      <c r="E287">
        <v>12110.274414</v>
      </c>
      <c r="F287">
        <v>12247.099609000001</v>
      </c>
      <c r="G287">
        <v>10873.599609000001</v>
      </c>
      <c r="H287">
        <v>12285.700194999999</v>
      </c>
      <c r="I287">
        <v>12411.900390999999</v>
      </c>
      <c r="J287">
        <v>11985.713867</v>
      </c>
      <c r="L287" t="str">
        <f t="shared" si="31"/>
        <v>12AUG2024:22:00:00</v>
      </c>
      <c r="M287">
        <v>23</v>
      </c>
      <c r="N287">
        <f t="shared" si="32"/>
        <v>-443.74511700000039</v>
      </c>
      <c r="O287">
        <f t="shared" si="33"/>
        <v>-443.74511700000039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3.4517529028305907</v>
      </c>
    </row>
    <row r="288" spans="1:19" x14ac:dyDescent="0.25">
      <c r="A288" t="s">
        <v>312</v>
      </c>
      <c r="B288">
        <v>11988.558594</v>
      </c>
      <c r="C288">
        <v>11613.299805000001</v>
      </c>
      <c r="D288">
        <v>11207.222656</v>
      </c>
      <c r="E288">
        <v>11374.675781</v>
      </c>
      <c r="F288">
        <v>11461.400390999999</v>
      </c>
      <c r="G288">
        <v>10213.900390999999</v>
      </c>
      <c r="H288">
        <v>11489.400390999999</v>
      </c>
      <c r="I288">
        <v>11613.299805000001</v>
      </c>
      <c r="J288">
        <v>11230.536133</v>
      </c>
      <c r="L288" t="str">
        <f t="shared" si="31"/>
        <v>12AUG2024:23:00:00</v>
      </c>
      <c r="M288">
        <v>24</v>
      </c>
      <c r="N288">
        <f t="shared" si="32"/>
        <v>-375.25878899999952</v>
      </c>
      <c r="O288">
        <f t="shared" si="33"/>
        <v>-375.25878899999952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3.1301410095105844</v>
      </c>
    </row>
    <row r="289" spans="1:19" x14ac:dyDescent="0.25">
      <c r="A289" t="s">
        <v>313</v>
      </c>
      <c r="B289">
        <v>11026.857421999999</v>
      </c>
      <c r="C289">
        <v>10732.200194999999</v>
      </c>
      <c r="D289">
        <v>10433.794921999999</v>
      </c>
      <c r="E289">
        <v>10535.608398</v>
      </c>
      <c r="F289">
        <v>10635</v>
      </c>
      <c r="G289">
        <v>9535.5498047000001</v>
      </c>
      <c r="H289">
        <v>10636.400390999999</v>
      </c>
      <c r="I289">
        <v>10732.200194999999</v>
      </c>
      <c r="J289">
        <v>10414.952148</v>
      </c>
      <c r="L289" t="str">
        <f t="shared" si="31"/>
        <v>13AUG2024:00:00:00</v>
      </c>
      <c r="M289">
        <v>1</v>
      </c>
      <c r="N289">
        <f t="shared" si="32"/>
        <v>-294.65722699999969</v>
      </c>
      <c r="O289">
        <f t="shared" si="33"/>
        <v>-294.65722699999969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2.672177717761369</v>
      </c>
    </row>
    <row r="290" spans="1:19" x14ac:dyDescent="0.25">
      <c r="A290" t="s">
        <v>314</v>
      </c>
      <c r="B290">
        <v>10226.544921999999</v>
      </c>
      <c r="C290">
        <v>10166.200194999999</v>
      </c>
      <c r="D290">
        <v>10064.608398</v>
      </c>
      <c r="E290">
        <v>10161.116211</v>
      </c>
      <c r="F290">
        <v>10247.900390999999</v>
      </c>
      <c r="G290">
        <v>10034.700194999999</v>
      </c>
      <c r="H290">
        <v>10075.599609000001</v>
      </c>
      <c r="I290">
        <v>10166.200194999999</v>
      </c>
      <c r="J290">
        <v>10137.103515999999</v>
      </c>
      <c r="L290" t="str">
        <f t="shared" si="31"/>
        <v>13AUG2024:01:00:00</v>
      </c>
      <c r="M290">
        <v>2</v>
      </c>
      <c r="N290">
        <f t="shared" si="32"/>
        <v>-60.344726999999693</v>
      </c>
      <c r="O290">
        <f t="shared" si="33"/>
        <v>-60.344726999999693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0.59007932258902274</v>
      </c>
    </row>
    <row r="291" spans="1:19" x14ac:dyDescent="0.25">
      <c r="A291" t="s">
        <v>315</v>
      </c>
      <c r="B291">
        <v>9536.296875</v>
      </c>
      <c r="C291">
        <v>9573.7099608999997</v>
      </c>
      <c r="D291">
        <v>9399.9453125</v>
      </c>
      <c r="E291">
        <v>9483.0644530999998</v>
      </c>
      <c r="F291">
        <v>9662.1503905999998</v>
      </c>
      <c r="G291">
        <v>9466.2597655999998</v>
      </c>
      <c r="H291">
        <v>9488.9003905999998</v>
      </c>
      <c r="I291">
        <v>9573.7099608999997</v>
      </c>
      <c r="J291">
        <v>9534.8173827999999</v>
      </c>
      <c r="L291" t="str">
        <f t="shared" si="31"/>
        <v>13AUG2024:02:00:00</v>
      </c>
      <c r="M291">
        <v>3</v>
      </c>
      <c r="N291">
        <f t="shared" si="32"/>
        <v>37.413085899999714</v>
      </c>
      <c r="O291" t="str">
        <f t="shared" si="33"/>
        <v/>
      </c>
      <c r="P291">
        <f t="shared" si="34"/>
        <v>37.413085899999714</v>
      </c>
      <c r="Q291" t="str">
        <f t="shared" si="35"/>
        <v/>
      </c>
      <c r="R291">
        <f t="shared" si="36"/>
        <v>1</v>
      </c>
      <c r="S291">
        <f t="shared" si="37"/>
        <v>0.39232299906770379</v>
      </c>
    </row>
    <row r="292" spans="1:19" x14ac:dyDescent="0.25">
      <c r="A292" t="s">
        <v>316</v>
      </c>
      <c r="B292">
        <v>9053.8115233999997</v>
      </c>
      <c r="C292">
        <v>9119.5195313000004</v>
      </c>
      <c r="D292">
        <v>8905.5087891000003</v>
      </c>
      <c r="E292">
        <v>9060.9658202999999</v>
      </c>
      <c r="F292">
        <v>9207.8896483999997</v>
      </c>
      <c r="G292">
        <v>9027.9199219000002</v>
      </c>
      <c r="H292">
        <v>9029.1298827999999</v>
      </c>
      <c r="I292">
        <v>9119.5195313000004</v>
      </c>
      <c r="J292">
        <v>9089.0859375</v>
      </c>
      <c r="L292" t="str">
        <f>A292</f>
        <v>13AUG2024:03:00:00</v>
      </c>
      <c r="M292">
        <v>4</v>
      </c>
      <c r="N292">
        <f>C292-B292</f>
        <v>65.708007900000666</v>
      </c>
      <c r="O292" t="str">
        <f t="shared" si="33"/>
        <v/>
      </c>
      <c r="P292">
        <f t="shared" si="34"/>
        <v>65.708007900000666</v>
      </c>
      <c r="Q292" t="str">
        <f t="shared" si="35"/>
        <v/>
      </c>
      <c r="R292">
        <f t="shared" si="36"/>
        <v>1</v>
      </c>
      <c r="S292">
        <f>ABS((B292-C292)/B292)*100</f>
        <v>0.7257496771406744</v>
      </c>
    </row>
    <row r="293" spans="1:19" x14ac:dyDescent="0.25">
      <c r="A293" t="s">
        <v>317</v>
      </c>
      <c r="B293">
        <v>8812.1103516000003</v>
      </c>
      <c r="C293">
        <v>8818.4101563000004</v>
      </c>
      <c r="D293">
        <v>8573.7041016000003</v>
      </c>
      <c r="E293">
        <v>8774.7451172000001</v>
      </c>
      <c r="F293">
        <v>8921.1699219000002</v>
      </c>
      <c r="G293">
        <v>8750.6904297000001</v>
      </c>
      <c r="H293">
        <v>8747.8701172000001</v>
      </c>
      <c r="I293">
        <v>8818.4101563000004</v>
      </c>
      <c r="J293">
        <v>8802.5771483999997</v>
      </c>
      <c r="L293" t="str">
        <f t="shared" si="31"/>
        <v>13AUG2024:04:00:00</v>
      </c>
      <c r="M293">
        <v>5</v>
      </c>
      <c r="N293">
        <f t="shared" si="32"/>
        <v>6.2998047000000952</v>
      </c>
      <c r="O293" t="str">
        <f t="shared" si="33"/>
        <v/>
      </c>
      <c r="P293">
        <f t="shared" si="34"/>
        <v>6.2998047000000952</v>
      </c>
      <c r="Q293" t="str">
        <f t="shared" si="35"/>
        <v/>
      </c>
      <c r="R293">
        <f t="shared" si="36"/>
        <v>1</v>
      </c>
      <c r="S293">
        <f t="shared" si="37"/>
        <v>7.1490306505935325E-2</v>
      </c>
    </row>
    <row r="294" spans="1:19" x14ac:dyDescent="0.25">
      <c r="A294" t="s">
        <v>318</v>
      </c>
      <c r="B294">
        <v>8759.109375</v>
      </c>
      <c r="C294">
        <v>8691.8300780999998</v>
      </c>
      <c r="D294">
        <v>8430.6367188000004</v>
      </c>
      <c r="E294">
        <v>8662.4130858999997</v>
      </c>
      <c r="F294">
        <v>8816.1103516000003</v>
      </c>
      <c r="G294">
        <v>8669.4003905999998</v>
      </c>
      <c r="H294">
        <v>8671.9101563000004</v>
      </c>
      <c r="I294">
        <v>8691.8300780999998</v>
      </c>
      <c r="J294">
        <v>8702.3330077999999</v>
      </c>
      <c r="L294" t="str">
        <f t="shared" si="31"/>
        <v>13AUG2024:05:00:00</v>
      </c>
      <c r="M294">
        <v>6</v>
      </c>
      <c r="N294">
        <f t="shared" si="32"/>
        <v>-67.27929690000019</v>
      </c>
      <c r="O294">
        <f t="shared" si="33"/>
        <v>-67.27929690000019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0.76810659645405088</v>
      </c>
    </row>
    <row r="295" spans="1:19" x14ac:dyDescent="0.25">
      <c r="A295" t="s">
        <v>319</v>
      </c>
      <c r="B295">
        <v>8692.3349608999997</v>
      </c>
      <c r="C295">
        <v>8801.9199219000002</v>
      </c>
      <c r="D295">
        <v>8468.1455077999999</v>
      </c>
      <c r="E295">
        <v>8689.8798827999999</v>
      </c>
      <c r="F295">
        <v>8931.9199219000002</v>
      </c>
      <c r="G295">
        <v>8795.0800780999998</v>
      </c>
      <c r="H295">
        <v>8826.5996094000002</v>
      </c>
      <c r="I295">
        <v>8801.9199219000002</v>
      </c>
      <c r="J295">
        <v>8809.0800780999998</v>
      </c>
      <c r="L295" t="str">
        <f t="shared" si="31"/>
        <v>13AUG2024:06:00:00</v>
      </c>
      <c r="M295">
        <v>7</v>
      </c>
      <c r="N295">
        <f t="shared" si="32"/>
        <v>109.58496100000048</v>
      </c>
      <c r="O295" t="str">
        <f t="shared" si="33"/>
        <v/>
      </c>
      <c r="P295">
        <f t="shared" si="34"/>
        <v>109.58496100000048</v>
      </c>
      <c r="Q295" t="str">
        <f t="shared" si="35"/>
        <v/>
      </c>
      <c r="R295">
        <f t="shared" si="36"/>
        <v>1</v>
      </c>
      <c r="S295">
        <f t="shared" si="37"/>
        <v>1.260707985747642</v>
      </c>
    </row>
    <row r="296" spans="1:19" x14ac:dyDescent="0.25">
      <c r="A296" t="s">
        <v>320</v>
      </c>
      <c r="B296">
        <v>8977.3652344000002</v>
      </c>
      <c r="C296">
        <v>9088.4199219000002</v>
      </c>
      <c r="D296">
        <v>8655.0078125</v>
      </c>
      <c r="E296">
        <v>8861.9521483999997</v>
      </c>
      <c r="F296">
        <v>9207.8300780999998</v>
      </c>
      <c r="G296">
        <v>9065.6201172000001</v>
      </c>
      <c r="H296">
        <v>9132.9199219000002</v>
      </c>
      <c r="I296">
        <v>9088.4199219000002</v>
      </c>
      <c r="J296">
        <v>9071.3486327999999</v>
      </c>
      <c r="L296" t="str">
        <f t="shared" si="31"/>
        <v>13AUG2024:07:00:00</v>
      </c>
      <c r="M296">
        <v>8</v>
      </c>
      <c r="N296">
        <f t="shared" si="32"/>
        <v>111.0546875</v>
      </c>
      <c r="O296" t="str">
        <f t="shared" si="33"/>
        <v/>
      </c>
      <c r="P296">
        <f t="shared" si="34"/>
        <v>111.0546875</v>
      </c>
      <c r="Q296" t="str">
        <f t="shared" si="35"/>
        <v/>
      </c>
      <c r="R296">
        <f t="shared" si="36"/>
        <v>1</v>
      </c>
      <c r="S296">
        <f t="shared" si="37"/>
        <v>1.237052126101031</v>
      </c>
    </row>
    <row r="297" spans="1:19" x14ac:dyDescent="0.25">
      <c r="A297" t="s">
        <v>321</v>
      </c>
      <c r="B297">
        <v>9041.6289063000004</v>
      </c>
      <c r="C297">
        <v>9192.5097655999998</v>
      </c>
      <c r="D297">
        <v>8864.0683594000002</v>
      </c>
      <c r="E297">
        <v>9051.7177733999997</v>
      </c>
      <c r="F297">
        <v>9295.0097655999998</v>
      </c>
      <c r="G297">
        <v>9115.7001952999999</v>
      </c>
      <c r="H297">
        <v>9227.1796875</v>
      </c>
      <c r="I297">
        <v>9192.5097655999998</v>
      </c>
      <c r="J297">
        <v>9176.4238280999998</v>
      </c>
      <c r="L297" t="str">
        <f t="shared" si="31"/>
        <v>13AUG2024:08:00:00</v>
      </c>
      <c r="M297">
        <v>9</v>
      </c>
      <c r="N297">
        <f t="shared" si="32"/>
        <v>150.88085929999943</v>
      </c>
      <c r="O297" t="str">
        <f t="shared" si="33"/>
        <v/>
      </c>
      <c r="P297">
        <f t="shared" si="34"/>
        <v>150.88085929999943</v>
      </c>
      <c r="Q297" t="str">
        <f t="shared" si="35"/>
        <v/>
      </c>
      <c r="R297">
        <f t="shared" si="36"/>
        <v>1</v>
      </c>
      <c r="S297">
        <f t="shared" si="37"/>
        <v>1.6687353668636975</v>
      </c>
    </row>
    <row r="298" spans="1:19" x14ac:dyDescent="0.25">
      <c r="A298" t="s">
        <v>322</v>
      </c>
      <c r="B298">
        <v>9533.2236327999999</v>
      </c>
      <c r="C298">
        <v>9513.5996094000002</v>
      </c>
      <c r="D298">
        <v>9282.9189452999999</v>
      </c>
      <c r="E298">
        <v>9416.9199219000002</v>
      </c>
      <c r="F298">
        <v>9577.2304688000004</v>
      </c>
      <c r="G298">
        <v>9426.1103516000003</v>
      </c>
      <c r="H298">
        <v>9471.7900391000003</v>
      </c>
      <c r="I298">
        <v>9513.5996094000002</v>
      </c>
      <c r="J298">
        <v>9481.1298827999999</v>
      </c>
      <c r="L298" t="str">
        <f t="shared" si="31"/>
        <v>13AUG2024:09:00:00</v>
      </c>
      <c r="M298">
        <v>10</v>
      </c>
      <c r="N298">
        <f t="shared" si="32"/>
        <v>-19.624023399999714</v>
      </c>
      <c r="O298">
        <f t="shared" si="33"/>
        <v>-19.624023399999714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0.20584876801254631</v>
      </c>
    </row>
    <row r="299" spans="1:19" x14ac:dyDescent="0.25">
      <c r="A299" t="s">
        <v>323</v>
      </c>
      <c r="B299">
        <v>10135.556640999999</v>
      </c>
      <c r="C299">
        <v>10108.299805000001</v>
      </c>
      <c r="D299">
        <v>9845.6679688000004</v>
      </c>
      <c r="E299">
        <v>10026.236328000001</v>
      </c>
      <c r="F299">
        <v>10117.599609000001</v>
      </c>
      <c r="G299">
        <v>10041</v>
      </c>
      <c r="H299">
        <v>9950.0996094000002</v>
      </c>
      <c r="I299">
        <v>10108.299805000001</v>
      </c>
      <c r="J299">
        <v>10048.647461</v>
      </c>
      <c r="L299" t="str">
        <f t="shared" si="31"/>
        <v>13AUG2024:10:00:00</v>
      </c>
      <c r="M299">
        <v>11</v>
      </c>
      <c r="N299">
        <f t="shared" si="32"/>
        <v>-27.256835999998657</v>
      </c>
      <c r="O299">
        <f t="shared" si="33"/>
        <v>-27.256835999998657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0.26892293107751242</v>
      </c>
    </row>
    <row r="300" spans="1:19" x14ac:dyDescent="0.25">
      <c r="A300" t="s">
        <v>324</v>
      </c>
      <c r="B300">
        <v>10853.350586</v>
      </c>
      <c r="C300">
        <v>10875.599609000001</v>
      </c>
      <c r="D300">
        <v>10602.703125</v>
      </c>
      <c r="E300">
        <v>10740.192383</v>
      </c>
      <c r="F300">
        <v>10843</v>
      </c>
      <c r="G300">
        <v>10831.799805000001</v>
      </c>
      <c r="H300">
        <v>10611.299805000001</v>
      </c>
      <c r="I300">
        <v>10875.599609000001</v>
      </c>
      <c r="J300">
        <v>10780.378906</v>
      </c>
      <c r="L300" t="str">
        <f t="shared" si="31"/>
        <v>13AUG2024:11:00:00</v>
      </c>
      <c r="M300">
        <v>12</v>
      </c>
      <c r="N300">
        <f t="shared" si="32"/>
        <v>22.249023000000307</v>
      </c>
      <c r="O300" t="str">
        <f t="shared" si="33"/>
        <v/>
      </c>
      <c r="P300">
        <f t="shared" si="34"/>
        <v>22.249023000000307</v>
      </c>
      <c r="Q300" t="str">
        <f t="shared" si="35"/>
        <v/>
      </c>
      <c r="R300">
        <f t="shared" si="36"/>
        <v>1</v>
      </c>
      <c r="S300">
        <f t="shared" si="37"/>
        <v>0.20499681479652798</v>
      </c>
    </row>
    <row r="301" spans="1:19" x14ac:dyDescent="0.25">
      <c r="A301" t="s">
        <v>325</v>
      </c>
      <c r="B301">
        <v>11423.703125</v>
      </c>
      <c r="C301">
        <v>11658.5</v>
      </c>
      <c r="D301">
        <v>11371.338867</v>
      </c>
      <c r="E301">
        <v>11442.15625</v>
      </c>
      <c r="F301">
        <v>11595.200194999999</v>
      </c>
      <c r="G301">
        <v>11623.299805000001</v>
      </c>
      <c r="H301">
        <v>11327.700194999999</v>
      </c>
      <c r="I301">
        <v>11658.5</v>
      </c>
      <c r="J301">
        <v>11529.372069999999</v>
      </c>
      <c r="L301" t="str">
        <f t="shared" si="31"/>
        <v>13AUG2024:12:00:00</v>
      </c>
      <c r="M301">
        <v>13</v>
      </c>
      <c r="N301">
        <f t="shared" si="32"/>
        <v>234.796875</v>
      </c>
      <c r="O301" t="str">
        <f t="shared" si="33"/>
        <v/>
      </c>
      <c r="P301">
        <f t="shared" si="34"/>
        <v>234.796875</v>
      </c>
      <c r="Q301" t="str">
        <f t="shared" si="35"/>
        <v/>
      </c>
      <c r="R301">
        <f t="shared" si="36"/>
        <v>1</v>
      </c>
      <c r="S301">
        <f t="shared" si="37"/>
        <v>2.0553481864051855</v>
      </c>
    </row>
    <row r="302" spans="1:19" x14ac:dyDescent="0.25">
      <c r="A302" t="s">
        <v>326</v>
      </c>
      <c r="B302">
        <v>12174.069336</v>
      </c>
      <c r="C302">
        <v>12396.400390999999</v>
      </c>
      <c r="D302">
        <v>12106.652344</v>
      </c>
      <c r="E302">
        <v>12199.822265999999</v>
      </c>
      <c r="F302">
        <v>12316.400390999999</v>
      </c>
      <c r="G302">
        <v>12372.900390999999</v>
      </c>
      <c r="H302">
        <v>12075.599609000001</v>
      </c>
      <c r="I302">
        <v>12396.400390999999</v>
      </c>
      <c r="J302">
        <v>12272.224609000001</v>
      </c>
      <c r="L302" t="str">
        <f t="shared" si="31"/>
        <v>13AUG2024:13:00:00</v>
      </c>
      <c r="M302">
        <v>14</v>
      </c>
      <c r="N302">
        <f t="shared" si="32"/>
        <v>222.33105499999874</v>
      </c>
      <c r="O302" t="str">
        <f t="shared" si="33"/>
        <v/>
      </c>
      <c r="P302">
        <f t="shared" si="34"/>
        <v>222.33105499999874</v>
      </c>
      <c r="Q302" t="str">
        <f t="shared" si="35"/>
        <v/>
      </c>
      <c r="R302">
        <f t="shared" si="36"/>
        <v>1</v>
      </c>
      <c r="S302">
        <f t="shared" si="37"/>
        <v>1.8262673627341883</v>
      </c>
    </row>
    <row r="303" spans="1:19" x14ac:dyDescent="0.25">
      <c r="A303" t="s">
        <v>327</v>
      </c>
      <c r="B303">
        <v>12866.184569999999</v>
      </c>
      <c r="C303">
        <v>13079.400390999999</v>
      </c>
      <c r="D303">
        <v>12764.870117</v>
      </c>
      <c r="E303">
        <v>12690.517578000001</v>
      </c>
      <c r="F303">
        <v>12987.599609000001</v>
      </c>
      <c r="G303">
        <v>13065.5</v>
      </c>
      <c r="H303">
        <v>12766.599609000001</v>
      </c>
      <c r="I303">
        <v>13079.400390999999</v>
      </c>
      <c r="J303">
        <v>12917.923828000001</v>
      </c>
      <c r="L303" t="str">
        <f t="shared" si="31"/>
        <v>13AUG2024:14:00:00</v>
      </c>
      <c r="M303">
        <v>15</v>
      </c>
      <c r="N303">
        <f t="shared" si="32"/>
        <v>213.21582099999978</v>
      </c>
      <c r="O303" t="str">
        <f t="shared" si="33"/>
        <v/>
      </c>
      <c r="P303">
        <f t="shared" si="34"/>
        <v>213.21582099999978</v>
      </c>
      <c r="Q303" t="str">
        <f t="shared" si="35"/>
        <v/>
      </c>
      <c r="R303">
        <f t="shared" si="36"/>
        <v>1</v>
      </c>
      <c r="S303">
        <f t="shared" si="37"/>
        <v>1.6571798720900814</v>
      </c>
    </row>
    <row r="304" spans="1:19" x14ac:dyDescent="0.25">
      <c r="A304" t="s">
        <v>328</v>
      </c>
      <c r="B304">
        <v>13427.049805000001</v>
      </c>
      <c r="C304">
        <v>13562.400390999999</v>
      </c>
      <c r="D304">
        <v>13250.220703000001</v>
      </c>
      <c r="E304">
        <v>13378.730469</v>
      </c>
      <c r="F304">
        <v>13454.5</v>
      </c>
      <c r="G304">
        <v>13515</v>
      </c>
      <c r="H304">
        <v>13241.5</v>
      </c>
      <c r="I304">
        <v>13562.400390999999</v>
      </c>
      <c r="J304">
        <v>13430.426758</v>
      </c>
      <c r="L304" t="str">
        <f t="shared" si="31"/>
        <v>13AUG2024:15:00:00</v>
      </c>
      <c r="M304">
        <v>16</v>
      </c>
      <c r="N304">
        <f t="shared" si="32"/>
        <v>135.35058599999866</v>
      </c>
      <c r="O304" t="str">
        <f t="shared" si="33"/>
        <v/>
      </c>
      <c r="P304">
        <f t="shared" si="34"/>
        <v>135.35058599999866</v>
      </c>
      <c r="Q304" t="str">
        <f t="shared" si="35"/>
        <v/>
      </c>
      <c r="R304">
        <f t="shared" si="36"/>
        <v>1</v>
      </c>
      <c r="S304">
        <f t="shared" si="37"/>
        <v>1.0080441196367385</v>
      </c>
    </row>
    <row r="305" spans="1:19" x14ac:dyDescent="0.25">
      <c r="A305" t="s">
        <v>329</v>
      </c>
      <c r="B305">
        <v>13864.037109000001</v>
      </c>
      <c r="C305">
        <v>13818.5</v>
      </c>
      <c r="D305">
        <v>13606.948242</v>
      </c>
      <c r="E305">
        <v>13748.115234000001</v>
      </c>
      <c r="F305">
        <v>13681.900390999999</v>
      </c>
      <c r="G305">
        <v>13687.099609000001</v>
      </c>
      <c r="H305">
        <v>13456.900390999999</v>
      </c>
      <c r="I305">
        <v>13818.5</v>
      </c>
      <c r="J305">
        <v>13678.502930000001</v>
      </c>
      <c r="L305" t="str">
        <f t="shared" si="31"/>
        <v>13AUG2024:16:00:00</v>
      </c>
      <c r="M305">
        <v>17</v>
      </c>
      <c r="N305">
        <f t="shared" si="32"/>
        <v>-45.537109000000783</v>
      </c>
      <c r="O305">
        <f t="shared" si="33"/>
        <v>-45.537109000000783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0.32845489839636854</v>
      </c>
    </row>
    <row r="306" spans="1:19" x14ac:dyDescent="0.25">
      <c r="A306" t="s">
        <v>330</v>
      </c>
      <c r="B306">
        <v>13807.142578000001</v>
      </c>
      <c r="C306">
        <v>13995.400390999999</v>
      </c>
      <c r="D306">
        <v>13779.423828000001</v>
      </c>
      <c r="E306">
        <v>13981.832031</v>
      </c>
      <c r="F306">
        <v>13902.099609000001</v>
      </c>
      <c r="G306">
        <v>13780.200194999999</v>
      </c>
      <c r="H306">
        <v>13629.5</v>
      </c>
      <c r="I306">
        <v>13995.400390999999</v>
      </c>
      <c r="J306">
        <v>13857.806640999999</v>
      </c>
      <c r="L306" t="str">
        <f t="shared" si="31"/>
        <v>13AUG2024:17:00:00</v>
      </c>
      <c r="M306">
        <v>18</v>
      </c>
      <c r="N306">
        <f t="shared" si="32"/>
        <v>188.25781299999835</v>
      </c>
      <c r="O306" t="str">
        <f t="shared" si="33"/>
        <v/>
      </c>
      <c r="P306">
        <f t="shared" si="34"/>
        <v>188.25781299999835</v>
      </c>
      <c r="Q306" t="str">
        <f t="shared" si="35"/>
        <v/>
      </c>
      <c r="R306">
        <f t="shared" si="36"/>
        <v>1</v>
      </c>
      <c r="S306">
        <f t="shared" si="37"/>
        <v>1.3634813426201902</v>
      </c>
    </row>
    <row r="307" spans="1:19" x14ac:dyDescent="0.25">
      <c r="A307" t="s">
        <v>331</v>
      </c>
      <c r="B307">
        <v>13959.537109000001</v>
      </c>
      <c r="C307">
        <v>14012.700194999999</v>
      </c>
      <c r="D307">
        <v>13856.721680000001</v>
      </c>
      <c r="E307">
        <v>14040.950194999999</v>
      </c>
      <c r="F307">
        <v>14003.5</v>
      </c>
      <c r="G307">
        <v>13696.200194999999</v>
      </c>
      <c r="H307">
        <v>13665.5</v>
      </c>
      <c r="I307">
        <v>14012.700194999999</v>
      </c>
      <c r="J307">
        <v>13883.770508</v>
      </c>
      <c r="L307" t="str">
        <f t="shared" si="31"/>
        <v>13AUG2024:18:00:00</v>
      </c>
      <c r="M307">
        <v>19</v>
      </c>
      <c r="N307">
        <f t="shared" si="32"/>
        <v>53.163085999998657</v>
      </c>
      <c r="O307" t="str">
        <f t="shared" si="33"/>
        <v/>
      </c>
      <c r="P307">
        <f t="shared" si="34"/>
        <v>53.163085999998657</v>
      </c>
      <c r="Q307" t="str">
        <f t="shared" si="35"/>
        <v/>
      </c>
      <c r="R307">
        <f t="shared" si="36"/>
        <v>1</v>
      </c>
      <c r="S307">
        <f t="shared" si="37"/>
        <v>0.38083702622004079</v>
      </c>
    </row>
    <row r="308" spans="1:19" x14ac:dyDescent="0.25">
      <c r="A308" t="s">
        <v>332</v>
      </c>
      <c r="B308">
        <v>13956.723633</v>
      </c>
      <c r="C308">
        <v>13854.599609000001</v>
      </c>
      <c r="D308">
        <v>13890.848633</v>
      </c>
      <c r="E308">
        <v>14015.434569999999</v>
      </c>
      <c r="F308">
        <v>13922.5</v>
      </c>
      <c r="G308">
        <v>13416</v>
      </c>
      <c r="H308">
        <v>13545.900390999999</v>
      </c>
      <c r="I308">
        <v>13854.599609000001</v>
      </c>
      <c r="J308">
        <v>13750.886719</v>
      </c>
      <c r="L308" t="str">
        <f t="shared" si="31"/>
        <v>13AUG2024:19:00:00</v>
      </c>
      <c r="M308">
        <v>20</v>
      </c>
      <c r="N308">
        <f t="shared" si="32"/>
        <v>-102.12402399999883</v>
      </c>
      <c r="O308">
        <f t="shared" si="33"/>
        <v>-102.12402399999883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0.7317191819900446</v>
      </c>
    </row>
    <row r="309" spans="1:19" x14ac:dyDescent="0.25">
      <c r="A309" t="s">
        <v>333</v>
      </c>
      <c r="B309">
        <v>13574.107421999999</v>
      </c>
      <c r="C309">
        <v>13445.900390999999</v>
      </c>
      <c r="D309">
        <v>13479.512694999999</v>
      </c>
      <c r="E309">
        <v>13558.762694999999</v>
      </c>
      <c r="F309">
        <v>13560.700194999999</v>
      </c>
      <c r="G309">
        <v>12929.400390999999</v>
      </c>
      <c r="H309">
        <v>13207.400390999999</v>
      </c>
      <c r="I309">
        <v>13445.900390999999</v>
      </c>
      <c r="J309">
        <v>13340.433594</v>
      </c>
      <c r="L309" t="str">
        <f t="shared" si="31"/>
        <v>13AUG2024:20:00:00</v>
      </c>
      <c r="M309">
        <v>21</v>
      </c>
      <c r="N309">
        <f t="shared" si="32"/>
        <v>-128.20703099999992</v>
      </c>
      <c r="O309">
        <f t="shared" si="33"/>
        <v>-128.20703099999992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0.94449695301667203</v>
      </c>
    </row>
    <row r="310" spans="1:19" x14ac:dyDescent="0.25">
      <c r="A310" t="s">
        <v>334</v>
      </c>
      <c r="B310">
        <v>13060.854492</v>
      </c>
      <c r="C310">
        <v>13022.700194999999</v>
      </c>
      <c r="D310">
        <v>12917.9375</v>
      </c>
      <c r="E310">
        <v>13032.9375</v>
      </c>
      <c r="F310">
        <v>13131.599609000001</v>
      </c>
      <c r="G310">
        <v>12509.599609000001</v>
      </c>
      <c r="H310">
        <v>12829.799805000001</v>
      </c>
      <c r="I310">
        <v>13022.700194999999</v>
      </c>
      <c r="J310">
        <v>12905.327148</v>
      </c>
      <c r="L310" t="str">
        <f t="shared" si="31"/>
        <v>13AUG2024:21:00:00</v>
      </c>
      <c r="M310">
        <v>22</v>
      </c>
      <c r="N310">
        <f t="shared" si="32"/>
        <v>-38.154297000000952</v>
      </c>
      <c r="O310">
        <f t="shared" si="33"/>
        <v>-38.154297000000952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0.29212711177029893</v>
      </c>
    </row>
    <row r="311" spans="1:19" x14ac:dyDescent="0.25">
      <c r="A311" t="s">
        <v>335</v>
      </c>
      <c r="B311">
        <v>12547.222656</v>
      </c>
      <c r="C311">
        <v>12548.5</v>
      </c>
      <c r="D311">
        <v>12459.900390999999</v>
      </c>
      <c r="E311">
        <v>12618.342773</v>
      </c>
      <c r="F311">
        <v>12664</v>
      </c>
      <c r="G311">
        <v>12040.900390999999</v>
      </c>
      <c r="H311">
        <v>12390</v>
      </c>
      <c r="I311">
        <v>12548.5</v>
      </c>
      <c r="J311">
        <v>12452.348633</v>
      </c>
      <c r="L311" t="str">
        <f t="shared" si="31"/>
        <v>13AUG2024:22:00:00</v>
      </c>
      <c r="M311">
        <v>23</v>
      </c>
      <c r="N311">
        <f t="shared" si="32"/>
        <v>1.2773440000000846</v>
      </c>
      <c r="O311" t="str">
        <f t="shared" si="33"/>
        <v/>
      </c>
      <c r="P311">
        <f t="shared" si="34"/>
        <v>1.2773440000000846</v>
      </c>
      <c r="Q311" t="str">
        <f t="shared" si="35"/>
        <v/>
      </c>
      <c r="R311">
        <f t="shared" si="36"/>
        <v>1</v>
      </c>
      <c r="S311">
        <f t="shared" si="37"/>
        <v>1.0180292762950748E-2</v>
      </c>
    </row>
    <row r="312" spans="1:19" x14ac:dyDescent="0.25">
      <c r="A312" t="s">
        <v>336</v>
      </c>
      <c r="B312">
        <v>11734.428711</v>
      </c>
      <c r="C312">
        <v>11762.599609000001</v>
      </c>
      <c r="D312">
        <v>11665.399414</v>
      </c>
      <c r="E312">
        <v>11766.777344</v>
      </c>
      <c r="F312">
        <v>11862.700194999999</v>
      </c>
      <c r="G312">
        <v>11289.099609000001</v>
      </c>
      <c r="H312">
        <v>11609.299805000001</v>
      </c>
      <c r="I312">
        <v>11762.599609000001</v>
      </c>
      <c r="J312">
        <v>11658.095703000001</v>
      </c>
      <c r="L312" t="str">
        <f t="shared" si="31"/>
        <v>13AUG2024:23:00:00</v>
      </c>
      <c r="M312">
        <v>24</v>
      </c>
      <c r="N312">
        <f t="shared" si="32"/>
        <v>28.170898000000307</v>
      </c>
      <c r="O312" t="str">
        <f t="shared" si="33"/>
        <v/>
      </c>
      <c r="P312">
        <f t="shared" si="34"/>
        <v>28.170898000000307</v>
      </c>
      <c r="Q312" t="str">
        <f t="shared" si="35"/>
        <v/>
      </c>
      <c r="R312">
        <f t="shared" si="36"/>
        <v>1</v>
      </c>
      <c r="S312">
        <f t="shared" si="37"/>
        <v>0.24007046865087309</v>
      </c>
    </row>
    <row r="313" spans="1:19" x14ac:dyDescent="0.25">
      <c r="A313" t="s">
        <v>337</v>
      </c>
      <c r="B313">
        <v>10919.059569999999</v>
      </c>
      <c r="C313">
        <v>10903.5</v>
      </c>
      <c r="D313">
        <v>10816.674805000001</v>
      </c>
      <c r="E313">
        <v>10892.709961</v>
      </c>
      <c r="F313">
        <v>11019.200194999999</v>
      </c>
      <c r="G313">
        <v>10491.799805000001</v>
      </c>
      <c r="H313">
        <v>10781.400390999999</v>
      </c>
      <c r="I313">
        <v>10903.5</v>
      </c>
      <c r="J313">
        <v>10817.722656</v>
      </c>
      <c r="L313" t="str">
        <f t="shared" si="31"/>
        <v>14AUG2024:00:00:00</v>
      </c>
      <c r="M313">
        <v>1</v>
      </c>
      <c r="N313">
        <f t="shared" si="32"/>
        <v>-15.559569999999439</v>
      </c>
      <c r="O313">
        <f t="shared" si="33"/>
        <v>-15.559569999999439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0.14249917678578466</v>
      </c>
    </row>
    <row r="314" spans="1:19" x14ac:dyDescent="0.25">
      <c r="A314" t="s">
        <v>338</v>
      </c>
      <c r="B314">
        <v>10119.481444999999</v>
      </c>
      <c r="C314">
        <v>10180.700194999999</v>
      </c>
      <c r="D314">
        <v>10212.936523</v>
      </c>
      <c r="E314">
        <v>10257.618164</v>
      </c>
      <c r="F314">
        <v>10324.900390999999</v>
      </c>
      <c r="G314">
        <v>9992.75</v>
      </c>
      <c r="H314">
        <v>10306.599609000001</v>
      </c>
      <c r="I314">
        <v>10180.700194999999</v>
      </c>
      <c r="J314">
        <v>10212.513671999999</v>
      </c>
      <c r="L314" t="str">
        <f t="shared" si="31"/>
        <v>14AUG2024:01:00:00</v>
      </c>
      <c r="M314">
        <v>2</v>
      </c>
      <c r="N314">
        <f t="shared" si="32"/>
        <v>61.21875</v>
      </c>
      <c r="O314" t="str">
        <f t="shared" si="33"/>
        <v/>
      </c>
      <c r="P314">
        <f t="shared" si="34"/>
        <v>61.21875</v>
      </c>
      <c r="Q314" t="str">
        <f t="shared" si="35"/>
        <v/>
      </c>
      <c r="R314">
        <f t="shared" si="36"/>
        <v>1</v>
      </c>
      <c r="S314">
        <f t="shared" si="37"/>
        <v>0.60495935817193458</v>
      </c>
    </row>
    <row r="315" spans="1:19" x14ac:dyDescent="0.25">
      <c r="A315" t="s">
        <v>339</v>
      </c>
      <c r="B315">
        <v>9550.2070313000004</v>
      </c>
      <c r="C315">
        <v>9593.4902344000002</v>
      </c>
      <c r="D315">
        <v>9533.0458983999997</v>
      </c>
      <c r="E315">
        <v>9531.6533202999999</v>
      </c>
      <c r="F315">
        <v>9696.6503905999998</v>
      </c>
      <c r="G315">
        <v>9402.2304688000004</v>
      </c>
      <c r="H315">
        <v>9664.7099608999997</v>
      </c>
      <c r="I315">
        <v>9593.4902344000002</v>
      </c>
      <c r="J315">
        <v>9577.7470702999999</v>
      </c>
      <c r="L315" t="str">
        <f t="shared" si="31"/>
        <v>14AUG2024:02:00:00</v>
      </c>
      <c r="M315">
        <v>3</v>
      </c>
      <c r="N315">
        <f t="shared" si="32"/>
        <v>43.28320309999981</v>
      </c>
      <c r="O315" t="str">
        <f t="shared" si="33"/>
        <v/>
      </c>
      <c r="P315">
        <f t="shared" si="34"/>
        <v>43.28320309999981</v>
      </c>
      <c r="Q315" t="str">
        <f t="shared" si="35"/>
        <v/>
      </c>
      <c r="R315">
        <f t="shared" si="36"/>
        <v>1</v>
      </c>
      <c r="S315">
        <f t="shared" si="37"/>
        <v>0.4532174324403937</v>
      </c>
    </row>
    <row r="316" spans="1:19" x14ac:dyDescent="0.25">
      <c r="A316" t="s">
        <v>340</v>
      </c>
      <c r="B316">
        <v>9247.2158202999999</v>
      </c>
      <c r="C316">
        <v>9103.8095702999999</v>
      </c>
      <c r="D316">
        <v>8969.7607422000001</v>
      </c>
      <c r="E316">
        <v>8991.9658202999999</v>
      </c>
      <c r="F316">
        <v>9220.8300780999998</v>
      </c>
      <c r="G316">
        <v>8974.4599608999997</v>
      </c>
      <c r="H316">
        <v>9174.1396483999997</v>
      </c>
      <c r="I316">
        <v>9103.8095702999999</v>
      </c>
      <c r="J316">
        <v>9093.0410155999998</v>
      </c>
      <c r="L316" t="str">
        <f t="shared" si="31"/>
        <v>14AUG2024:03:00:00</v>
      </c>
      <c r="M316">
        <v>4</v>
      </c>
      <c r="N316">
        <f t="shared" si="32"/>
        <v>-143.40625</v>
      </c>
      <c r="O316">
        <f t="shared" si="33"/>
        <v>-143.40625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1.5508046182418136</v>
      </c>
    </row>
    <row r="317" spans="1:19" x14ac:dyDescent="0.25">
      <c r="A317" t="s">
        <v>341</v>
      </c>
      <c r="B317">
        <v>8947.1953125</v>
      </c>
      <c r="C317">
        <v>8797.5400391000003</v>
      </c>
      <c r="D317">
        <v>8618.8632813000004</v>
      </c>
      <c r="E317">
        <v>8729.0703125</v>
      </c>
      <c r="F317">
        <v>8917.2197266000003</v>
      </c>
      <c r="G317">
        <v>8668.9902344000002</v>
      </c>
      <c r="H317">
        <v>8870.0800780999998</v>
      </c>
      <c r="I317">
        <v>8797.5400391000003</v>
      </c>
      <c r="J317">
        <v>8796.5800780999998</v>
      </c>
      <c r="L317" t="str">
        <f t="shared" si="31"/>
        <v>14AUG2024:04:00:00</v>
      </c>
      <c r="M317">
        <v>5</v>
      </c>
      <c r="N317">
        <f t="shared" si="32"/>
        <v>-149.65527339999971</v>
      </c>
      <c r="O317">
        <f t="shared" si="33"/>
        <v>-149.65527339999971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1.6726501230046744</v>
      </c>
    </row>
    <row r="318" spans="1:19" x14ac:dyDescent="0.25">
      <c r="A318" t="s">
        <v>342</v>
      </c>
      <c r="B318">
        <v>8765.6386719000002</v>
      </c>
      <c r="C318">
        <v>8662.1396483999997</v>
      </c>
      <c r="D318">
        <v>8402.9492188000004</v>
      </c>
      <c r="E318">
        <v>8540.6464844000002</v>
      </c>
      <c r="F318">
        <v>8789.1503905999998</v>
      </c>
      <c r="G318">
        <v>8533.8300780999998</v>
      </c>
      <c r="H318">
        <v>8757.9804688000004</v>
      </c>
      <c r="I318">
        <v>8662.1396483999997</v>
      </c>
      <c r="J318">
        <v>8656.75</v>
      </c>
      <c r="L318" t="str">
        <f t="shared" si="31"/>
        <v>14AUG2024:05:00:00</v>
      </c>
      <c r="M318">
        <v>6</v>
      </c>
      <c r="N318">
        <f t="shared" si="32"/>
        <v>-103.49902350000048</v>
      </c>
      <c r="O318">
        <f t="shared" si="33"/>
        <v>-103.49902350000048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1.1807356813803789</v>
      </c>
    </row>
    <row r="319" spans="1:19" x14ac:dyDescent="0.25">
      <c r="A319" t="s">
        <v>343</v>
      </c>
      <c r="B319">
        <v>8766.1083983999997</v>
      </c>
      <c r="C319">
        <v>8749.0400391000003</v>
      </c>
      <c r="D319">
        <v>8410.2724608999997</v>
      </c>
      <c r="E319">
        <v>8569.0351563000004</v>
      </c>
      <c r="F319">
        <v>8878.4296875</v>
      </c>
      <c r="G319">
        <v>8614.3203125</v>
      </c>
      <c r="H319">
        <v>8873.1601563000004</v>
      </c>
      <c r="I319">
        <v>8749.0400391000003</v>
      </c>
      <c r="J319">
        <v>8736.796875</v>
      </c>
      <c r="L319" t="str">
        <f t="shared" si="31"/>
        <v>14AUG2024:06:00:00</v>
      </c>
      <c r="M319">
        <v>7</v>
      </c>
      <c r="N319">
        <f t="shared" si="32"/>
        <v>-17.068359299999429</v>
      </c>
      <c r="O319">
        <f t="shared" si="33"/>
        <v>-17.068359299999429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0.19470851288029664</v>
      </c>
    </row>
    <row r="320" spans="1:19" x14ac:dyDescent="0.25">
      <c r="A320" t="s">
        <v>344</v>
      </c>
      <c r="B320">
        <v>9062.5810547000001</v>
      </c>
      <c r="C320">
        <v>9012.5996094000002</v>
      </c>
      <c r="D320">
        <v>8618.0566405999998</v>
      </c>
      <c r="E320">
        <v>8738.3935547000001</v>
      </c>
      <c r="F320">
        <v>9115.6796875</v>
      </c>
      <c r="G320">
        <v>8866.8798827999999</v>
      </c>
      <c r="H320">
        <v>9145.7402344000002</v>
      </c>
      <c r="I320">
        <v>9012.5996094000002</v>
      </c>
      <c r="J320">
        <v>8975.8583983999997</v>
      </c>
      <c r="L320" t="str">
        <f t="shared" si="31"/>
        <v>14AUG2024:07:00:00</v>
      </c>
      <c r="M320">
        <v>8</v>
      </c>
      <c r="N320">
        <f t="shared" si="32"/>
        <v>-49.981445299999905</v>
      </c>
      <c r="O320">
        <f t="shared" si="33"/>
        <v>-49.981445299999905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0.55151446368668589</v>
      </c>
    </row>
    <row r="321" spans="1:19" x14ac:dyDescent="0.25">
      <c r="A321" t="s">
        <v>345</v>
      </c>
      <c r="B321">
        <v>9143.1699219000002</v>
      </c>
      <c r="C321">
        <v>9119.9697266000003</v>
      </c>
      <c r="D321">
        <v>8820.6796875</v>
      </c>
      <c r="E321">
        <v>8855.1035155999998</v>
      </c>
      <c r="F321">
        <v>9210.5400391000003</v>
      </c>
      <c r="G321">
        <v>8975.4003905999998</v>
      </c>
      <c r="H321">
        <v>9246.4599608999997</v>
      </c>
      <c r="I321">
        <v>9119.9697266000003</v>
      </c>
      <c r="J321">
        <v>9081.4951172000001</v>
      </c>
      <c r="L321" t="str">
        <f t="shared" si="31"/>
        <v>14AUG2024:08:00:00</v>
      </c>
      <c r="M321">
        <v>9</v>
      </c>
      <c r="N321">
        <f t="shared" si="32"/>
        <v>-23.200195299999905</v>
      </c>
      <c r="O321">
        <f t="shared" si="33"/>
        <v>-23.200195299999905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0.25374345547740601</v>
      </c>
    </row>
    <row r="322" spans="1:19" x14ac:dyDescent="0.25">
      <c r="A322" t="s">
        <v>346</v>
      </c>
      <c r="B322">
        <v>9545.6230469000002</v>
      </c>
      <c r="C322">
        <v>9432.1396483999997</v>
      </c>
      <c r="D322">
        <v>9215.1474608999997</v>
      </c>
      <c r="E322">
        <v>9299.9023438000004</v>
      </c>
      <c r="F322">
        <v>9506.2802733999997</v>
      </c>
      <c r="G322">
        <v>9322.6103516000003</v>
      </c>
      <c r="H322">
        <v>9508.1298827999999</v>
      </c>
      <c r="I322">
        <v>9432.1396483999997</v>
      </c>
      <c r="J322">
        <v>9413.8125</v>
      </c>
      <c r="L322" t="str">
        <f t="shared" si="31"/>
        <v>14AUG2024:09:00:00</v>
      </c>
      <c r="M322">
        <v>10</v>
      </c>
      <c r="N322">
        <f t="shared" si="32"/>
        <v>-113.48339850000048</v>
      </c>
      <c r="O322">
        <f t="shared" si="33"/>
        <v>-113.48339850000048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1.1888527123104333</v>
      </c>
    </row>
    <row r="323" spans="1:19" x14ac:dyDescent="0.25">
      <c r="A323" t="s">
        <v>347</v>
      </c>
      <c r="B323">
        <v>10118.415039</v>
      </c>
      <c r="C323">
        <v>10008.700194999999</v>
      </c>
      <c r="D323">
        <v>9789.1123047000001</v>
      </c>
      <c r="E323">
        <v>9986.4609375</v>
      </c>
      <c r="F323">
        <v>10066.099609000001</v>
      </c>
      <c r="G323">
        <v>9954.3896483999997</v>
      </c>
      <c r="H323">
        <v>10020.400390999999</v>
      </c>
      <c r="I323">
        <v>10008.700194999999</v>
      </c>
      <c r="J323">
        <v>10007.209961</v>
      </c>
      <c r="L323" t="str">
        <f t="shared" si="31"/>
        <v>14AUG2024:10:00:00</v>
      </c>
      <c r="M323">
        <v>11</v>
      </c>
      <c r="N323">
        <f t="shared" si="32"/>
        <v>-109.71484400000008</v>
      </c>
      <c r="O323">
        <f t="shared" ref="O323:O386" si="38">IF(N323&lt;0,N323,"")</f>
        <v>-109.71484400000008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1.0843085955371443</v>
      </c>
    </row>
    <row r="324" spans="1:19" x14ac:dyDescent="0.25">
      <c r="A324" t="s">
        <v>348</v>
      </c>
      <c r="B324">
        <v>10792.785156</v>
      </c>
      <c r="C324">
        <v>10725.299805000001</v>
      </c>
      <c r="D324">
        <v>10561.197265999999</v>
      </c>
      <c r="E324">
        <v>10764.372069999999</v>
      </c>
      <c r="F324">
        <v>10768.099609000001</v>
      </c>
      <c r="G324">
        <v>10725</v>
      </c>
      <c r="H324">
        <v>10702.099609000001</v>
      </c>
      <c r="I324">
        <v>10725.299805000001</v>
      </c>
      <c r="J324">
        <v>10736.974609000001</v>
      </c>
      <c r="L324" t="str">
        <f t="shared" ref="L324:L387" si="42">A324</f>
        <v>14AUG2024:11:00:00</v>
      </c>
      <c r="M324">
        <v>12</v>
      </c>
      <c r="N324">
        <f t="shared" ref="N324:N387" si="43">C324-B324</f>
        <v>-67.485350999999355</v>
      </c>
      <c r="O324">
        <f t="shared" si="38"/>
        <v>-67.485350999999355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0.62528207524340862</v>
      </c>
    </row>
    <row r="325" spans="1:19" x14ac:dyDescent="0.25">
      <c r="A325" t="s">
        <v>349</v>
      </c>
      <c r="B325">
        <v>11471.760742</v>
      </c>
      <c r="C325">
        <v>11465.099609000001</v>
      </c>
      <c r="D325">
        <v>11387.971680000001</v>
      </c>
      <c r="E325">
        <v>11508.033203000001</v>
      </c>
      <c r="F325">
        <v>11516.900390999999</v>
      </c>
      <c r="G325">
        <v>11509.799805000001</v>
      </c>
      <c r="H325">
        <v>11445.900390999999</v>
      </c>
      <c r="I325">
        <v>11465.099609000001</v>
      </c>
      <c r="J325">
        <v>11489.146484000001</v>
      </c>
      <c r="L325" t="str">
        <f t="shared" si="42"/>
        <v>14AUG2024:12:00:00</v>
      </c>
      <c r="M325">
        <v>13</v>
      </c>
      <c r="N325">
        <f t="shared" si="43"/>
        <v>-6.6611329999996087</v>
      </c>
      <c r="O325">
        <f t="shared" si="38"/>
        <v>-6.6611329999996087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5.8065480529175491E-2</v>
      </c>
    </row>
    <row r="326" spans="1:19" x14ac:dyDescent="0.25">
      <c r="A326" t="s">
        <v>350</v>
      </c>
      <c r="B326">
        <v>12184.348633</v>
      </c>
      <c r="C326">
        <v>12191.5</v>
      </c>
      <c r="D326">
        <v>12169.584961</v>
      </c>
      <c r="E326">
        <v>12271.594727</v>
      </c>
      <c r="F326">
        <v>12238.099609000001</v>
      </c>
      <c r="G326">
        <v>12253.5</v>
      </c>
      <c r="H326">
        <v>12214.5</v>
      </c>
      <c r="I326">
        <v>12191.5</v>
      </c>
      <c r="J326">
        <v>12233.838867</v>
      </c>
      <c r="L326" t="str">
        <f t="shared" si="42"/>
        <v>14AUG2024:13:00:00</v>
      </c>
      <c r="M326">
        <v>14</v>
      </c>
      <c r="N326">
        <f t="shared" si="43"/>
        <v>7.1513670000003913</v>
      </c>
      <c r="O326" t="str">
        <f t="shared" si="38"/>
        <v/>
      </c>
      <c r="P326">
        <f t="shared" si="39"/>
        <v>7.1513670000003913</v>
      </c>
      <c r="Q326" t="str">
        <f t="shared" si="40"/>
        <v/>
      </c>
      <c r="R326">
        <f t="shared" si="41"/>
        <v>1</v>
      </c>
      <c r="S326">
        <f t="shared" si="44"/>
        <v>5.869305955865118E-2</v>
      </c>
    </row>
    <row r="327" spans="1:19" x14ac:dyDescent="0.25">
      <c r="A327" t="s">
        <v>351</v>
      </c>
      <c r="B327">
        <v>12826.252930000001</v>
      </c>
      <c r="C327">
        <v>12850.799805000001</v>
      </c>
      <c r="D327">
        <v>12825.000977</v>
      </c>
      <c r="E327">
        <v>12749.178711</v>
      </c>
      <c r="F327">
        <v>12906.299805000001</v>
      </c>
      <c r="G327">
        <v>12921.5</v>
      </c>
      <c r="H327">
        <v>12915.400390999999</v>
      </c>
      <c r="I327">
        <v>12850.799805000001</v>
      </c>
      <c r="J327">
        <v>12868.635742</v>
      </c>
      <c r="L327" t="str">
        <f t="shared" si="42"/>
        <v>14AUG2024:14:00:00</v>
      </c>
      <c r="M327">
        <v>15</v>
      </c>
      <c r="N327">
        <f t="shared" si="43"/>
        <v>24.546875</v>
      </c>
      <c r="O327" t="str">
        <f t="shared" si="38"/>
        <v/>
      </c>
      <c r="P327">
        <f t="shared" si="39"/>
        <v>24.546875</v>
      </c>
      <c r="Q327" t="str">
        <f t="shared" si="40"/>
        <v/>
      </c>
      <c r="R327">
        <f t="shared" si="41"/>
        <v>1</v>
      </c>
      <c r="S327">
        <f t="shared" si="44"/>
        <v>0.1913799387394429</v>
      </c>
    </row>
    <row r="328" spans="1:19" x14ac:dyDescent="0.25">
      <c r="A328" t="s">
        <v>352</v>
      </c>
      <c r="B328">
        <v>13373.869140999999</v>
      </c>
      <c r="C328">
        <v>13361.299805000001</v>
      </c>
      <c r="D328">
        <v>13512.916015999999</v>
      </c>
      <c r="E328">
        <v>13621.821289</v>
      </c>
      <c r="F328">
        <v>13415.299805000001</v>
      </c>
      <c r="G328">
        <v>13413.599609000001</v>
      </c>
      <c r="H328">
        <v>13433.200194999999</v>
      </c>
      <c r="I328">
        <v>13361.299805000001</v>
      </c>
      <c r="J328">
        <v>13449.044921999999</v>
      </c>
      <c r="L328" t="str">
        <f t="shared" si="42"/>
        <v>14AUG2024:15:00:00</v>
      </c>
      <c r="M328">
        <v>16</v>
      </c>
      <c r="N328">
        <f t="shared" si="43"/>
        <v>-12.569335999998657</v>
      </c>
      <c r="O328">
        <f t="shared" si="38"/>
        <v>-12.569335999998657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9.3984290316293725E-2</v>
      </c>
    </row>
    <row r="329" spans="1:19" x14ac:dyDescent="0.25">
      <c r="A329" t="s">
        <v>353</v>
      </c>
      <c r="B329">
        <v>13616.762694999999</v>
      </c>
      <c r="C329">
        <v>13681</v>
      </c>
      <c r="D329">
        <v>13865.371094</v>
      </c>
      <c r="E329">
        <v>14011.210938</v>
      </c>
      <c r="F329">
        <v>13696.799805000001</v>
      </c>
      <c r="G329">
        <v>13675.5</v>
      </c>
      <c r="H329">
        <v>13691.599609000001</v>
      </c>
      <c r="I329">
        <v>13681</v>
      </c>
      <c r="J329">
        <v>13751.223633</v>
      </c>
      <c r="L329" t="str">
        <f t="shared" si="42"/>
        <v>14AUG2024:16:00:00</v>
      </c>
      <c r="M329">
        <v>17</v>
      </c>
      <c r="N329">
        <f t="shared" si="43"/>
        <v>64.237305000000561</v>
      </c>
      <c r="O329" t="str">
        <f t="shared" si="38"/>
        <v/>
      </c>
      <c r="P329">
        <f t="shared" si="39"/>
        <v>64.237305000000561</v>
      </c>
      <c r="Q329" t="str">
        <f t="shared" si="40"/>
        <v/>
      </c>
      <c r="R329">
        <f t="shared" si="41"/>
        <v>1</v>
      </c>
      <c r="S329">
        <f t="shared" si="44"/>
        <v>0.47175166696257503</v>
      </c>
    </row>
    <row r="330" spans="1:19" x14ac:dyDescent="0.25">
      <c r="A330" t="s">
        <v>354</v>
      </c>
      <c r="B330">
        <v>13698.813477</v>
      </c>
      <c r="C330">
        <v>13891.200194999999</v>
      </c>
      <c r="D330">
        <v>14098.841796999999</v>
      </c>
      <c r="E330">
        <v>14197.074219</v>
      </c>
      <c r="F330">
        <v>13943.400390999999</v>
      </c>
      <c r="G330">
        <v>13890.900390999999</v>
      </c>
      <c r="H330">
        <v>13882.799805000001</v>
      </c>
      <c r="I330">
        <v>13891.200194999999</v>
      </c>
      <c r="J330">
        <v>13961.076171999999</v>
      </c>
      <c r="L330" t="str">
        <f t="shared" si="42"/>
        <v>14AUG2024:17:00:00</v>
      </c>
      <c r="M330">
        <v>18</v>
      </c>
      <c r="N330">
        <f t="shared" si="43"/>
        <v>192.38671799999975</v>
      </c>
      <c r="O330" t="str">
        <f t="shared" si="38"/>
        <v/>
      </c>
      <c r="P330">
        <f t="shared" si="39"/>
        <v>192.38671799999975</v>
      </c>
      <c r="Q330" t="str">
        <f t="shared" si="40"/>
        <v/>
      </c>
      <c r="R330">
        <f t="shared" si="41"/>
        <v>1</v>
      </c>
      <c r="S330">
        <f t="shared" si="44"/>
        <v>1.4044042451049701</v>
      </c>
    </row>
    <row r="331" spans="1:19" x14ac:dyDescent="0.25">
      <c r="A331" t="s">
        <v>355</v>
      </c>
      <c r="B331">
        <v>13791.589844</v>
      </c>
      <c r="C331">
        <v>13942.400390999999</v>
      </c>
      <c r="D331">
        <v>14199.032227</v>
      </c>
      <c r="E331">
        <v>14270.342773</v>
      </c>
      <c r="F331">
        <v>14062.599609000001</v>
      </c>
      <c r="G331">
        <v>13927</v>
      </c>
      <c r="H331">
        <v>13946.5</v>
      </c>
      <c r="I331">
        <v>13942.400390999999</v>
      </c>
      <c r="J331">
        <v>14029.769531</v>
      </c>
      <c r="L331" t="str">
        <f t="shared" si="42"/>
        <v>14AUG2024:18:00:00</v>
      </c>
      <c r="M331">
        <v>19</v>
      </c>
      <c r="N331">
        <f t="shared" si="43"/>
        <v>150.81054699999913</v>
      </c>
      <c r="O331" t="str">
        <f t="shared" si="38"/>
        <v/>
      </c>
      <c r="P331">
        <f t="shared" si="39"/>
        <v>150.81054699999913</v>
      </c>
      <c r="Q331" t="str">
        <f t="shared" si="40"/>
        <v/>
      </c>
      <c r="R331">
        <f t="shared" si="41"/>
        <v>1</v>
      </c>
      <c r="S331">
        <f t="shared" si="44"/>
        <v>1.0934964620167333</v>
      </c>
    </row>
    <row r="332" spans="1:19" x14ac:dyDescent="0.25">
      <c r="A332" t="s">
        <v>356</v>
      </c>
      <c r="B332">
        <v>13849.938477</v>
      </c>
      <c r="C332">
        <v>13818.599609000001</v>
      </c>
      <c r="D332">
        <v>14205.990234000001</v>
      </c>
      <c r="E332">
        <v>14275.665039</v>
      </c>
      <c r="F332">
        <v>13994.599609000001</v>
      </c>
      <c r="G332">
        <v>13730.400390999999</v>
      </c>
      <c r="H332">
        <v>13870.5</v>
      </c>
      <c r="I332">
        <v>13818.599609000001</v>
      </c>
      <c r="J332">
        <v>13937.952148</v>
      </c>
      <c r="L332" t="str">
        <f t="shared" si="42"/>
        <v>14AUG2024:19:00:00</v>
      </c>
      <c r="M332">
        <v>20</v>
      </c>
      <c r="N332">
        <f t="shared" si="43"/>
        <v>-31.338867999998911</v>
      </c>
      <c r="O332">
        <f t="shared" si="38"/>
        <v>-31.338867999998911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0.22627442029466072</v>
      </c>
    </row>
    <row r="333" spans="1:19" x14ac:dyDescent="0.25">
      <c r="A333" t="s">
        <v>357</v>
      </c>
      <c r="B333">
        <v>13454.855469</v>
      </c>
      <c r="C333">
        <v>13446.799805000001</v>
      </c>
      <c r="D333">
        <v>13773.800781</v>
      </c>
      <c r="E333">
        <v>13828.583984000001</v>
      </c>
      <c r="F333">
        <v>13634.700194999999</v>
      </c>
      <c r="G333">
        <v>13298</v>
      </c>
      <c r="H333">
        <v>13518.400390999999</v>
      </c>
      <c r="I333">
        <v>13446.799805000001</v>
      </c>
      <c r="J333">
        <v>13545.297852</v>
      </c>
      <c r="L333" t="str">
        <f t="shared" si="42"/>
        <v>14AUG2024:20:00:00</v>
      </c>
      <c r="M333">
        <v>21</v>
      </c>
      <c r="N333">
        <f t="shared" si="43"/>
        <v>-8.0556639999995241</v>
      </c>
      <c r="O333">
        <f t="shared" si="38"/>
        <v>-8.0556639999995241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5.9871798835444814E-2</v>
      </c>
    </row>
    <row r="334" spans="1:19" x14ac:dyDescent="0.25">
      <c r="A334" t="s">
        <v>358</v>
      </c>
      <c r="B334">
        <v>13021.112305000001</v>
      </c>
      <c r="C334">
        <v>13002.700194999999</v>
      </c>
      <c r="D334">
        <v>13296.114258</v>
      </c>
      <c r="E334">
        <v>13479.65625</v>
      </c>
      <c r="F334">
        <v>13179.299805000001</v>
      </c>
      <c r="G334">
        <v>12864.5</v>
      </c>
      <c r="H334">
        <v>13068.799805000001</v>
      </c>
      <c r="I334">
        <v>13002.700194999999</v>
      </c>
      <c r="J334">
        <v>13118.991211</v>
      </c>
      <c r="L334" t="str">
        <f t="shared" si="42"/>
        <v>14AUG2024:21:00:00</v>
      </c>
      <c r="M334">
        <v>22</v>
      </c>
      <c r="N334">
        <f t="shared" si="43"/>
        <v>-18.412110000001121</v>
      </c>
      <c r="O334">
        <f t="shared" si="38"/>
        <v>-18.412110000001121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0.14140197525929502</v>
      </c>
    </row>
    <row r="335" spans="1:19" x14ac:dyDescent="0.25">
      <c r="A335" t="s">
        <v>359</v>
      </c>
      <c r="B335">
        <v>12551.444336</v>
      </c>
      <c r="C335">
        <v>12520.900390999999</v>
      </c>
      <c r="D335">
        <v>12773.415039</v>
      </c>
      <c r="E335">
        <v>12710.785156</v>
      </c>
      <c r="F335">
        <v>12695</v>
      </c>
      <c r="G335">
        <v>12389</v>
      </c>
      <c r="H335">
        <v>12579.599609000001</v>
      </c>
      <c r="I335">
        <v>12520.900390999999</v>
      </c>
      <c r="J335">
        <v>12579.056640999999</v>
      </c>
      <c r="L335" t="str">
        <f t="shared" si="42"/>
        <v>14AUG2024:22:00:00</v>
      </c>
      <c r="M335">
        <v>23</v>
      </c>
      <c r="N335">
        <f t="shared" si="43"/>
        <v>-30.543945000001258</v>
      </c>
      <c r="O335">
        <f t="shared" si="38"/>
        <v>-30.543945000001258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0.24335004149598338</v>
      </c>
    </row>
    <row r="336" spans="1:19" x14ac:dyDescent="0.25">
      <c r="A336" t="s">
        <v>360</v>
      </c>
      <c r="B336">
        <v>11674.134765999999</v>
      </c>
      <c r="C336">
        <v>11760.900390999999</v>
      </c>
      <c r="D336">
        <v>11873.193359000001</v>
      </c>
      <c r="E336">
        <v>11922.990234000001</v>
      </c>
      <c r="F336">
        <v>11901.200194999999</v>
      </c>
      <c r="G336">
        <v>11641.299805000001</v>
      </c>
      <c r="H336">
        <v>11786.799805000001</v>
      </c>
      <c r="I336">
        <v>11760.900390999999</v>
      </c>
      <c r="J336">
        <v>11802.638671999999</v>
      </c>
      <c r="L336" t="str">
        <f t="shared" si="42"/>
        <v>14AUG2024:23:00:00</v>
      </c>
      <c r="M336">
        <v>24</v>
      </c>
      <c r="N336">
        <f t="shared" si="43"/>
        <v>86.765625</v>
      </c>
      <c r="O336" t="str">
        <f t="shared" si="38"/>
        <v/>
      </c>
      <c r="P336">
        <f t="shared" si="39"/>
        <v>86.765625</v>
      </c>
      <c r="Q336" t="str">
        <f t="shared" si="40"/>
        <v/>
      </c>
      <c r="R336">
        <f t="shared" si="41"/>
        <v>1</v>
      </c>
      <c r="S336">
        <f t="shared" si="44"/>
        <v>0.74322959893094664</v>
      </c>
    </row>
    <row r="337" spans="1:19" x14ac:dyDescent="0.25">
      <c r="A337" t="s">
        <v>361</v>
      </c>
      <c r="B337">
        <v>10759.869140999999</v>
      </c>
      <c r="C337">
        <v>10896.5</v>
      </c>
      <c r="D337">
        <v>10977.245117</v>
      </c>
      <c r="E337">
        <v>10986.526367</v>
      </c>
      <c r="F337">
        <v>11050</v>
      </c>
      <c r="G337">
        <v>10821.599609000001</v>
      </c>
      <c r="H337">
        <v>10929.599609000001</v>
      </c>
      <c r="I337">
        <v>10896.5</v>
      </c>
      <c r="J337">
        <v>10936.845703000001</v>
      </c>
      <c r="L337" t="str">
        <f t="shared" si="42"/>
        <v>15AUG2024:00:00:00</v>
      </c>
      <c r="M337">
        <v>1</v>
      </c>
      <c r="N337">
        <f t="shared" si="43"/>
        <v>136.63085900000078</v>
      </c>
      <c r="O337" t="str">
        <f t="shared" si="38"/>
        <v/>
      </c>
      <c r="P337">
        <f t="shared" si="39"/>
        <v>136.63085900000078</v>
      </c>
      <c r="Q337" t="str">
        <f t="shared" si="40"/>
        <v/>
      </c>
      <c r="R337">
        <f t="shared" si="41"/>
        <v>1</v>
      </c>
      <c r="S337">
        <f t="shared" si="44"/>
        <v>1.2698189653568834</v>
      </c>
    </row>
    <row r="338" spans="1:19" x14ac:dyDescent="0.25">
      <c r="A338" t="s">
        <v>362</v>
      </c>
      <c r="B338">
        <v>10004.275390999999</v>
      </c>
      <c r="C338">
        <v>10211.5</v>
      </c>
      <c r="D338">
        <v>10295.639648</v>
      </c>
      <c r="E338">
        <v>10221.725586</v>
      </c>
      <c r="F338">
        <v>10322.700194999999</v>
      </c>
      <c r="G338">
        <v>10080.900390999999</v>
      </c>
      <c r="H338">
        <v>10234.799805000001</v>
      </c>
      <c r="I338">
        <v>10211.5</v>
      </c>
      <c r="J338">
        <v>10214.325194999999</v>
      </c>
      <c r="L338" t="str">
        <f t="shared" si="42"/>
        <v>15AUG2024:01:00:00</v>
      </c>
      <c r="M338">
        <v>2</v>
      </c>
      <c r="N338">
        <f t="shared" si="43"/>
        <v>207.22460900000078</v>
      </c>
      <c r="O338" t="str">
        <f t="shared" si="38"/>
        <v/>
      </c>
      <c r="P338">
        <f t="shared" si="39"/>
        <v>207.22460900000078</v>
      </c>
      <c r="Q338" t="str">
        <f t="shared" si="40"/>
        <v/>
      </c>
      <c r="R338">
        <f t="shared" si="41"/>
        <v>1</v>
      </c>
      <c r="S338">
        <f t="shared" si="44"/>
        <v>2.0713605023950388</v>
      </c>
    </row>
    <row r="339" spans="1:19" x14ac:dyDescent="0.25">
      <c r="A339" t="s">
        <v>363</v>
      </c>
      <c r="B339">
        <v>9674.5537108999997</v>
      </c>
      <c r="C339">
        <v>9612.3203125</v>
      </c>
      <c r="D339">
        <v>9647.2460938000004</v>
      </c>
      <c r="E339">
        <v>9591.53125</v>
      </c>
      <c r="F339">
        <v>9731.7099608999997</v>
      </c>
      <c r="G339">
        <v>9517.7001952999999</v>
      </c>
      <c r="H339">
        <v>9645.3798827999999</v>
      </c>
      <c r="I339">
        <v>9612.3203125</v>
      </c>
      <c r="J339">
        <v>9619.7285155999998</v>
      </c>
      <c r="L339" t="str">
        <f t="shared" si="42"/>
        <v>15AUG2024:02:00:00</v>
      </c>
      <c r="M339">
        <v>3</v>
      </c>
      <c r="N339">
        <f t="shared" si="43"/>
        <v>-62.233398399999714</v>
      </c>
      <c r="O339">
        <f t="shared" si="38"/>
        <v>-62.233398399999714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0.64326893270418672</v>
      </c>
    </row>
    <row r="340" spans="1:19" x14ac:dyDescent="0.25">
      <c r="A340" t="s">
        <v>364</v>
      </c>
      <c r="B340">
        <v>9243.4316405999998</v>
      </c>
      <c r="C340">
        <v>9164.0498047000001</v>
      </c>
      <c r="D340">
        <v>9122.2607422000001</v>
      </c>
      <c r="E340">
        <v>9103.1015625</v>
      </c>
      <c r="F340">
        <v>9279.7597655999998</v>
      </c>
      <c r="G340">
        <v>9097.2099608999997</v>
      </c>
      <c r="H340">
        <v>9193.8300780999998</v>
      </c>
      <c r="I340">
        <v>9164.0498047000001</v>
      </c>
      <c r="J340">
        <v>9167.5898438000004</v>
      </c>
      <c r="L340" t="str">
        <f t="shared" si="42"/>
        <v>15AUG2024:03:00:00</v>
      </c>
      <c r="M340">
        <v>4</v>
      </c>
      <c r="N340">
        <f t="shared" si="43"/>
        <v>-79.381835899999714</v>
      </c>
      <c r="O340">
        <f t="shared" si="38"/>
        <v>-79.381835899999714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0.85879183171897155</v>
      </c>
    </row>
    <row r="341" spans="1:19" x14ac:dyDescent="0.25">
      <c r="A341" t="s">
        <v>365</v>
      </c>
      <c r="B341">
        <v>8929.0732422000001</v>
      </c>
      <c r="C341">
        <v>8852.25</v>
      </c>
      <c r="D341">
        <v>8851.7011719000002</v>
      </c>
      <c r="E341">
        <v>8849.1777344000002</v>
      </c>
      <c r="F341">
        <v>8974.3603516000003</v>
      </c>
      <c r="G341">
        <v>8776.9003905999998</v>
      </c>
      <c r="H341">
        <v>8899.8603516000003</v>
      </c>
      <c r="I341">
        <v>8852.25</v>
      </c>
      <c r="J341">
        <v>8870.5097655999998</v>
      </c>
      <c r="L341" t="str">
        <f t="shared" si="42"/>
        <v>15AUG2024:04:00:00</v>
      </c>
      <c r="M341">
        <v>5</v>
      </c>
      <c r="N341">
        <f t="shared" si="43"/>
        <v>-76.823242200000095</v>
      </c>
      <c r="O341">
        <f t="shared" si="38"/>
        <v>-76.823242200000095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0.86037195704614811</v>
      </c>
    </row>
    <row r="342" spans="1:19" x14ac:dyDescent="0.25">
      <c r="A342" t="s">
        <v>366</v>
      </c>
      <c r="B342">
        <v>8662.4824219000002</v>
      </c>
      <c r="C342">
        <v>8714.8701172000001</v>
      </c>
      <c r="D342">
        <v>8701.53125</v>
      </c>
      <c r="E342">
        <v>8747.9941405999998</v>
      </c>
      <c r="F342">
        <v>8841.9501952999999</v>
      </c>
      <c r="G342">
        <v>8630.0996094000002</v>
      </c>
      <c r="H342">
        <v>8794.8896483999997</v>
      </c>
      <c r="I342">
        <v>8714.8701172000001</v>
      </c>
      <c r="J342">
        <v>8745.9609375</v>
      </c>
      <c r="L342" t="str">
        <f t="shared" si="42"/>
        <v>15AUG2024:05:00:00</v>
      </c>
      <c r="M342">
        <v>6</v>
      </c>
      <c r="N342">
        <f t="shared" si="43"/>
        <v>52.387695299999905</v>
      </c>
      <c r="O342" t="str">
        <f t="shared" si="38"/>
        <v/>
      </c>
      <c r="P342">
        <f t="shared" si="39"/>
        <v>52.387695299999905</v>
      </c>
      <c r="Q342" t="str">
        <f t="shared" si="40"/>
        <v/>
      </c>
      <c r="R342">
        <f t="shared" si="41"/>
        <v>1</v>
      </c>
      <c r="S342">
        <f t="shared" si="44"/>
        <v>0.60476538650810174</v>
      </c>
    </row>
    <row r="343" spans="1:19" x14ac:dyDescent="0.25">
      <c r="A343" t="s">
        <v>367</v>
      </c>
      <c r="B343">
        <v>8720.9150391000003</v>
      </c>
      <c r="C343">
        <v>8806.0703125</v>
      </c>
      <c r="D343">
        <v>8641.2753905999998</v>
      </c>
      <c r="E343">
        <v>8691.2666016000003</v>
      </c>
      <c r="F343">
        <v>8945.3203125</v>
      </c>
      <c r="G343">
        <v>8708.5996094000002</v>
      </c>
      <c r="H343">
        <v>8924.9101563000004</v>
      </c>
      <c r="I343">
        <v>8806.0703125</v>
      </c>
      <c r="J343">
        <v>8815.2333983999997</v>
      </c>
      <c r="L343" t="str">
        <f t="shared" si="42"/>
        <v>15AUG2024:06:00:00</v>
      </c>
      <c r="M343">
        <v>7</v>
      </c>
      <c r="N343">
        <f t="shared" si="43"/>
        <v>85.155273399999714</v>
      </c>
      <c r="O343" t="str">
        <f t="shared" si="38"/>
        <v/>
      </c>
      <c r="P343">
        <f t="shared" si="39"/>
        <v>85.155273399999714</v>
      </c>
      <c r="Q343" t="str">
        <f t="shared" si="40"/>
        <v/>
      </c>
      <c r="R343">
        <f t="shared" si="41"/>
        <v>1</v>
      </c>
      <c r="S343">
        <f t="shared" si="44"/>
        <v>0.97644883613942135</v>
      </c>
    </row>
    <row r="344" spans="1:19" x14ac:dyDescent="0.25">
      <c r="A344" t="s">
        <v>368</v>
      </c>
      <c r="B344">
        <v>9019.5166016000003</v>
      </c>
      <c r="C344">
        <v>9074.6699219000002</v>
      </c>
      <c r="D344">
        <v>8881.1464844000002</v>
      </c>
      <c r="E344">
        <v>8990.1494141000003</v>
      </c>
      <c r="F344">
        <v>9209.3701172000001</v>
      </c>
      <c r="G344">
        <v>8977.3300780999998</v>
      </c>
      <c r="H344">
        <v>9225.7197266000003</v>
      </c>
      <c r="I344">
        <v>9074.6699219000002</v>
      </c>
      <c r="J344">
        <v>9095.4482422000001</v>
      </c>
      <c r="L344" t="str">
        <f t="shared" si="42"/>
        <v>15AUG2024:07:00:00</v>
      </c>
      <c r="M344">
        <v>8</v>
      </c>
      <c r="N344">
        <f t="shared" si="43"/>
        <v>55.153320299999905</v>
      </c>
      <c r="O344" t="str">
        <f t="shared" si="38"/>
        <v/>
      </c>
      <c r="P344">
        <f t="shared" si="39"/>
        <v>55.153320299999905</v>
      </c>
      <c r="Q344" t="str">
        <f t="shared" si="40"/>
        <v/>
      </c>
      <c r="R344">
        <f t="shared" si="41"/>
        <v>1</v>
      </c>
      <c r="S344">
        <f t="shared" si="44"/>
        <v>0.61148864995953423</v>
      </c>
    </row>
    <row r="345" spans="1:19" x14ac:dyDescent="0.25">
      <c r="A345" t="s">
        <v>369</v>
      </c>
      <c r="B345">
        <v>9065.3505858999997</v>
      </c>
      <c r="C345">
        <v>9185.6103516000003</v>
      </c>
      <c r="D345">
        <v>9031.4736327999999</v>
      </c>
      <c r="E345">
        <v>9097.8974608999997</v>
      </c>
      <c r="F345">
        <v>9297.3398438000004</v>
      </c>
      <c r="G345">
        <v>9082.4501952999999</v>
      </c>
      <c r="H345">
        <v>9319.8603516000003</v>
      </c>
      <c r="I345">
        <v>9185.6103516000003</v>
      </c>
      <c r="J345">
        <v>9196.6318358999997</v>
      </c>
      <c r="L345" t="str">
        <f t="shared" si="42"/>
        <v>15AUG2024:08:00:00</v>
      </c>
      <c r="M345">
        <v>9</v>
      </c>
      <c r="N345">
        <f t="shared" si="43"/>
        <v>120.25976570000057</v>
      </c>
      <c r="O345" t="str">
        <f t="shared" si="38"/>
        <v/>
      </c>
      <c r="P345">
        <f t="shared" si="39"/>
        <v>120.25976570000057</v>
      </c>
      <c r="Q345" t="str">
        <f t="shared" si="40"/>
        <v/>
      </c>
      <c r="R345">
        <f t="shared" si="41"/>
        <v>1</v>
      </c>
      <c r="S345">
        <f t="shared" si="44"/>
        <v>1.3265870366563577</v>
      </c>
    </row>
    <row r="346" spans="1:19" x14ac:dyDescent="0.25">
      <c r="A346" t="s">
        <v>370</v>
      </c>
      <c r="B346">
        <v>9522.7226563000004</v>
      </c>
      <c r="C346">
        <v>9519.7695313000004</v>
      </c>
      <c r="D346">
        <v>9460.84375</v>
      </c>
      <c r="E346">
        <v>9532.4091797000001</v>
      </c>
      <c r="F346">
        <v>9597.1298827999999</v>
      </c>
      <c r="G346">
        <v>9466.4697266000003</v>
      </c>
      <c r="H346">
        <v>9583.0898438000004</v>
      </c>
      <c r="I346">
        <v>9519.7695313000004</v>
      </c>
      <c r="J346">
        <v>9539.7734375</v>
      </c>
      <c r="L346" t="str">
        <f t="shared" si="42"/>
        <v>15AUG2024:09:00:00</v>
      </c>
      <c r="M346">
        <v>10</v>
      </c>
      <c r="N346">
        <f t="shared" si="43"/>
        <v>-2.953125</v>
      </c>
      <c r="O346">
        <f t="shared" si="38"/>
        <v>-2.953125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3.1011351549194648E-2</v>
      </c>
    </row>
    <row r="347" spans="1:19" x14ac:dyDescent="0.25">
      <c r="A347" t="s">
        <v>371</v>
      </c>
      <c r="B347">
        <v>10088.055664</v>
      </c>
      <c r="C347">
        <v>10127.400390999999</v>
      </c>
      <c r="D347">
        <v>10070.737305000001</v>
      </c>
      <c r="E347">
        <v>10252.029296999999</v>
      </c>
      <c r="F347">
        <v>10169.400390999999</v>
      </c>
      <c r="G347">
        <v>10141.700194999999</v>
      </c>
      <c r="H347">
        <v>10104.700194999999</v>
      </c>
      <c r="I347">
        <v>10127.400390999999</v>
      </c>
      <c r="J347">
        <v>10159.045898</v>
      </c>
      <c r="L347" t="str">
        <f t="shared" si="42"/>
        <v>15AUG2024:10:00:00</v>
      </c>
      <c r="M347">
        <v>11</v>
      </c>
      <c r="N347">
        <f t="shared" si="43"/>
        <v>39.344726999999693</v>
      </c>
      <c r="O347" t="str">
        <f t="shared" si="38"/>
        <v/>
      </c>
      <c r="P347">
        <f t="shared" si="39"/>
        <v>39.344726999999693</v>
      </c>
      <c r="Q347" t="str">
        <f t="shared" si="40"/>
        <v/>
      </c>
      <c r="R347">
        <f t="shared" si="41"/>
        <v>1</v>
      </c>
      <c r="S347">
        <f t="shared" si="44"/>
        <v>0.39001298476577967</v>
      </c>
    </row>
    <row r="348" spans="1:19" x14ac:dyDescent="0.25">
      <c r="A348" t="s">
        <v>372</v>
      </c>
      <c r="B348">
        <v>10774.647461</v>
      </c>
      <c r="C348">
        <v>10863</v>
      </c>
      <c r="D348">
        <v>10715.333984000001</v>
      </c>
      <c r="E348">
        <v>10729.372069999999</v>
      </c>
      <c r="F348">
        <v>10892.099609000001</v>
      </c>
      <c r="G348">
        <v>10959</v>
      </c>
      <c r="H348">
        <v>10811</v>
      </c>
      <c r="I348">
        <v>10863</v>
      </c>
      <c r="J348">
        <v>10850.894531</v>
      </c>
      <c r="L348" t="str">
        <f t="shared" si="42"/>
        <v>15AUG2024:11:00:00</v>
      </c>
      <c r="M348">
        <v>12</v>
      </c>
      <c r="N348">
        <f t="shared" si="43"/>
        <v>88.352538999999524</v>
      </c>
      <c r="O348" t="str">
        <f t="shared" si="38"/>
        <v/>
      </c>
      <c r="P348">
        <f t="shared" si="39"/>
        <v>88.352538999999524</v>
      </c>
      <c r="Q348" t="str">
        <f t="shared" si="40"/>
        <v/>
      </c>
      <c r="R348">
        <f t="shared" si="41"/>
        <v>1</v>
      </c>
      <c r="S348">
        <f t="shared" si="44"/>
        <v>0.82000398917738204</v>
      </c>
    </row>
    <row r="349" spans="1:19" x14ac:dyDescent="0.25">
      <c r="A349" t="s">
        <v>373</v>
      </c>
      <c r="B349">
        <v>11561.357421999999</v>
      </c>
      <c r="C349">
        <v>11627.799805000001</v>
      </c>
      <c r="D349">
        <v>11405.141602</v>
      </c>
      <c r="E349">
        <v>11409.732421999999</v>
      </c>
      <c r="F349">
        <v>11638.200194999999</v>
      </c>
      <c r="G349">
        <v>11800.200194999999</v>
      </c>
      <c r="H349">
        <v>11570.599609000001</v>
      </c>
      <c r="I349">
        <v>11627.799805000001</v>
      </c>
      <c r="J349">
        <v>11609.306640999999</v>
      </c>
      <c r="L349" t="str">
        <f t="shared" si="42"/>
        <v>15AUG2024:12:00:00</v>
      </c>
      <c r="M349">
        <v>13</v>
      </c>
      <c r="N349">
        <f t="shared" si="43"/>
        <v>66.442383000001428</v>
      </c>
      <c r="O349" t="str">
        <f t="shared" si="38"/>
        <v/>
      </c>
      <c r="P349">
        <f t="shared" si="39"/>
        <v>66.442383000001428</v>
      </c>
      <c r="Q349" t="str">
        <f t="shared" si="40"/>
        <v/>
      </c>
      <c r="R349">
        <f t="shared" si="41"/>
        <v>1</v>
      </c>
      <c r="S349">
        <f t="shared" si="44"/>
        <v>0.57469361576495193</v>
      </c>
    </row>
    <row r="350" spans="1:19" x14ac:dyDescent="0.25">
      <c r="A350" t="s">
        <v>374</v>
      </c>
      <c r="B350">
        <v>12271.609375</v>
      </c>
      <c r="C350">
        <v>12390.900390999999</v>
      </c>
      <c r="D350">
        <v>12228.446289</v>
      </c>
      <c r="E350">
        <v>12194.148438</v>
      </c>
      <c r="F350">
        <v>12363.700194999999</v>
      </c>
      <c r="G350">
        <v>12596.400390999999</v>
      </c>
      <c r="H350">
        <v>12324.700194999999</v>
      </c>
      <c r="I350">
        <v>12390.900390999999</v>
      </c>
      <c r="J350">
        <v>12373.970703000001</v>
      </c>
      <c r="L350" t="str">
        <f t="shared" si="42"/>
        <v>15AUG2024:13:00:00</v>
      </c>
      <c r="M350">
        <v>14</v>
      </c>
      <c r="N350">
        <f t="shared" si="43"/>
        <v>119.29101599999922</v>
      </c>
      <c r="O350" t="str">
        <f t="shared" si="38"/>
        <v/>
      </c>
      <c r="P350">
        <f t="shared" si="39"/>
        <v>119.29101599999922</v>
      </c>
      <c r="Q350" t="str">
        <f t="shared" si="40"/>
        <v/>
      </c>
      <c r="R350">
        <f t="shared" si="41"/>
        <v>1</v>
      </c>
      <c r="S350">
        <f t="shared" si="44"/>
        <v>0.97208941675589489</v>
      </c>
    </row>
    <row r="351" spans="1:19" x14ac:dyDescent="0.25">
      <c r="A351" t="s">
        <v>375</v>
      </c>
      <c r="B351">
        <v>12936.930664</v>
      </c>
      <c r="C351">
        <v>13064.200194999999</v>
      </c>
      <c r="D351">
        <v>12927.839844</v>
      </c>
      <c r="E351">
        <v>12722.071289</v>
      </c>
      <c r="F351">
        <v>13039.200194999999</v>
      </c>
      <c r="G351">
        <v>13294.700194999999</v>
      </c>
      <c r="H351">
        <v>13011</v>
      </c>
      <c r="I351">
        <v>13064.200194999999</v>
      </c>
      <c r="J351">
        <v>13026.234375</v>
      </c>
      <c r="L351" t="str">
        <f t="shared" si="42"/>
        <v>15AUG2024:14:00:00</v>
      </c>
      <c r="M351">
        <v>15</v>
      </c>
      <c r="N351">
        <f t="shared" si="43"/>
        <v>127.26953099999992</v>
      </c>
      <c r="O351" t="str">
        <f t="shared" si="38"/>
        <v/>
      </c>
      <c r="P351">
        <f t="shared" si="39"/>
        <v>127.26953099999992</v>
      </c>
      <c r="Q351" t="str">
        <f t="shared" si="40"/>
        <v/>
      </c>
      <c r="R351">
        <f t="shared" si="41"/>
        <v>1</v>
      </c>
      <c r="S351">
        <f t="shared" si="44"/>
        <v>0.98376913585968895</v>
      </c>
    </row>
    <row r="352" spans="1:19" x14ac:dyDescent="0.25">
      <c r="A352" t="s">
        <v>376</v>
      </c>
      <c r="B352">
        <v>13559.440430000001</v>
      </c>
      <c r="C352">
        <v>13561.799805000001</v>
      </c>
      <c r="D352">
        <v>13509.958984000001</v>
      </c>
      <c r="E352">
        <v>13354.547852</v>
      </c>
      <c r="F352">
        <v>13535</v>
      </c>
      <c r="G352">
        <v>13772.299805000001</v>
      </c>
      <c r="H352">
        <v>13516.599609000001</v>
      </c>
      <c r="I352">
        <v>13561.799805000001</v>
      </c>
      <c r="J352">
        <v>13548.049805000001</v>
      </c>
      <c r="L352" t="str">
        <f t="shared" si="42"/>
        <v>15AUG2024:15:00:00</v>
      </c>
      <c r="M352">
        <v>16</v>
      </c>
      <c r="N352">
        <f t="shared" si="43"/>
        <v>2.359375</v>
      </c>
      <c r="O352" t="str">
        <f t="shared" si="38"/>
        <v/>
      </c>
      <c r="P352">
        <f t="shared" si="39"/>
        <v>2.359375</v>
      </c>
      <c r="Q352" t="str">
        <f t="shared" si="40"/>
        <v/>
      </c>
      <c r="R352">
        <f t="shared" si="41"/>
        <v>1</v>
      </c>
      <c r="S352">
        <f t="shared" si="44"/>
        <v>1.7400238691118317E-2</v>
      </c>
    </row>
    <row r="353" spans="1:19" x14ac:dyDescent="0.25">
      <c r="A353" t="s">
        <v>377</v>
      </c>
      <c r="B353">
        <v>13724.974609000001</v>
      </c>
      <c r="C353">
        <v>13792.599609000001</v>
      </c>
      <c r="D353">
        <v>13815.319336</v>
      </c>
      <c r="E353">
        <v>13716.932617</v>
      </c>
      <c r="F353">
        <v>13792.5</v>
      </c>
      <c r="G353">
        <v>13967.299805000001</v>
      </c>
      <c r="H353">
        <v>13778.799805000001</v>
      </c>
      <c r="I353">
        <v>13792.599609000001</v>
      </c>
      <c r="J353">
        <v>13809.626953000001</v>
      </c>
      <c r="L353" t="str">
        <f t="shared" si="42"/>
        <v>15AUG2024:16:00:00</v>
      </c>
      <c r="M353">
        <v>17</v>
      </c>
      <c r="N353">
        <f t="shared" si="43"/>
        <v>67.625</v>
      </c>
      <c r="O353" t="str">
        <f t="shared" si="38"/>
        <v/>
      </c>
      <c r="P353">
        <f t="shared" si="39"/>
        <v>67.625</v>
      </c>
      <c r="Q353" t="str">
        <f t="shared" si="40"/>
        <v/>
      </c>
      <c r="R353">
        <f t="shared" si="41"/>
        <v>1</v>
      </c>
      <c r="S353">
        <f t="shared" si="44"/>
        <v>0.49271493701456942</v>
      </c>
    </row>
    <row r="354" spans="1:19" x14ac:dyDescent="0.25">
      <c r="A354" t="s">
        <v>378</v>
      </c>
      <c r="B354">
        <v>14038.055664</v>
      </c>
      <c r="C354">
        <v>13969.599609000001</v>
      </c>
      <c r="D354">
        <v>13912.962890999999</v>
      </c>
      <c r="E354">
        <v>13773.300781</v>
      </c>
      <c r="F354">
        <v>14029.5</v>
      </c>
      <c r="G354">
        <v>14097.200194999999</v>
      </c>
      <c r="H354">
        <v>13986.900390999999</v>
      </c>
      <c r="I354">
        <v>13969.599609000001</v>
      </c>
      <c r="J354">
        <v>13971.300781</v>
      </c>
      <c r="L354" t="str">
        <f t="shared" si="42"/>
        <v>15AUG2024:17:00:00</v>
      </c>
      <c r="M354">
        <v>18</v>
      </c>
      <c r="N354">
        <f t="shared" si="43"/>
        <v>-68.456054999998742</v>
      </c>
      <c r="O354">
        <f t="shared" si="38"/>
        <v>-68.456054999998742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0.48764627123933835</v>
      </c>
    </row>
    <row r="355" spans="1:19" x14ac:dyDescent="0.25">
      <c r="A355" t="s">
        <v>379</v>
      </c>
      <c r="B355">
        <v>14207.480469</v>
      </c>
      <c r="C355">
        <v>14034.900390999999</v>
      </c>
      <c r="D355">
        <v>14073.893555000001</v>
      </c>
      <c r="E355">
        <v>14000.229492</v>
      </c>
      <c r="F355">
        <v>14146.299805000001</v>
      </c>
      <c r="G355">
        <v>14080.099609000001</v>
      </c>
      <c r="H355">
        <v>14080</v>
      </c>
      <c r="I355">
        <v>14034.900390999999</v>
      </c>
      <c r="J355">
        <v>14068.306640999999</v>
      </c>
      <c r="L355" t="str">
        <f t="shared" si="42"/>
        <v>15AUG2024:18:00:00</v>
      </c>
      <c r="M355">
        <v>19</v>
      </c>
      <c r="N355">
        <f t="shared" si="43"/>
        <v>-172.58007800000087</v>
      </c>
      <c r="O355">
        <f t="shared" si="38"/>
        <v>-172.58007800000087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1.2147127590747833</v>
      </c>
    </row>
    <row r="356" spans="1:19" x14ac:dyDescent="0.25">
      <c r="A356" t="s">
        <v>380</v>
      </c>
      <c r="B356">
        <v>14313.071289</v>
      </c>
      <c r="C356">
        <v>13946.700194999999</v>
      </c>
      <c r="D356">
        <v>14080.776367</v>
      </c>
      <c r="E356">
        <v>13903.704102</v>
      </c>
      <c r="F356">
        <v>14086.299805000001</v>
      </c>
      <c r="G356">
        <v>13890</v>
      </c>
      <c r="H356">
        <v>14032.299805000001</v>
      </c>
      <c r="I356">
        <v>13946.700194999999</v>
      </c>
      <c r="J356">
        <v>13971.800781</v>
      </c>
      <c r="L356" t="str">
        <f t="shared" si="42"/>
        <v>15AUG2024:19:00:00</v>
      </c>
      <c r="M356">
        <v>20</v>
      </c>
      <c r="N356">
        <f t="shared" si="43"/>
        <v>-366.37109400000008</v>
      </c>
      <c r="O356">
        <f t="shared" si="38"/>
        <v>-366.37109400000008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2.5596958654259385</v>
      </c>
    </row>
    <row r="357" spans="1:19" x14ac:dyDescent="0.25">
      <c r="A357" t="s">
        <v>381</v>
      </c>
      <c r="B357">
        <v>13959.676758</v>
      </c>
      <c r="C357">
        <v>13630.400390999999</v>
      </c>
      <c r="D357">
        <v>13707.268555000001</v>
      </c>
      <c r="E357">
        <v>13603.321289</v>
      </c>
      <c r="F357">
        <v>13742.799805000001</v>
      </c>
      <c r="G357">
        <v>13481.099609000001</v>
      </c>
      <c r="H357">
        <v>13671.299805000001</v>
      </c>
      <c r="I357">
        <v>13630.400390999999</v>
      </c>
      <c r="J357">
        <v>13625.784180000001</v>
      </c>
      <c r="L357" t="str">
        <f t="shared" si="42"/>
        <v>15AUG2024:20:00:00</v>
      </c>
      <c r="M357">
        <v>21</v>
      </c>
      <c r="N357">
        <f t="shared" si="43"/>
        <v>-329.27636700000039</v>
      </c>
      <c r="O357">
        <f t="shared" si="38"/>
        <v>-329.27636700000039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2.3587678476244012</v>
      </c>
    </row>
    <row r="358" spans="1:19" x14ac:dyDescent="0.25">
      <c r="A358" t="s">
        <v>382</v>
      </c>
      <c r="B358">
        <v>13415.4375</v>
      </c>
      <c r="C358">
        <v>13221</v>
      </c>
      <c r="D358">
        <v>13196.357421999999</v>
      </c>
      <c r="E358">
        <v>13160.318359000001</v>
      </c>
      <c r="F358">
        <v>13285.400390999999</v>
      </c>
      <c r="G358">
        <v>13058.799805000001</v>
      </c>
      <c r="H358">
        <v>13195</v>
      </c>
      <c r="I358">
        <v>13221</v>
      </c>
      <c r="J358">
        <v>13184.103515999999</v>
      </c>
      <c r="L358" t="str">
        <f t="shared" si="42"/>
        <v>15AUG2024:21:00:00</v>
      </c>
      <c r="M358">
        <v>22</v>
      </c>
      <c r="N358">
        <f t="shared" si="43"/>
        <v>-194.4375</v>
      </c>
      <c r="O358">
        <f t="shared" si="38"/>
        <v>-194.4375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1.4493563851346629</v>
      </c>
    </row>
    <row r="359" spans="1:19" x14ac:dyDescent="0.25">
      <c r="A359" t="s">
        <v>383</v>
      </c>
      <c r="B359">
        <v>12866.795898</v>
      </c>
      <c r="C359">
        <v>12732</v>
      </c>
      <c r="D359">
        <v>12753.740234000001</v>
      </c>
      <c r="E359">
        <v>12697.873046999999</v>
      </c>
      <c r="F359">
        <v>12807</v>
      </c>
      <c r="G359">
        <v>12594.599609000001</v>
      </c>
      <c r="H359">
        <v>12699.299805000001</v>
      </c>
      <c r="I359">
        <v>12732</v>
      </c>
      <c r="J359">
        <v>12706.155273</v>
      </c>
      <c r="L359" t="str">
        <f t="shared" si="42"/>
        <v>15AUG2024:22:00:00</v>
      </c>
      <c r="M359">
        <v>23</v>
      </c>
      <c r="N359">
        <f t="shared" si="43"/>
        <v>-134.79589800000031</v>
      </c>
      <c r="O359">
        <f t="shared" si="38"/>
        <v>-134.79589800000031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1.047625990717338</v>
      </c>
    </row>
    <row r="360" spans="1:19" x14ac:dyDescent="0.25">
      <c r="A360" t="s">
        <v>384</v>
      </c>
      <c r="B360">
        <v>12004.808594</v>
      </c>
      <c r="C360">
        <v>11960.799805000001</v>
      </c>
      <c r="D360">
        <v>11879.964844</v>
      </c>
      <c r="E360">
        <v>11776.483398</v>
      </c>
      <c r="F360">
        <v>12038.799805000001</v>
      </c>
      <c r="G360">
        <v>11871.599609000001</v>
      </c>
      <c r="H360">
        <v>11904.400390999999</v>
      </c>
      <c r="I360">
        <v>11960.799805000001</v>
      </c>
      <c r="J360">
        <v>11910.416992</v>
      </c>
      <c r="L360" t="str">
        <f t="shared" si="42"/>
        <v>15AUG2024:23:00:00</v>
      </c>
      <c r="M360">
        <v>24</v>
      </c>
      <c r="N360">
        <f t="shared" si="43"/>
        <v>-44.008788999999524</v>
      </c>
      <c r="O360">
        <f t="shared" si="38"/>
        <v>-44.008788999999524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0.3665930085882011</v>
      </c>
    </row>
    <row r="361" spans="1:19" x14ac:dyDescent="0.25">
      <c r="A361" t="s">
        <v>385</v>
      </c>
      <c r="B361">
        <v>11103.208008</v>
      </c>
      <c r="C361">
        <v>11116.5</v>
      </c>
      <c r="D361">
        <v>11043.951171999999</v>
      </c>
      <c r="E361">
        <v>11017.065430000001</v>
      </c>
      <c r="F361">
        <v>11204.5</v>
      </c>
      <c r="G361">
        <v>11066.400390999999</v>
      </c>
      <c r="H361">
        <v>11046.799805000001</v>
      </c>
      <c r="I361">
        <v>11116.5</v>
      </c>
      <c r="J361">
        <v>11090.253906</v>
      </c>
      <c r="L361" t="str">
        <f t="shared" si="42"/>
        <v>16AUG2024:00:00:00</v>
      </c>
      <c r="M361">
        <v>1</v>
      </c>
      <c r="N361">
        <f t="shared" si="43"/>
        <v>13.291992000000391</v>
      </c>
      <c r="O361" t="str">
        <f t="shared" si="38"/>
        <v/>
      </c>
      <c r="P361">
        <f t="shared" si="39"/>
        <v>13.291992000000391</v>
      </c>
      <c r="Q361" t="str">
        <f t="shared" si="40"/>
        <v/>
      </c>
      <c r="R361">
        <f t="shared" si="41"/>
        <v>1</v>
      </c>
      <c r="S361">
        <f t="shared" si="44"/>
        <v>0.11971307743152561</v>
      </c>
    </row>
    <row r="362" spans="1:19" x14ac:dyDescent="0.25">
      <c r="A362" t="s">
        <v>386</v>
      </c>
      <c r="B362">
        <v>10339.989258</v>
      </c>
      <c r="C362">
        <v>10457.400390999999</v>
      </c>
      <c r="D362">
        <v>10432.984375</v>
      </c>
      <c r="E362">
        <v>10423.050781</v>
      </c>
      <c r="F362">
        <v>10457.400390999999</v>
      </c>
      <c r="G362">
        <v>10263.799805000001</v>
      </c>
      <c r="H362">
        <v>10260.099609000001</v>
      </c>
      <c r="I362">
        <v>10315.5</v>
      </c>
      <c r="J362">
        <v>10343.970703000001</v>
      </c>
      <c r="L362" t="str">
        <f t="shared" si="42"/>
        <v>16AUG2024:01:00:00</v>
      </c>
      <c r="M362">
        <v>2</v>
      </c>
      <c r="N362">
        <f t="shared" si="43"/>
        <v>117.41113299999961</v>
      </c>
      <c r="O362" t="str">
        <f t="shared" si="38"/>
        <v/>
      </c>
      <c r="P362">
        <f t="shared" si="39"/>
        <v>117.41113299999961</v>
      </c>
      <c r="Q362" t="str">
        <f t="shared" si="40"/>
        <v/>
      </c>
      <c r="R362">
        <f t="shared" si="41"/>
        <v>1</v>
      </c>
      <c r="S362">
        <f t="shared" si="44"/>
        <v>1.1355053672725934</v>
      </c>
    </row>
    <row r="363" spans="1:19" x14ac:dyDescent="0.25">
      <c r="A363" t="s">
        <v>387</v>
      </c>
      <c r="B363">
        <v>9851.6845702999999</v>
      </c>
      <c r="C363">
        <v>9844.5996094000002</v>
      </c>
      <c r="D363">
        <v>9820.2265625</v>
      </c>
      <c r="E363">
        <v>9746.4326172000001</v>
      </c>
      <c r="F363">
        <v>9844.5996094000002</v>
      </c>
      <c r="G363">
        <v>9709.0800780999998</v>
      </c>
      <c r="H363">
        <v>9621.0703125</v>
      </c>
      <c r="I363">
        <v>9711.2802733999997</v>
      </c>
      <c r="J363">
        <v>9726.4921875</v>
      </c>
      <c r="L363" t="str">
        <f t="shared" si="42"/>
        <v>16AUG2024:02:00:00</v>
      </c>
      <c r="M363">
        <v>3</v>
      </c>
      <c r="N363">
        <f t="shared" si="43"/>
        <v>-7.0849608999997145</v>
      </c>
      <c r="O363">
        <f t="shared" si="38"/>
        <v>-7.0849608999997145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7.1916237770734526E-2</v>
      </c>
    </row>
    <row r="364" spans="1:19" x14ac:dyDescent="0.25">
      <c r="A364" t="s">
        <v>388</v>
      </c>
      <c r="B364">
        <v>9346</v>
      </c>
      <c r="C364">
        <v>9375.2197266000003</v>
      </c>
      <c r="D364">
        <v>9321.6240233999997</v>
      </c>
      <c r="E364">
        <v>9345.9267577999999</v>
      </c>
      <c r="F364">
        <v>9375.2197266000003</v>
      </c>
      <c r="G364">
        <v>9243.7099608999997</v>
      </c>
      <c r="H364">
        <v>9138.0996094000002</v>
      </c>
      <c r="I364">
        <v>9254.6201172000001</v>
      </c>
      <c r="J364">
        <v>9271.515625</v>
      </c>
      <c r="L364" t="str">
        <f t="shared" si="42"/>
        <v>16AUG2024:03:00:00</v>
      </c>
      <c r="M364">
        <v>4</v>
      </c>
      <c r="N364">
        <f t="shared" si="43"/>
        <v>29.219726600000286</v>
      </c>
      <c r="O364" t="str">
        <f t="shared" si="38"/>
        <v/>
      </c>
      <c r="P364">
        <f t="shared" si="39"/>
        <v>29.219726600000286</v>
      </c>
      <c r="Q364" t="str">
        <f t="shared" si="40"/>
        <v/>
      </c>
      <c r="R364">
        <f t="shared" si="41"/>
        <v>1</v>
      </c>
      <c r="S364">
        <f t="shared" si="44"/>
        <v>0.31264419644768121</v>
      </c>
    </row>
    <row r="365" spans="1:19" x14ac:dyDescent="0.25">
      <c r="A365" t="s">
        <v>389</v>
      </c>
      <c r="B365">
        <v>9037.7539063000004</v>
      </c>
      <c r="C365">
        <v>9059.5400391000003</v>
      </c>
      <c r="D365">
        <v>8982.1835938000004</v>
      </c>
      <c r="E365">
        <v>9018.0117188000004</v>
      </c>
      <c r="F365">
        <v>9059.5400391000003</v>
      </c>
      <c r="G365">
        <v>8934.6904297000001</v>
      </c>
      <c r="H365">
        <v>8821.7900391000003</v>
      </c>
      <c r="I365">
        <v>8943.7695313000004</v>
      </c>
      <c r="J365">
        <v>8955.5605469000002</v>
      </c>
      <c r="L365" t="str">
        <f t="shared" si="42"/>
        <v>16AUG2024:04:00:00</v>
      </c>
      <c r="M365">
        <v>5</v>
      </c>
      <c r="N365">
        <f t="shared" si="43"/>
        <v>21.786132799999905</v>
      </c>
      <c r="O365" t="str">
        <f t="shared" si="38"/>
        <v/>
      </c>
      <c r="P365">
        <f t="shared" si="39"/>
        <v>21.786132799999905</v>
      </c>
      <c r="Q365" t="str">
        <f t="shared" si="40"/>
        <v/>
      </c>
      <c r="R365">
        <f t="shared" si="41"/>
        <v>1</v>
      </c>
      <c r="S365">
        <f t="shared" si="44"/>
        <v>0.24105693766250172</v>
      </c>
    </row>
    <row r="366" spans="1:19" x14ac:dyDescent="0.25">
      <c r="A366" t="s">
        <v>390</v>
      </c>
      <c r="B366">
        <v>8837.2587891000003</v>
      </c>
      <c r="C366">
        <v>8911.0703125</v>
      </c>
      <c r="D366">
        <v>8800.0175780999998</v>
      </c>
      <c r="E366">
        <v>8868.5761719000002</v>
      </c>
      <c r="F366">
        <v>8911.0703125</v>
      </c>
      <c r="G366">
        <v>8776.5898438000004</v>
      </c>
      <c r="H366">
        <v>8679.9199219000002</v>
      </c>
      <c r="I366">
        <v>8793.2402344000002</v>
      </c>
      <c r="J366">
        <v>8805.8789063000004</v>
      </c>
      <c r="L366" t="str">
        <f t="shared" si="42"/>
        <v>16AUG2024:05:00:00</v>
      </c>
      <c r="M366">
        <v>6</v>
      </c>
      <c r="N366">
        <f t="shared" si="43"/>
        <v>73.811523399999714</v>
      </c>
      <c r="O366" t="str">
        <f t="shared" si="38"/>
        <v/>
      </c>
      <c r="P366">
        <f t="shared" si="39"/>
        <v>73.811523399999714</v>
      </c>
      <c r="Q366" t="str">
        <f t="shared" si="40"/>
        <v/>
      </c>
      <c r="R366">
        <f t="shared" si="41"/>
        <v>1</v>
      </c>
      <c r="S366">
        <f t="shared" si="44"/>
        <v>0.8352309823838121</v>
      </c>
    </row>
    <row r="367" spans="1:19" x14ac:dyDescent="0.25">
      <c r="A367" t="s">
        <v>391</v>
      </c>
      <c r="B367">
        <v>8837.8300780999998</v>
      </c>
      <c r="C367">
        <v>8984.3701172000001</v>
      </c>
      <c r="D367">
        <v>8729.640625</v>
      </c>
      <c r="E367">
        <v>8763.8603516000003</v>
      </c>
      <c r="F367">
        <v>8984.3701172000001</v>
      </c>
      <c r="G367">
        <v>8851.7900391000003</v>
      </c>
      <c r="H367">
        <v>8766.0595702999999</v>
      </c>
      <c r="I367">
        <v>8864.4101563000004</v>
      </c>
      <c r="J367">
        <v>8846.0976563000004</v>
      </c>
      <c r="L367" t="str">
        <f t="shared" si="42"/>
        <v>16AUG2024:06:00:00</v>
      </c>
      <c r="M367">
        <v>7</v>
      </c>
      <c r="N367">
        <f t="shared" si="43"/>
        <v>146.54003910000029</v>
      </c>
      <c r="O367" t="str">
        <f t="shared" si="38"/>
        <v/>
      </c>
      <c r="P367">
        <f t="shared" si="39"/>
        <v>146.54003910000029</v>
      </c>
      <c r="Q367" t="str">
        <f t="shared" si="40"/>
        <v/>
      </c>
      <c r="R367">
        <f t="shared" si="41"/>
        <v>1</v>
      </c>
      <c r="S367">
        <f t="shared" si="44"/>
        <v>1.6580997575765133</v>
      </c>
    </row>
    <row r="368" spans="1:19" x14ac:dyDescent="0.25">
      <c r="A368" t="s">
        <v>392</v>
      </c>
      <c r="B368">
        <v>9079.0117188000004</v>
      </c>
      <c r="C368">
        <v>9210.0400391000003</v>
      </c>
      <c r="D368">
        <v>8993.3349608999997</v>
      </c>
      <c r="E368">
        <v>9109.3300780999998</v>
      </c>
      <c r="F368">
        <v>9210.0400391000003</v>
      </c>
      <c r="G368">
        <v>9115.9697266000003</v>
      </c>
      <c r="H368">
        <v>9030.5195313000004</v>
      </c>
      <c r="I368">
        <v>9110.6298827999999</v>
      </c>
      <c r="J368">
        <v>9115.2978516000003</v>
      </c>
      <c r="L368" t="str">
        <f t="shared" si="42"/>
        <v>16AUG2024:07:00:00</v>
      </c>
      <c r="M368">
        <v>8</v>
      </c>
      <c r="N368">
        <f t="shared" si="43"/>
        <v>131.0283202999999</v>
      </c>
      <c r="O368" t="str">
        <f t="shared" si="38"/>
        <v/>
      </c>
      <c r="P368">
        <f t="shared" si="39"/>
        <v>131.0283202999999</v>
      </c>
      <c r="Q368" t="str">
        <f t="shared" si="40"/>
        <v/>
      </c>
      <c r="R368">
        <f t="shared" si="41"/>
        <v>1</v>
      </c>
      <c r="S368">
        <f t="shared" si="44"/>
        <v>1.4432002552511112</v>
      </c>
    </row>
    <row r="369" spans="1:19" x14ac:dyDescent="0.25">
      <c r="A369" t="s">
        <v>393</v>
      </c>
      <c r="B369">
        <v>9178.1572266000003</v>
      </c>
      <c r="C369">
        <v>9303.9199219000002</v>
      </c>
      <c r="D369">
        <v>9118.5712891000003</v>
      </c>
      <c r="E369">
        <v>9209.734375</v>
      </c>
      <c r="F369">
        <v>9303.9199219000002</v>
      </c>
      <c r="G369">
        <v>9249.1396483999997</v>
      </c>
      <c r="H369">
        <v>9152.4404297000001</v>
      </c>
      <c r="I369">
        <v>9226.0703125</v>
      </c>
      <c r="J369">
        <v>9228.2617188000004</v>
      </c>
      <c r="L369" t="str">
        <f t="shared" si="42"/>
        <v>16AUG2024:08:00:00</v>
      </c>
      <c r="M369">
        <v>9</v>
      </c>
      <c r="N369">
        <f t="shared" si="43"/>
        <v>125.7626952999999</v>
      </c>
      <c r="O369" t="str">
        <f t="shared" si="38"/>
        <v/>
      </c>
      <c r="P369">
        <f t="shared" si="39"/>
        <v>125.7626952999999</v>
      </c>
      <c r="Q369" t="str">
        <f t="shared" si="40"/>
        <v/>
      </c>
      <c r="R369">
        <f t="shared" si="41"/>
        <v>1</v>
      </c>
      <c r="S369">
        <f t="shared" si="44"/>
        <v>1.3702390599227949</v>
      </c>
    </row>
    <row r="370" spans="1:19" x14ac:dyDescent="0.25">
      <c r="A370" t="s">
        <v>394</v>
      </c>
      <c r="B370">
        <v>9476.046875</v>
      </c>
      <c r="C370">
        <v>9637.1103516000003</v>
      </c>
      <c r="D370">
        <v>9527.2216797000001</v>
      </c>
      <c r="E370">
        <v>9638.3769530999998</v>
      </c>
      <c r="F370">
        <v>9637.1103516000003</v>
      </c>
      <c r="G370">
        <v>9601.0703125</v>
      </c>
      <c r="H370">
        <v>9480.4599608999997</v>
      </c>
      <c r="I370">
        <v>9562.3798827999999</v>
      </c>
      <c r="J370">
        <v>9583.8789063000004</v>
      </c>
      <c r="L370" t="str">
        <f t="shared" si="42"/>
        <v>16AUG2024:09:00:00</v>
      </c>
      <c r="M370">
        <v>10</v>
      </c>
      <c r="N370">
        <f t="shared" si="43"/>
        <v>161.06347660000029</v>
      </c>
      <c r="O370" t="str">
        <f t="shared" si="38"/>
        <v/>
      </c>
      <c r="P370">
        <f t="shared" si="39"/>
        <v>161.06347660000029</v>
      </c>
      <c r="Q370" t="str">
        <f t="shared" si="40"/>
        <v/>
      </c>
      <c r="R370">
        <f t="shared" si="41"/>
        <v>1</v>
      </c>
      <c r="S370">
        <f t="shared" si="44"/>
        <v>1.6996905853739803</v>
      </c>
    </row>
    <row r="371" spans="1:19" x14ac:dyDescent="0.25">
      <c r="A371" t="s">
        <v>395</v>
      </c>
      <c r="B371">
        <v>10110.971680000001</v>
      </c>
      <c r="C371">
        <v>10232.599609000001</v>
      </c>
      <c r="D371">
        <v>10193.122069999999</v>
      </c>
      <c r="E371">
        <v>10344.625</v>
      </c>
      <c r="F371">
        <v>10232.599609000001</v>
      </c>
      <c r="G371">
        <v>10236.700194999999</v>
      </c>
      <c r="H371">
        <v>10049.5</v>
      </c>
      <c r="I371">
        <v>10170.900390999999</v>
      </c>
      <c r="J371">
        <v>10206.865234000001</v>
      </c>
      <c r="L371" t="str">
        <f t="shared" si="42"/>
        <v>16AUG2024:10:00:00</v>
      </c>
      <c r="M371">
        <v>11</v>
      </c>
      <c r="N371">
        <f t="shared" si="43"/>
        <v>121.62792900000022</v>
      </c>
      <c r="O371" t="str">
        <f t="shared" si="38"/>
        <v/>
      </c>
      <c r="P371">
        <f t="shared" si="39"/>
        <v>121.62792900000022</v>
      </c>
      <c r="Q371" t="str">
        <f t="shared" si="40"/>
        <v/>
      </c>
      <c r="R371">
        <f t="shared" si="41"/>
        <v>1</v>
      </c>
      <c r="S371">
        <f t="shared" si="44"/>
        <v>1.2029301717913645</v>
      </c>
    </row>
    <row r="372" spans="1:19" x14ac:dyDescent="0.25">
      <c r="A372" t="s">
        <v>396</v>
      </c>
      <c r="B372">
        <v>10882.856444999999</v>
      </c>
      <c r="C372">
        <v>10976.599609000001</v>
      </c>
      <c r="D372">
        <v>10822.171875</v>
      </c>
      <c r="E372">
        <v>10819.419921999999</v>
      </c>
      <c r="F372">
        <v>10976.599609000001</v>
      </c>
      <c r="G372">
        <v>11050</v>
      </c>
      <c r="H372">
        <v>10779.5</v>
      </c>
      <c r="I372">
        <v>10927.700194999999</v>
      </c>
      <c r="J372">
        <v>10910.644531</v>
      </c>
      <c r="L372" t="str">
        <f t="shared" si="42"/>
        <v>16AUG2024:11:00:00</v>
      </c>
      <c r="M372">
        <v>12</v>
      </c>
      <c r="N372">
        <f t="shared" si="43"/>
        <v>93.743164000001343</v>
      </c>
      <c r="O372" t="str">
        <f t="shared" si="38"/>
        <v/>
      </c>
      <c r="P372">
        <f t="shared" si="39"/>
        <v>93.743164000001343</v>
      </c>
      <c r="Q372" t="str">
        <f t="shared" si="40"/>
        <v/>
      </c>
      <c r="R372">
        <f t="shared" si="41"/>
        <v>1</v>
      </c>
      <c r="S372">
        <f t="shared" si="44"/>
        <v>0.86138381475270254</v>
      </c>
    </row>
    <row r="373" spans="1:19" x14ac:dyDescent="0.25">
      <c r="A373" t="s">
        <v>397</v>
      </c>
      <c r="B373">
        <v>11610.527344</v>
      </c>
      <c r="C373">
        <v>11739.099609000001</v>
      </c>
      <c r="D373">
        <v>11514.375</v>
      </c>
      <c r="E373">
        <v>11476.746094</v>
      </c>
      <c r="F373">
        <v>11739.099609000001</v>
      </c>
      <c r="G373">
        <v>11868.599609000001</v>
      </c>
      <c r="H373">
        <v>11547</v>
      </c>
      <c r="I373">
        <v>11675.099609000001</v>
      </c>
      <c r="J373">
        <v>11661.310546999999</v>
      </c>
      <c r="L373" t="str">
        <f t="shared" si="42"/>
        <v>16AUG2024:12:00:00</v>
      </c>
      <c r="M373">
        <v>13</v>
      </c>
      <c r="N373">
        <f t="shared" si="43"/>
        <v>128.5722650000007</v>
      </c>
      <c r="O373" t="str">
        <f t="shared" si="38"/>
        <v/>
      </c>
      <c r="P373">
        <f t="shared" si="39"/>
        <v>128.5722650000007</v>
      </c>
      <c r="Q373" t="str">
        <f t="shared" si="40"/>
        <v/>
      </c>
      <c r="R373">
        <f t="shared" si="41"/>
        <v>1</v>
      </c>
      <c r="S373">
        <f t="shared" si="44"/>
        <v>1.1073766177075779</v>
      </c>
    </row>
    <row r="374" spans="1:19" x14ac:dyDescent="0.25">
      <c r="A374" t="s">
        <v>398</v>
      </c>
      <c r="B374">
        <v>12297.489258</v>
      </c>
      <c r="C374">
        <v>12470.900390999999</v>
      </c>
      <c r="D374">
        <v>12444.768555000001</v>
      </c>
      <c r="E374">
        <v>12222.451171999999</v>
      </c>
      <c r="F374">
        <v>12470.900390999999</v>
      </c>
      <c r="G374">
        <v>12599.400390999999</v>
      </c>
      <c r="H374">
        <v>12308.799805000001</v>
      </c>
      <c r="I374">
        <v>12388.299805000001</v>
      </c>
      <c r="J374">
        <v>12397.970703000001</v>
      </c>
      <c r="L374" t="str">
        <f t="shared" si="42"/>
        <v>16AUG2024:13:00:00</v>
      </c>
      <c r="M374">
        <v>14</v>
      </c>
      <c r="N374">
        <f t="shared" si="43"/>
        <v>173.41113299999961</v>
      </c>
      <c r="O374" t="str">
        <f t="shared" si="38"/>
        <v/>
      </c>
      <c r="P374">
        <f t="shared" si="39"/>
        <v>173.41113299999961</v>
      </c>
      <c r="Q374" t="str">
        <f t="shared" si="40"/>
        <v/>
      </c>
      <c r="R374">
        <f t="shared" si="41"/>
        <v>1</v>
      </c>
      <c r="S374">
        <f t="shared" si="44"/>
        <v>1.4101344539674134</v>
      </c>
    </row>
    <row r="375" spans="1:19" x14ac:dyDescent="0.25">
      <c r="A375" t="s">
        <v>399</v>
      </c>
      <c r="B375">
        <v>13014.169921999999</v>
      </c>
      <c r="C375">
        <v>13159.5</v>
      </c>
      <c r="D375">
        <v>13182.924805000001</v>
      </c>
      <c r="E375">
        <v>12910.039063</v>
      </c>
      <c r="F375">
        <v>13159.5</v>
      </c>
      <c r="G375">
        <v>13255.599609000001</v>
      </c>
      <c r="H375">
        <v>13012.200194999999</v>
      </c>
      <c r="I375">
        <v>13064.400390999999</v>
      </c>
      <c r="J375">
        <v>13080.348633</v>
      </c>
      <c r="L375" t="str">
        <f t="shared" si="42"/>
        <v>16AUG2024:14:00:00</v>
      </c>
      <c r="M375">
        <v>15</v>
      </c>
      <c r="N375">
        <f t="shared" si="43"/>
        <v>145.33007800000087</v>
      </c>
      <c r="O375" t="str">
        <f t="shared" si="38"/>
        <v/>
      </c>
      <c r="P375">
        <f t="shared" si="39"/>
        <v>145.33007800000087</v>
      </c>
      <c r="Q375" t="str">
        <f t="shared" si="40"/>
        <v/>
      </c>
      <c r="R375">
        <f t="shared" si="41"/>
        <v>1</v>
      </c>
      <c r="S375">
        <f t="shared" si="44"/>
        <v>1.1167064735671344</v>
      </c>
    </row>
    <row r="376" spans="1:19" x14ac:dyDescent="0.25">
      <c r="A376" t="s">
        <v>400</v>
      </c>
      <c r="B376">
        <v>13369.551758</v>
      </c>
      <c r="C376">
        <v>13671.5</v>
      </c>
      <c r="D376">
        <v>13780.239258</v>
      </c>
      <c r="E376">
        <v>13626.017578000001</v>
      </c>
      <c r="F376">
        <v>13671.5</v>
      </c>
      <c r="G376">
        <v>13720.599609000001</v>
      </c>
      <c r="H376">
        <v>13542.599609000001</v>
      </c>
      <c r="I376">
        <v>13575.799805000001</v>
      </c>
      <c r="J376">
        <v>13627.304688</v>
      </c>
      <c r="L376" t="str">
        <f t="shared" si="42"/>
        <v>16AUG2024:15:00:00</v>
      </c>
      <c r="M376">
        <v>16</v>
      </c>
      <c r="N376">
        <f t="shared" si="43"/>
        <v>301.94824200000039</v>
      </c>
      <c r="O376" t="str">
        <f t="shared" si="38"/>
        <v/>
      </c>
      <c r="P376">
        <f t="shared" si="39"/>
        <v>301.94824200000039</v>
      </c>
      <c r="Q376" t="str">
        <f t="shared" si="40"/>
        <v/>
      </c>
      <c r="R376">
        <f t="shared" si="41"/>
        <v>1</v>
      </c>
      <c r="S376">
        <f t="shared" si="44"/>
        <v>2.2584769292607154</v>
      </c>
    </row>
    <row r="377" spans="1:19" x14ac:dyDescent="0.25">
      <c r="A377" t="s">
        <v>401</v>
      </c>
      <c r="B377">
        <v>13568.232421999999</v>
      </c>
      <c r="C377">
        <v>13915.5</v>
      </c>
      <c r="D377">
        <v>14062.743164</v>
      </c>
      <c r="E377">
        <v>13880.716796999999</v>
      </c>
      <c r="F377">
        <v>13915.5</v>
      </c>
      <c r="G377">
        <v>13872.099609000001</v>
      </c>
      <c r="H377">
        <v>13817.900390999999</v>
      </c>
      <c r="I377">
        <v>13840.900390999999</v>
      </c>
      <c r="J377">
        <v>13865.423828000001</v>
      </c>
      <c r="L377" t="str">
        <f t="shared" si="42"/>
        <v>16AUG2024:16:00:00</v>
      </c>
      <c r="M377">
        <v>17</v>
      </c>
      <c r="N377">
        <f t="shared" si="43"/>
        <v>347.26757800000087</v>
      </c>
      <c r="O377" t="str">
        <f t="shared" si="38"/>
        <v/>
      </c>
      <c r="P377">
        <f t="shared" si="39"/>
        <v>347.26757800000087</v>
      </c>
      <c r="Q377" t="str">
        <f t="shared" si="40"/>
        <v/>
      </c>
      <c r="R377">
        <f t="shared" si="41"/>
        <v>1</v>
      </c>
      <c r="S377">
        <f t="shared" si="44"/>
        <v>2.5594164899248724</v>
      </c>
    </row>
    <row r="378" spans="1:19" x14ac:dyDescent="0.25">
      <c r="A378" t="s">
        <v>402</v>
      </c>
      <c r="B378">
        <v>13667.063477</v>
      </c>
      <c r="C378">
        <v>14111.099609000001</v>
      </c>
      <c r="D378">
        <v>14253.572265999999</v>
      </c>
      <c r="E378">
        <v>13970.420898</v>
      </c>
      <c r="F378">
        <v>14111.099609000001</v>
      </c>
      <c r="G378">
        <v>13944</v>
      </c>
      <c r="H378">
        <v>14019.200194999999</v>
      </c>
      <c r="I378">
        <v>14060</v>
      </c>
      <c r="J378">
        <v>14020.944336</v>
      </c>
      <c r="L378" t="str">
        <f t="shared" si="42"/>
        <v>16AUG2024:17:00:00</v>
      </c>
      <c r="M378">
        <v>18</v>
      </c>
      <c r="N378">
        <f t="shared" si="43"/>
        <v>444.03613200000109</v>
      </c>
      <c r="O378" t="str">
        <f t="shared" si="38"/>
        <v/>
      </c>
      <c r="P378">
        <f t="shared" si="39"/>
        <v>444.03613200000109</v>
      </c>
      <c r="Q378" t="str">
        <f t="shared" si="40"/>
        <v/>
      </c>
      <c r="R378">
        <f t="shared" si="41"/>
        <v>1</v>
      </c>
      <c r="S378">
        <f t="shared" si="44"/>
        <v>3.2489505353308683</v>
      </c>
    </row>
    <row r="379" spans="1:19" x14ac:dyDescent="0.25">
      <c r="A379" t="s">
        <v>403</v>
      </c>
      <c r="B379">
        <v>13833.397461</v>
      </c>
      <c r="C379">
        <v>14199.700194999999</v>
      </c>
      <c r="D379">
        <v>14328.478515999999</v>
      </c>
      <c r="E379">
        <v>14154.875</v>
      </c>
      <c r="F379">
        <v>14199.700194999999</v>
      </c>
      <c r="G379">
        <v>13907.400390999999</v>
      </c>
      <c r="H379">
        <v>14088.700194999999</v>
      </c>
      <c r="I379">
        <v>14162.700194999999</v>
      </c>
      <c r="J379">
        <v>14102.675781</v>
      </c>
      <c r="L379" t="str">
        <f t="shared" si="42"/>
        <v>16AUG2024:18:00:00</v>
      </c>
      <c r="M379">
        <v>19</v>
      </c>
      <c r="N379">
        <f t="shared" si="43"/>
        <v>366.30273399999896</v>
      </c>
      <c r="O379" t="str">
        <f t="shared" si="38"/>
        <v/>
      </c>
      <c r="P379">
        <f t="shared" si="39"/>
        <v>366.30273399999896</v>
      </c>
      <c r="Q379" t="str">
        <f t="shared" si="40"/>
        <v/>
      </c>
      <c r="R379">
        <f t="shared" si="41"/>
        <v>1</v>
      </c>
      <c r="S379">
        <f t="shared" si="44"/>
        <v>2.6479592958469031</v>
      </c>
    </row>
    <row r="380" spans="1:19" x14ac:dyDescent="0.25">
      <c r="A380" t="s">
        <v>404</v>
      </c>
      <c r="B380">
        <v>13996.834961</v>
      </c>
      <c r="C380">
        <v>14116.599609000001</v>
      </c>
      <c r="D380">
        <v>14330.122069999999</v>
      </c>
      <c r="E380">
        <v>14183.749023</v>
      </c>
      <c r="F380">
        <v>14116.599609000001</v>
      </c>
      <c r="G380">
        <v>13752.299805000001</v>
      </c>
      <c r="H380">
        <v>13980.099609000001</v>
      </c>
      <c r="I380">
        <v>14056.5</v>
      </c>
      <c r="J380">
        <v>14017.848633</v>
      </c>
      <c r="L380" t="str">
        <f t="shared" si="42"/>
        <v>16AUG2024:19:00:00</v>
      </c>
      <c r="M380">
        <v>20</v>
      </c>
      <c r="N380">
        <f t="shared" si="43"/>
        <v>119.76464800000031</v>
      </c>
      <c r="O380" t="str">
        <f t="shared" si="38"/>
        <v/>
      </c>
      <c r="P380">
        <f t="shared" si="39"/>
        <v>119.76464800000031</v>
      </c>
      <c r="Q380" t="str">
        <f t="shared" si="40"/>
        <v/>
      </c>
      <c r="R380">
        <f t="shared" si="41"/>
        <v>1</v>
      </c>
      <c r="S380">
        <f t="shared" si="44"/>
        <v>0.85565521300855396</v>
      </c>
    </row>
    <row r="381" spans="1:19" x14ac:dyDescent="0.25">
      <c r="A381" t="s">
        <v>405</v>
      </c>
      <c r="B381">
        <v>13753.355469</v>
      </c>
      <c r="C381">
        <v>13724.900390999999</v>
      </c>
      <c r="D381">
        <v>13897.158203000001</v>
      </c>
      <c r="E381">
        <v>13856.599609000001</v>
      </c>
      <c r="F381">
        <v>13724.900390999999</v>
      </c>
      <c r="G381">
        <v>13406.799805000001</v>
      </c>
      <c r="H381">
        <v>13545</v>
      </c>
      <c r="I381">
        <v>13613.400390999999</v>
      </c>
      <c r="J381">
        <v>13629.339844</v>
      </c>
      <c r="L381" t="str">
        <f t="shared" si="42"/>
        <v>16AUG2024:20:00:00</v>
      </c>
      <c r="M381">
        <v>21</v>
      </c>
      <c r="N381">
        <f t="shared" si="43"/>
        <v>-28.455078000000867</v>
      </c>
      <c r="O381">
        <f t="shared" si="38"/>
        <v>-28.455078000000867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0.20689553225130028</v>
      </c>
    </row>
    <row r="382" spans="1:19" x14ac:dyDescent="0.25">
      <c r="A382" t="s">
        <v>406</v>
      </c>
      <c r="B382">
        <v>13150.911133</v>
      </c>
      <c r="C382">
        <v>13230.099609000001</v>
      </c>
      <c r="D382">
        <v>13385.337890999999</v>
      </c>
      <c r="E382">
        <v>13383.150390999999</v>
      </c>
      <c r="F382">
        <v>13230.099609000001</v>
      </c>
      <c r="G382">
        <v>13009.299805000001</v>
      </c>
      <c r="H382">
        <v>13007.400390999999</v>
      </c>
      <c r="I382">
        <v>13091.400390999999</v>
      </c>
      <c r="J382">
        <v>13144.271484000001</v>
      </c>
      <c r="L382" t="str">
        <f t="shared" si="42"/>
        <v>16AUG2024:21:00:00</v>
      </c>
      <c r="M382">
        <v>22</v>
      </c>
      <c r="N382">
        <f t="shared" si="43"/>
        <v>79.188476000001174</v>
      </c>
      <c r="O382" t="str">
        <f t="shared" si="38"/>
        <v/>
      </c>
      <c r="P382">
        <f t="shared" si="39"/>
        <v>79.188476000001174</v>
      </c>
      <c r="Q382" t="str">
        <f t="shared" si="40"/>
        <v/>
      </c>
      <c r="R382">
        <f t="shared" si="41"/>
        <v>1</v>
      </c>
      <c r="S382">
        <f t="shared" si="44"/>
        <v>0.60215201212401936</v>
      </c>
    </row>
    <row r="383" spans="1:19" x14ac:dyDescent="0.25">
      <c r="A383" t="s">
        <v>407</v>
      </c>
      <c r="B383">
        <v>12665.624023</v>
      </c>
      <c r="C383">
        <v>12772.799805000001</v>
      </c>
      <c r="D383">
        <v>12952.530273</v>
      </c>
      <c r="E383">
        <v>12836.789063</v>
      </c>
      <c r="F383">
        <v>12772.799805000001</v>
      </c>
      <c r="G383">
        <v>12602.799805000001</v>
      </c>
      <c r="H383">
        <v>12516</v>
      </c>
      <c r="I383">
        <v>12609.900390999999</v>
      </c>
      <c r="J383">
        <v>12667.658203000001</v>
      </c>
      <c r="L383" t="str">
        <f t="shared" si="42"/>
        <v>16AUG2024:22:00:00</v>
      </c>
      <c r="M383">
        <v>23</v>
      </c>
      <c r="N383">
        <f t="shared" si="43"/>
        <v>107.17578200000025</v>
      </c>
      <c r="O383" t="str">
        <f t="shared" si="38"/>
        <v/>
      </c>
      <c r="P383">
        <f t="shared" si="39"/>
        <v>107.17578200000025</v>
      </c>
      <c r="Q383" t="str">
        <f t="shared" si="40"/>
        <v/>
      </c>
      <c r="R383">
        <f t="shared" si="41"/>
        <v>1</v>
      </c>
      <c r="S383">
        <f t="shared" si="44"/>
        <v>0.84619424834793433</v>
      </c>
    </row>
    <row r="384" spans="1:19" x14ac:dyDescent="0.25">
      <c r="A384" t="s">
        <v>408</v>
      </c>
      <c r="B384">
        <v>11883.052734000001</v>
      </c>
      <c r="C384">
        <v>12057.700194999999</v>
      </c>
      <c r="D384">
        <v>12139.446289</v>
      </c>
      <c r="E384">
        <v>11915.636719</v>
      </c>
      <c r="F384">
        <v>12057.700194999999</v>
      </c>
      <c r="G384">
        <v>11941.700194999999</v>
      </c>
      <c r="H384">
        <v>11768.700194999999</v>
      </c>
      <c r="I384">
        <v>11891.799805000001</v>
      </c>
      <c r="J384">
        <v>11915.108398</v>
      </c>
      <c r="L384" t="str">
        <f t="shared" si="42"/>
        <v>16AUG2024:23:00:00</v>
      </c>
      <c r="M384">
        <v>24</v>
      </c>
      <c r="N384">
        <f t="shared" si="43"/>
        <v>174.64746099999866</v>
      </c>
      <c r="O384" t="str">
        <f t="shared" si="38"/>
        <v/>
      </c>
      <c r="P384">
        <f t="shared" si="39"/>
        <v>174.64746099999866</v>
      </c>
      <c r="Q384" t="str">
        <f t="shared" si="40"/>
        <v/>
      </c>
      <c r="R384">
        <f t="shared" si="41"/>
        <v>1</v>
      </c>
      <c r="S384">
        <f t="shared" si="44"/>
        <v>1.4697188080323353</v>
      </c>
    </row>
    <row r="385" spans="1:19" x14ac:dyDescent="0.25">
      <c r="A385" t="s">
        <v>409</v>
      </c>
      <c r="B385">
        <v>11086.995117</v>
      </c>
      <c r="C385">
        <v>11274.599609000001</v>
      </c>
      <c r="D385">
        <v>11266.285156</v>
      </c>
      <c r="E385">
        <v>11183.095703000001</v>
      </c>
      <c r="F385">
        <v>11274.599609000001</v>
      </c>
      <c r="G385">
        <v>11187.200194999999</v>
      </c>
      <c r="H385">
        <v>10956</v>
      </c>
      <c r="I385">
        <v>11106.900390999999</v>
      </c>
      <c r="J385">
        <v>11141.559569999999</v>
      </c>
      <c r="L385" t="str">
        <f t="shared" si="42"/>
        <v>17AUG2024:00:00:00</v>
      </c>
      <c r="M385">
        <v>1</v>
      </c>
      <c r="N385">
        <f t="shared" si="43"/>
        <v>187.60449200000039</v>
      </c>
      <c r="O385" t="str">
        <f t="shared" si="38"/>
        <v/>
      </c>
      <c r="P385">
        <f t="shared" si="39"/>
        <v>187.60449200000039</v>
      </c>
      <c r="Q385" t="str">
        <f t="shared" si="40"/>
        <v/>
      </c>
      <c r="R385">
        <f t="shared" si="41"/>
        <v>1</v>
      </c>
      <c r="S385">
        <f t="shared" si="44"/>
        <v>1.6921130569665461</v>
      </c>
    </row>
    <row r="386" spans="1:19" x14ac:dyDescent="0.25">
      <c r="A386" t="s">
        <v>410</v>
      </c>
      <c r="B386">
        <v>10321.742188</v>
      </c>
      <c r="C386">
        <v>10549.099609000001</v>
      </c>
      <c r="D386">
        <v>10560.247069999999</v>
      </c>
      <c r="E386">
        <v>10605.638671999999</v>
      </c>
      <c r="F386">
        <v>10549.099609000001</v>
      </c>
      <c r="G386">
        <v>10556.099609000001</v>
      </c>
      <c r="H386">
        <v>10399.5</v>
      </c>
      <c r="I386">
        <v>10467.299805000001</v>
      </c>
      <c r="J386">
        <v>10515.528319999999</v>
      </c>
      <c r="L386" t="str">
        <f t="shared" si="42"/>
        <v>17AUG2024:01:00:00</v>
      </c>
      <c r="M386">
        <v>2</v>
      </c>
      <c r="N386">
        <f t="shared" si="43"/>
        <v>227.35742100000061</v>
      </c>
      <c r="O386" t="str">
        <f t="shared" si="38"/>
        <v/>
      </c>
      <c r="P386">
        <f t="shared" si="39"/>
        <v>227.35742100000061</v>
      </c>
      <c r="Q386" t="str">
        <f t="shared" si="40"/>
        <v/>
      </c>
      <c r="R386">
        <f t="shared" si="41"/>
        <v>1</v>
      </c>
      <c r="S386">
        <f t="shared" si="44"/>
        <v>2.2027039317483155</v>
      </c>
    </row>
    <row r="387" spans="1:19" x14ac:dyDescent="0.25">
      <c r="A387" t="s">
        <v>411</v>
      </c>
      <c r="B387">
        <v>9688.4130858999997</v>
      </c>
      <c r="C387">
        <v>9902.1201172000001</v>
      </c>
      <c r="D387">
        <v>9891.4326172000001</v>
      </c>
      <c r="E387">
        <v>10058.216796999999</v>
      </c>
      <c r="F387">
        <v>9902.1201172000001</v>
      </c>
      <c r="G387">
        <v>9897.9697266000003</v>
      </c>
      <c r="H387">
        <v>9726.6103516000003</v>
      </c>
      <c r="I387">
        <v>9824.9404297000001</v>
      </c>
      <c r="J387">
        <v>9881.9716797000001</v>
      </c>
      <c r="L387" t="str">
        <f t="shared" si="42"/>
        <v>17AUG2024:02:00:00</v>
      </c>
      <c r="M387">
        <v>3</v>
      </c>
      <c r="N387">
        <f t="shared" si="43"/>
        <v>213.70703130000038</v>
      </c>
      <c r="O387" t="str">
        <f t="shared" ref="O387:O450" si="45">IF(N387&lt;0,N387,"")</f>
        <v/>
      </c>
      <c r="P387">
        <f t="shared" ref="P387:P450" si="46">IF(N387&gt;0,N387,"")</f>
        <v>213.70703130000038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2.2058001594814138</v>
      </c>
    </row>
    <row r="388" spans="1:19" x14ac:dyDescent="0.25">
      <c r="A388" t="s">
        <v>412</v>
      </c>
      <c r="B388">
        <v>9228.1601563000004</v>
      </c>
      <c r="C388">
        <v>9387.3300780999998</v>
      </c>
      <c r="D388">
        <v>9323.7675780999998</v>
      </c>
      <c r="E388">
        <v>9467.140625</v>
      </c>
      <c r="F388">
        <v>9387.3300780999998</v>
      </c>
      <c r="G388">
        <v>9386.3095702999999</v>
      </c>
      <c r="H388">
        <v>9204.0595702999999</v>
      </c>
      <c r="I388">
        <v>9331.1103516000003</v>
      </c>
      <c r="J388">
        <v>9355.1904297000001</v>
      </c>
      <c r="L388" t="str">
        <f t="shared" ref="L388:L451" si="49">A388</f>
        <v>17AUG2024:03:00:00</v>
      </c>
      <c r="M388">
        <v>4</v>
      </c>
      <c r="N388">
        <f t="shared" ref="N388:N451" si="50">C388-B388</f>
        <v>159.16992179999943</v>
      </c>
      <c r="O388" t="str">
        <f t="shared" si="45"/>
        <v/>
      </c>
      <c r="P388">
        <f t="shared" si="46"/>
        <v>159.16992179999943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1.7248283417722787</v>
      </c>
    </row>
    <row r="389" spans="1:19" x14ac:dyDescent="0.25">
      <c r="A389" t="s">
        <v>413</v>
      </c>
      <c r="B389">
        <v>8848.8886719000002</v>
      </c>
      <c r="C389">
        <v>9030.4902344000002</v>
      </c>
      <c r="D389">
        <v>8944.3144530999998</v>
      </c>
      <c r="E389">
        <v>9081.8886719000002</v>
      </c>
      <c r="F389">
        <v>9030.4902344000002</v>
      </c>
      <c r="G389">
        <v>9006.5498047000001</v>
      </c>
      <c r="H389">
        <v>8838.0400391000003</v>
      </c>
      <c r="I389">
        <v>8975.3798827999999</v>
      </c>
      <c r="J389">
        <v>8986.4697266000003</v>
      </c>
      <c r="L389" t="str">
        <f t="shared" si="49"/>
        <v>17AUG2024:04:00:00</v>
      </c>
      <c r="M389">
        <v>5</v>
      </c>
      <c r="N389">
        <f t="shared" si="50"/>
        <v>181.6015625</v>
      </c>
      <c r="O389" t="str">
        <f t="shared" si="45"/>
        <v/>
      </c>
      <c r="P389">
        <f t="shared" si="46"/>
        <v>181.6015625</v>
      </c>
      <c r="Q389" t="str">
        <f t="shared" si="47"/>
        <v/>
      </c>
      <c r="R389">
        <f t="shared" si="48"/>
        <v>1</v>
      </c>
      <c r="S389">
        <f t="shared" si="51"/>
        <v>2.0522527656685638</v>
      </c>
    </row>
    <row r="390" spans="1:19" x14ac:dyDescent="0.25">
      <c r="A390" t="s">
        <v>414</v>
      </c>
      <c r="B390">
        <v>8534.3154297000001</v>
      </c>
      <c r="C390">
        <v>8780.6904297000001</v>
      </c>
      <c r="D390">
        <v>8677.9228516000003</v>
      </c>
      <c r="E390">
        <v>8790.9433594000002</v>
      </c>
      <c r="F390">
        <v>8780.6904297000001</v>
      </c>
      <c r="G390">
        <v>8733.9697266000003</v>
      </c>
      <c r="H390">
        <v>8583.6201172000001</v>
      </c>
      <c r="I390">
        <v>8720.2197266000003</v>
      </c>
      <c r="J390">
        <v>8721.8886719000002</v>
      </c>
      <c r="L390" t="str">
        <f t="shared" si="49"/>
        <v>17AUG2024:05:00:00</v>
      </c>
      <c r="M390">
        <v>6</v>
      </c>
      <c r="N390">
        <f t="shared" si="50"/>
        <v>246.375</v>
      </c>
      <c r="O390" t="str">
        <f t="shared" si="45"/>
        <v/>
      </c>
      <c r="P390">
        <f t="shared" si="46"/>
        <v>246.375</v>
      </c>
      <c r="Q390" t="str">
        <f t="shared" si="47"/>
        <v/>
      </c>
      <c r="R390">
        <f t="shared" si="48"/>
        <v>1</v>
      </c>
      <c r="S390">
        <f t="shared" si="51"/>
        <v>2.8868747825115322</v>
      </c>
    </row>
    <row r="391" spans="1:19" x14ac:dyDescent="0.25">
      <c r="A391" t="s">
        <v>415</v>
      </c>
      <c r="B391">
        <v>8457.8134766000003</v>
      </c>
      <c r="C391">
        <v>8649.3896483999997</v>
      </c>
      <c r="D391">
        <v>8422.9716797000001</v>
      </c>
      <c r="E391">
        <v>8470.84375</v>
      </c>
      <c r="F391">
        <v>8649.3896483999997</v>
      </c>
      <c r="G391">
        <v>8581.9599608999997</v>
      </c>
      <c r="H391">
        <v>8460.2900391000003</v>
      </c>
      <c r="I391">
        <v>8582.4404297000001</v>
      </c>
      <c r="J391">
        <v>8548.9853516000003</v>
      </c>
      <c r="L391" t="str">
        <f t="shared" si="49"/>
        <v>17AUG2024:06:00:00</v>
      </c>
      <c r="M391">
        <v>7</v>
      </c>
      <c r="N391">
        <f t="shared" si="50"/>
        <v>191.57617179999943</v>
      </c>
      <c r="O391" t="str">
        <f t="shared" si="45"/>
        <v/>
      </c>
      <c r="P391">
        <f t="shared" si="46"/>
        <v>191.57617179999943</v>
      </c>
      <c r="Q391" t="str">
        <f t="shared" si="47"/>
        <v/>
      </c>
      <c r="R391">
        <f t="shared" si="48"/>
        <v>1</v>
      </c>
      <c r="S391">
        <f t="shared" si="51"/>
        <v>2.2650791759599329</v>
      </c>
    </row>
    <row r="392" spans="1:19" x14ac:dyDescent="0.25">
      <c r="A392" t="s">
        <v>416</v>
      </c>
      <c r="B392">
        <v>8462.4677733999997</v>
      </c>
      <c r="C392">
        <v>8606.7900391000003</v>
      </c>
      <c r="D392">
        <v>8422.6083983999997</v>
      </c>
      <c r="E392">
        <v>8528.2763672000001</v>
      </c>
      <c r="F392">
        <v>8606.7900391000003</v>
      </c>
      <c r="G392">
        <v>8519.8896483999997</v>
      </c>
      <c r="H392">
        <v>8444.6103516000003</v>
      </c>
      <c r="I392">
        <v>8533.8701172000001</v>
      </c>
      <c r="J392">
        <v>8526.6875</v>
      </c>
      <c r="L392" t="str">
        <f t="shared" si="49"/>
        <v>17AUG2024:07:00:00</v>
      </c>
      <c r="M392">
        <v>8</v>
      </c>
      <c r="N392">
        <f t="shared" si="50"/>
        <v>144.32226570000057</v>
      </c>
      <c r="O392" t="str">
        <f t="shared" si="45"/>
        <v/>
      </c>
      <c r="P392">
        <f t="shared" si="46"/>
        <v>144.32226570000057</v>
      </c>
      <c r="Q392" t="str">
        <f t="shared" si="47"/>
        <v/>
      </c>
      <c r="R392">
        <f t="shared" si="48"/>
        <v>1</v>
      </c>
      <c r="S392">
        <f t="shared" si="51"/>
        <v>1.7054394718482413</v>
      </c>
    </row>
    <row r="393" spans="1:19" x14ac:dyDescent="0.25">
      <c r="A393" t="s">
        <v>417</v>
      </c>
      <c r="B393">
        <v>8504.1113280999998</v>
      </c>
      <c r="C393">
        <v>8641.0302733999997</v>
      </c>
      <c r="D393">
        <v>8522.3789063000004</v>
      </c>
      <c r="E393">
        <v>8620.4619141000003</v>
      </c>
      <c r="F393">
        <v>8641.0302733999997</v>
      </c>
      <c r="G393">
        <v>8544.7197266000003</v>
      </c>
      <c r="H393">
        <v>8486.9697266000003</v>
      </c>
      <c r="I393">
        <v>8571.7304688000004</v>
      </c>
      <c r="J393">
        <v>8572.9824219000002</v>
      </c>
      <c r="L393" t="str">
        <f t="shared" si="49"/>
        <v>17AUG2024:08:00:00</v>
      </c>
      <c r="M393">
        <v>9</v>
      </c>
      <c r="N393">
        <f t="shared" si="50"/>
        <v>136.9189452999999</v>
      </c>
      <c r="O393" t="str">
        <f t="shared" si="45"/>
        <v/>
      </c>
      <c r="P393">
        <f t="shared" si="46"/>
        <v>136.9189452999999</v>
      </c>
      <c r="Q393" t="str">
        <f t="shared" si="47"/>
        <v/>
      </c>
      <c r="R393">
        <f t="shared" si="48"/>
        <v>1</v>
      </c>
      <c r="S393">
        <f t="shared" si="51"/>
        <v>1.6100323716080809</v>
      </c>
    </row>
    <row r="394" spans="1:19" x14ac:dyDescent="0.25">
      <c r="A394" t="s">
        <v>418</v>
      </c>
      <c r="B394">
        <v>8984.40625</v>
      </c>
      <c r="C394">
        <v>9074</v>
      </c>
      <c r="D394">
        <v>9009.0322266000003</v>
      </c>
      <c r="E394">
        <v>9105.8046875</v>
      </c>
      <c r="F394">
        <v>9074</v>
      </c>
      <c r="G394">
        <v>9037.4003905999998</v>
      </c>
      <c r="H394">
        <v>8922.6699219000002</v>
      </c>
      <c r="I394">
        <v>9036.5703125</v>
      </c>
      <c r="J394">
        <v>9035.2890625</v>
      </c>
      <c r="L394" t="str">
        <f t="shared" si="49"/>
        <v>17AUG2024:09:00:00</v>
      </c>
      <c r="M394">
        <v>10</v>
      </c>
      <c r="N394">
        <f t="shared" si="50"/>
        <v>89.59375</v>
      </c>
      <c r="O394" t="str">
        <f t="shared" si="45"/>
        <v/>
      </c>
      <c r="P394">
        <f t="shared" si="46"/>
        <v>89.59375</v>
      </c>
      <c r="Q394" t="str">
        <f t="shared" si="47"/>
        <v/>
      </c>
      <c r="R394">
        <f t="shared" si="48"/>
        <v>1</v>
      </c>
      <c r="S394">
        <f t="shared" si="51"/>
        <v>0.99721392273418186</v>
      </c>
    </row>
    <row r="395" spans="1:19" x14ac:dyDescent="0.25">
      <c r="A395" t="s">
        <v>419</v>
      </c>
      <c r="B395">
        <v>9667.8935547000001</v>
      </c>
      <c r="C395">
        <v>9781.6796875</v>
      </c>
      <c r="D395">
        <v>9729.7470702999999</v>
      </c>
      <c r="E395">
        <v>9908.6943358999997</v>
      </c>
      <c r="F395">
        <v>9781.6796875</v>
      </c>
      <c r="G395">
        <v>9831.9003905999998</v>
      </c>
      <c r="H395">
        <v>9641.1201172000001</v>
      </c>
      <c r="I395">
        <v>9769.8701172000001</v>
      </c>
      <c r="J395">
        <v>9786.6533202999999</v>
      </c>
      <c r="L395" t="str">
        <f t="shared" si="49"/>
        <v>17AUG2024:10:00:00</v>
      </c>
      <c r="M395">
        <v>11</v>
      </c>
      <c r="N395">
        <f t="shared" si="50"/>
        <v>113.7861327999999</v>
      </c>
      <c r="O395" t="str">
        <f t="shared" si="45"/>
        <v/>
      </c>
      <c r="P395">
        <f t="shared" si="46"/>
        <v>113.7861327999999</v>
      </c>
      <c r="Q395" t="str">
        <f t="shared" si="47"/>
        <v/>
      </c>
      <c r="R395">
        <f t="shared" si="48"/>
        <v>1</v>
      </c>
      <c r="S395">
        <f t="shared" si="51"/>
        <v>1.1769485478528394</v>
      </c>
    </row>
    <row r="396" spans="1:19" x14ac:dyDescent="0.25">
      <c r="A396" t="s">
        <v>420</v>
      </c>
      <c r="B396">
        <v>10449.313477</v>
      </c>
      <c r="C396">
        <v>10583.200194999999</v>
      </c>
      <c r="D396">
        <v>10470.260742</v>
      </c>
      <c r="E396">
        <v>10567.862305000001</v>
      </c>
      <c r="F396">
        <v>10583.200194999999</v>
      </c>
      <c r="G396">
        <v>10735.700194999999</v>
      </c>
      <c r="H396">
        <v>10468.200194999999</v>
      </c>
      <c r="I396">
        <v>10605.599609000001</v>
      </c>
      <c r="J396">
        <v>10592.113281</v>
      </c>
      <c r="L396" t="str">
        <f t="shared" si="49"/>
        <v>17AUG2024:11:00:00</v>
      </c>
      <c r="M396">
        <v>12</v>
      </c>
      <c r="N396">
        <f t="shared" si="50"/>
        <v>133.88671799999975</v>
      </c>
      <c r="O396" t="str">
        <f t="shared" si="45"/>
        <v/>
      </c>
      <c r="P396">
        <f t="shared" si="46"/>
        <v>133.88671799999975</v>
      </c>
      <c r="Q396" t="str">
        <f t="shared" si="47"/>
        <v/>
      </c>
      <c r="R396">
        <f t="shared" si="48"/>
        <v>1</v>
      </c>
      <c r="S396">
        <f t="shared" si="51"/>
        <v>1.2812967884894833</v>
      </c>
    </row>
    <row r="397" spans="1:19" x14ac:dyDescent="0.25">
      <c r="A397" t="s">
        <v>421</v>
      </c>
      <c r="B397">
        <v>11280.192383</v>
      </c>
      <c r="C397">
        <v>11370.700194999999</v>
      </c>
      <c r="D397">
        <v>11225.014648</v>
      </c>
      <c r="E397">
        <v>11156.540039</v>
      </c>
      <c r="F397">
        <v>11370.700194999999</v>
      </c>
      <c r="G397">
        <v>11629.5</v>
      </c>
      <c r="H397">
        <v>11315.099609000001</v>
      </c>
      <c r="I397">
        <v>11405.700194999999</v>
      </c>
      <c r="J397">
        <v>11375.509765999999</v>
      </c>
      <c r="L397" t="str">
        <f t="shared" si="49"/>
        <v>17AUG2024:12:00:00</v>
      </c>
      <c r="M397">
        <v>13</v>
      </c>
      <c r="N397">
        <f t="shared" si="50"/>
        <v>90.507811999999831</v>
      </c>
      <c r="O397" t="str">
        <f t="shared" si="45"/>
        <v/>
      </c>
      <c r="P397">
        <f t="shared" si="46"/>
        <v>90.507811999999831</v>
      </c>
      <c r="Q397" t="str">
        <f t="shared" si="47"/>
        <v/>
      </c>
      <c r="R397">
        <f t="shared" si="48"/>
        <v>1</v>
      </c>
      <c r="S397">
        <f t="shared" si="51"/>
        <v>0.80236053541428187</v>
      </c>
    </row>
    <row r="398" spans="1:19" x14ac:dyDescent="0.25">
      <c r="A398" t="s">
        <v>422</v>
      </c>
      <c r="B398">
        <v>12048.780273</v>
      </c>
      <c r="C398">
        <v>12101.400390999999</v>
      </c>
      <c r="D398">
        <v>11901.105469</v>
      </c>
      <c r="E398">
        <v>11689.240234000001</v>
      </c>
      <c r="F398">
        <v>12101.400390999999</v>
      </c>
      <c r="G398">
        <v>12445.400390999999</v>
      </c>
      <c r="H398">
        <v>12113.099609000001</v>
      </c>
      <c r="I398">
        <v>12132.5</v>
      </c>
      <c r="J398">
        <v>12096.328125</v>
      </c>
      <c r="L398" t="str">
        <f t="shared" si="49"/>
        <v>17AUG2024:13:00:00</v>
      </c>
      <c r="M398">
        <v>14</v>
      </c>
      <c r="N398">
        <f t="shared" si="50"/>
        <v>52.620117999998911</v>
      </c>
      <c r="O398" t="str">
        <f t="shared" si="45"/>
        <v/>
      </c>
      <c r="P398">
        <f t="shared" si="46"/>
        <v>52.620117999998911</v>
      </c>
      <c r="Q398" t="str">
        <f t="shared" si="47"/>
        <v/>
      </c>
      <c r="R398">
        <f t="shared" si="48"/>
        <v>1</v>
      </c>
      <c r="S398">
        <f t="shared" si="51"/>
        <v>0.43672568349441016</v>
      </c>
    </row>
    <row r="399" spans="1:19" x14ac:dyDescent="0.25">
      <c r="A399" t="s">
        <v>423</v>
      </c>
      <c r="B399">
        <v>12749.795898</v>
      </c>
      <c r="C399">
        <v>12743</v>
      </c>
      <c r="D399">
        <v>12558.052734000001</v>
      </c>
      <c r="E399">
        <v>12297.413086</v>
      </c>
      <c r="F399">
        <v>12743</v>
      </c>
      <c r="G399">
        <v>13141.299805000001</v>
      </c>
      <c r="H399">
        <v>12786.900390999999</v>
      </c>
      <c r="I399">
        <v>12775.5</v>
      </c>
      <c r="J399">
        <v>12748.822265999999</v>
      </c>
      <c r="L399" t="str">
        <f t="shared" si="49"/>
        <v>17AUG2024:14:00:00</v>
      </c>
      <c r="M399">
        <v>15</v>
      </c>
      <c r="N399">
        <f t="shared" si="50"/>
        <v>-6.7958980000003066</v>
      </c>
      <c r="O399">
        <f t="shared" si="45"/>
        <v>-6.7958980000003066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5.3302014042956924E-2</v>
      </c>
    </row>
    <row r="400" spans="1:19" x14ac:dyDescent="0.25">
      <c r="A400" t="s">
        <v>424</v>
      </c>
      <c r="B400">
        <v>13329.645508</v>
      </c>
      <c r="C400">
        <v>13284.700194999999</v>
      </c>
      <c r="D400">
        <v>13136.205078000001</v>
      </c>
      <c r="E400">
        <v>12902.404296999999</v>
      </c>
      <c r="F400">
        <v>13284.700194999999</v>
      </c>
      <c r="G400">
        <v>13682.599609000001</v>
      </c>
      <c r="H400">
        <v>13322.200194999999</v>
      </c>
      <c r="I400">
        <v>13313.799805000001</v>
      </c>
      <c r="J400">
        <v>13301.140625</v>
      </c>
      <c r="L400" t="str">
        <f t="shared" si="49"/>
        <v>17AUG2024:15:00:00</v>
      </c>
      <c r="M400">
        <v>16</v>
      </c>
      <c r="N400">
        <f t="shared" si="50"/>
        <v>-44.945313000000169</v>
      </c>
      <c r="O400">
        <f t="shared" si="45"/>
        <v>-44.945313000000169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0.33718310793055617</v>
      </c>
    </row>
    <row r="401" spans="1:19" x14ac:dyDescent="0.25">
      <c r="A401" t="s">
        <v>425</v>
      </c>
      <c r="B401">
        <v>13750.025390999999</v>
      </c>
      <c r="C401">
        <v>13662.5</v>
      </c>
      <c r="D401">
        <v>13401.222656</v>
      </c>
      <c r="E401">
        <v>13086.717773</v>
      </c>
      <c r="F401">
        <v>13662.5</v>
      </c>
      <c r="G401">
        <v>14030.5</v>
      </c>
      <c r="H401">
        <v>13683.700194999999</v>
      </c>
      <c r="I401">
        <v>13704.799805000001</v>
      </c>
      <c r="J401">
        <v>13633.643555000001</v>
      </c>
      <c r="L401" t="str">
        <f t="shared" si="49"/>
        <v>17AUG2024:16:00:00</v>
      </c>
      <c r="M401">
        <v>17</v>
      </c>
      <c r="N401">
        <f t="shared" si="50"/>
        <v>-87.525390999999217</v>
      </c>
      <c r="O401">
        <f t="shared" si="45"/>
        <v>-87.525390999999217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0.63654712272232217</v>
      </c>
    </row>
    <row r="402" spans="1:19" x14ac:dyDescent="0.25">
      <c r="A402" t="s">
        <v>426</v>
      </c>
      <c r="B402">
        <v>13623.277344</v>
      </c>
      <c r="C402">
        <v>13977.200194999999</v>
      </c>
      <c r="D402">
        <v>13635.976563</v>
      </c>
      <c r="E402">
        <v>13432.902344</v>
      </c>
      <c r="F402">
        <v>13977.200194999999</v>
      </c>
      <c r="G402">
        <v>14319.299805000001</v>
      </c>
      <c r="H402">
        <v>13970</v>
      </c>
      <c r="I402">
        <v>14033.099609000001</v>
      </c>
      <c r="J402">
        <v>13946.500977</v>
      </c>
      <c r="L402" t="str">
        <f t="shared" si="49"/>
        <v>17AUG2024:17:00:00</v>
      </c>
      <c r="M402">
        <v>18</v>
      </c>
      <c r="N402">
        <f t="shared" si="50"/>
        <v>353.92285099999935</v>
      </c>
      <c r="O402" t="str">
        <f t="shared" si="45"/>
        <v/>
      </c>
      <c r="P402">
        <f t="shared" si="46"/>
        <v>353.92285099999935</v>
      </c>
      <c r="Q402" t="str">
        <f t="shared" si="47"/>
        <v/>
      </c>
      <c r="R402">
        <f t="shared" si="48"/>
        <v>1</v>
      </c>
      <c r="S402">
        <f t="shared" si="51"/>
        <v>2.5979273713889044</v>
      </c>
    </row>
    <row r="403" spans="1:19" x14ac:dyDescent="0.25">
      <c r="A403" t="s">
        <v>427</v>
      </c>
      <c r="B403">
        <v>13791.434569999999</v>
      </c>
      <c r="C403">
        <v>14110.200194999999</v>
      </c>
      <c r="D403">
        <v>13812.946289</v>
      </c>
      <c r="E403">
        <v>13483.375977</v>
      </c>
      <c r="F403">
        <v>14110.200194999999</v>
      </c>
      <c r="G403">
        <v>14445.5</v>
      </c>
      <c r="H403">
        <v>14071.299805000001</v>
      </c>
      <c r="I403">
        <v>14165.599609000001</v>
      </c>
      <c r="J403">
        <v>14055.195313</v>
      </c>
      <c r="L403" t="str">
        <f t="shared" si="49"/>
        <v>17AUG2024:18:00:00</v>
      </c>
      <c r="M403">
        <v>19</v>
      </c>
      <c r="N403">
        <f t="shared" si="50"/>
        <v>318.765625</v>
      </c>
      <c r="O403" t="str">
        <f t="shared" si="45"/>
        <v/>
      </c>
      <c r="P403">
        <f t="shared" si="46"/>
        <v>318.765625</v>
      </c>
      <c r="Q403" t="str">
        <f t="shared" si="47"/>
        <v/>
      </c>
      <c r="R403">
        <f t="shared" si="48"/>
        <v>1</v>
      </c>
      <c r="S403">
        <f t="shared" si="51"/>
        <v>2.3113304376137864</v>
      </c>
    </row>
    <row r="404" spans="1:19" x14ac:dyDescent="0.25">
      <c r="A404" t="s">
        <v>428</v>
      </c>
      <c r="B404">
        <v>13992.897461</v>
      </c>
      <c r="C404">
        <v>13996.700194999999</v>
      </c>
      <c r="D404">
        <v>13779.349609000001</v>
      </c>
      <c r="E404">
        <v>13567.244140999999</v>
      </c>
      <c r="F404">
        <v>13996.700194999999</v>
      </c>
      <c r="G404">
        <v>14298</v>
      </c>
      <c r="H404">
        <v>13911.5</v>
      </c>
      <c r="I404">
        <v>14028</v>
      </c>
      <c r="J404">
        <v>13960.289063</v>
      </c>
      <c r="L404" t="str">
        <f t="shared" si="49"/>
        <v>17AUG2024:19:00:00</v>
      </c>
      <c r="M404">
        <v>20</v>
      </c>
      <c r="N404">
        <f t="shared" si="50"/>
        <v>3.8027339999989636</v>
      </c>
      <c r="O404" t="str">
        <f t="shared" si="45"/>
        <v/>
      </c>
      <c r="P404">
        <f t="shared" si="46"/>
        <v>3.8027339999989636</v>
      </c>
      <c r="Q404" t="str">
        <f t="shared" si="47"/>
        <v/>
      </c>
      <c r="R404">
        <f t="shared" si="48"/>
        <v>1</v>
      </c>
      <c r="S404">
        <f t="shared" si="51"/>
        <v>2.7176172844814099E-2</v>
      </c>
    </row>
    <row r="405" spans="1:19" x14ac:dyDescent="0.25">
      <c r="A405" t="s">
        <v>429</v>
      </c>
      <c r="B405">
        <v>13541.194336</v>
      </c>
      <c r="C405">
        <v>13600.099609000001</v>
      </c>
      <c r="D405">
        <v>13531.697265999999</v>
      </c>
      <c r="E405">
        <v>13282.089844</v>
      </c>
      <c r="F405">
        <v>13600.099609000001</v>
      </c>
      <c r="G405">
        <v>13832.799805000001</v>
      </c>
      <c r="H405">
        <v>13459.5</v>
      </c>
      <c r="I405">
        <v>13580.299805000001</v>
      </c>
      <c r="J405">
        <v>13550.958984000001</v>
      </c>
      <c r="L405" t="str">
        <f t="shared" si="49"/>
        <v>17AUG2024:20:00:00</v>
      </c>
      <c r="M405">
        <v>21</v>
      </c>
      <c r="N405">
        <f t="shared" si="50"/>
        <v>58.905273000000307</v>
      </c>
      <c r="O405" t="str">
        <f t="shared" si="45"/>
        <v/>
      </c>
      <c r="P405">
        <f t="shared" si="46"/>
        <v>58.905273000000307</v>
      </c>
      <c r="Q405" t="str">
        <f t="shared" si="47"/>
        <v/>
      </c>
      <c r="R405">
        <f t="shared" si="48"/>
        <v>1</v>
      </c>
      <c r="S405">
        <f t="shared" si="51"/>
        <v>0.43500795822269112</v>
      </c>
    </row>
    <row r="406" spans="1:19" x14ac:dyDescent="0.25">
      <c r="A406" t="s">
        <v>430</v>
      </c>
      <c r="B406">
        <v>12944.412109000001</v>
      </c>
      <c r="C406">
        <v>13101</v>
      </c>
      <c r="D406">
        <v>13081.267578000001</v>
      </c>
      <c r="E406">
        <v>12971.292969</v>
      </c>
      <c r="F406">
        <v>13101</v>
      </c>
      <c r="G406">
        <v>13266.200194999999</v>
      </c>
      <c r="H406">
        <v>12932.5</v>
      </c>
      <c r="I406">
        <v>13050.900390999999</v>
      </c>
      <c r="J406">
        <v>13064.378906</v>
      </c>
      <c r="L406" t="str">
        <f t="shared" si="49"/>
        <v>17AUG2024:21:00:00</v>
      </c>
      <c r="M406">
        <v>22</v>
      </c>
      <c r="N406">
        <f t="shared" si="50"/>
        <v>156.58789099999922</v>
      </c>
      <c r="O406" t="str">
        <f t="shared" si="45"/>
        <v/>
      </c>
      <c r="P406">
        <f t="shared" si="46"/>
        <v>156.58789099999922</v>
      </c>
      <c r="Q406" t="str">
        <f t="shared" si="47"/>
        <v/>
      </c>
      <c r="R406">
        <f t="shared" si="48"/>
        <v>1</v>
      </c>
      <c r="S406">
        <f t="shared" si="51"/>
        <v>1.2096948836411556</v>
      </c>
    </row>
    <row r="407" spans="1:19" x14ac:dyDescent="0.25">
      <c r="A407" t="s">
        <v>431</v>
      </c>
      <c r="B407">
        <v>12483.147461</v>
      </c>
      <c r="C407">
        <v>12647.5</v>
      </c>
      <c r="D407">
        <v>12573.633789</v>
      </c>
      <c r="E407">
        <v>12395.850586</v>
      </c>
      <c r="F407">
        <v>12647.5</v>
      </c>
      <c r="G407">
        <v>12786.400390999999</v>
      </c>
      <c r="H407">
        <v>12448.099609000001</v>
      </c>
      <c r="I407">
        <v>12580.5</v>
      </c>
      <c r="J407">
        <v>12571.669921999999</v>
      </c>
      <c r="L407" t="str">
        <f t="shared" si="49"/>
        <v>17AUG2024:22:00:00</v>
      </c>
      <c r="M407">
        <v>23</v>
      </c>
      <c r="N407">
        <f t="shared" si="50"/>
        <v>164.35253899999952</v>
      </c>
      <c r="O407" t="str">
        <f t="shared" si="45"/>
        <v/>
      </c>
      <c r="P407">
        <f t="shared" si="46"/>
        <v>164.35253899999952</v>
      </c>
      <c r="Q407" t="str">
        <f t="shared" si="47"/>
        <v/>
      </c>
      <c r="R407">
        <f t="shared" si="48"/>
        <v>1</v>
      </c>
      <c r="S407">
        <f t="shared" si="51"/>
        <v>1.3165953499585876</v>
      </c>
    </row>
    <row r="408" spans="1:19" x14ac:dyDescent="0.25">
      <c r="A408" t="s">
        <v>432</v>
      </c>
      <c r="B408">
        <v>11747.420898</v>
      </c>
      <c r="C408">
        <v>11962.5</v>
      </c>
      <c r="D408">
        <v>11878.583008</v>
      </c>
      <c r="E408">
        <v>11744.368164</v>
      </c>
      <c r="F408">
        <v>11962.5</v>
      </c>
      <c r="G408">
        <v>12092.400390999999</v>
      </c>
      <c r="H408">
        <v>11741.5</v>
      </c>
      <c r="I408">
        <v>11893.299805000001</v>
      </c>
      <c r="J408">
        <v>11886.814453000001</v>
      </c>
      <c r="L408" t="str">
        <f t="shared" si="49"/>
        <v>17AUG2024:23:00:00</v>
      </c>
      <c r="M408">
        <v>24</v>
      </c>
      <c r="N408">
        <f t="shared" si="50"/>
        <v>215.07910199999969</v>
      </c>
      <c r="O408" t="str">
        <f t="shared" si="45"/>
        <v/>
      </c>
      <c r="P408">
        <f t="shared" si="46"/>
        <v>215.07910199999969</v>
      </c>
      <c r="Q408" t="str">
        <f t="shared" si="47"/>
        <v/>
      </c>
      <c r="R408">
        <f t="shared" si="48"/>
        <v>1</v>
      </c>
      <c r="S408">
        <f t="shared" si="51"/>
        <v>1.8308623132471311</v>
      </c>
    </row>
    <row r="409" spans="1:19" x14ac:dyDescent="0.25">
      <c r="A409" t="s">
        <v>433</v>
      </c>
      <c r="B409">
        <v>11056.606444999999</v>
      </c>
      <c r="C409">
        <v>11200.099609000001</v>
      </c>
      <c r="D409">
        <v>11094.521484000001</v>
      </c>
      <c r="E409">
        <v>11024.1875</v>
      </c>
      <c r="F409">
        <v>11200.099609000001</v>
      </c>
      <c r="G409">
        <v>11301</v>
      </c>
      <c r="H409">
        <v>10971.700194999999</v>
      </c>
      <c r="I409">
        <v>11133.799805000001</v>
      </c>
      <c r="J409">
        <v>11126.157227</v>
      </c>
      <c r="L409" t="str">
        <f t="shared" si="49"/>
        <v>18AUG2024:00:00:00</v>
      </c>
      <c r="M409">
        <v>1</v>
      </c>
      <c r="N409">
        <f t="shared" si="50"/>
        <v>143.49316400000134</v>
      </c>
      <c r="O409" t="str">
        <f t="shared" si="45"/>
        <v/>
      </c>
      <c r="P409">
        <f t="shared" si="46"/>
        <v>143.49316400000134</v>
      </c>
      <c r="Q409" t="str">
        <f t="shared" si="47"/>
        <v/>
      </c>
      <c r="R409">
        <f t="shared" si="48"/>
        <v>1</v>
      </c>
      <c r="S409">
        <f t="shared" si="51"/>
        <v>1.2978047533281931</v>
      </c>
    </row>
    <row r="410" spans="1:19" x14ac:dyDescent="0.25">
      <c r="A410" t="s">
        <v>434</v>
      </c>
      <c r="B410">
        <v>10317.219727</v>
      </c>
      <c r="C410">
        <v>10416.5</v>
      </c>
      <c r="D410">
        <v>10402.557617</v>
      </c>
      <c r="E410">
        <v>10346.523438</v>
      </c>
      <c r="F410">
        <v>10416.5</v>
      </c>
      <c r="G410">
        <v>10598</v>
      </c>
      <c r="H410">
        <v>10132.599609000001</v>
      </c>
      <c r="I410">
        <v>10434.299805000001</v>
      </c>
      <c r="J410">
        <v>10385.584961</v>
      </c>
      <c r="L410" t="str">
        <f t="shared" si="49"/>
        <v>18AUG2024:01:00:00</v>
      </c>
      <c r="M410">
        <v>2</v>
      </c>
      <c r="N410">
        <f t="shared" si="50"/>
        <v>99.280273000000307</v>
      </c>
      <c r="O410" t="str">
        <f t="shared" si="45"/>
        <v/>
      </c>
      <c r="P410">
        <f t="shared" si="46"/>
        <v>99.280273000000307</v>
      </c>
      <c r="Q410" t="str">
        <f t="shared" si="47"/>
        <v/>
      </c>
      <c r="R410">
        <f t="shared" si="48"/>
        <v>1</v>
      </c>
      <c r="S410">
        <f t="shared" si="51"/>
        <v>0.96227739281528923</v>
      </c>
    </row>
    <row r="411" spans="1:19" x14ac:dyDescent="0.25">
      <c r="A411" t="s">
        <v>435</v>
      </c>
      <c r="B411">
        <v>9738.4580077999999</v>
      </c>
      <c r="C411">
        <v>9809.9599608999997</v>
      </c>
      <c r="D411">
        <v>9881.3681641000003</v>
      </c>
      <c r="E411">
        <v>9920.7753905999998</v>
      </c>
      <c r="F411">
        <v>9809.9599608999997</v>
      </c>
      <c r="G411">
        <v>9969.6396483999997</v>
      </c>
      <c r="H411">
        <v>9466.0595702999999</v>
      </c>
      <c r="I411">
        <v>9819.2998047000001</v>
      </c>
      <c r="J411">
        <v>9797.1474608999997</v>
      </c>
      <c r="L411" t="str">
        <f t="shared" si="49"/>
        <v>18AUG2024:02:00:00</v>
      </c>
      <c r="M411">
        <v>3</v>
      </c>
      <c r="N411">
        <f t="shared" si="50"/>
        <v>71.50195309999981</v>
      </c>
      <c r="O411" t="str">
        <f t="shared" si="45"/>
        <v/>
      </c>
      <c r="P411">
        <f t="shared" si="46"/>
        <v>71.50195309999981</v>
      </c>
      <c r="Q411" t="str">
        <f t="shared" si="47"/>
        <v/>
      </c>
      <c r="R411">
        <f t="shared" si="48"/>
        <v>1</v>
      </c>
      <c r="S411">
        <f t="shared" si="51"/>
        <v>0.73422253341063293</v>
      </c>
    </row>
    <row r="412" spans="1:19" x14ac:dyDescent="0.25">
      <c r="A412" t="s">
        <v>436</v>
      </c>
      <c r="B412">
        <v>9242.9853516000003</v>
      </c>
      <c r="C412">
        <v>9305.0703125</v>
      </c>
      <c r="D412">
        <v>9384.1279297000001</v>
      </c>
      <c r="E412">
        <v>9410.8671875</v>
      </c>
      <c r="F412">
        <v>9305.0703125</v>
      </c>
      <c r="G412">
        <v>9455.9697266000003</v>
      </c>
      <c r="H412">
        <v>8941.6796875</v>
      </c>
      <c r="I412">
        <v>9334.7001952999999</v>
      </c>
      <c r="J412">
        <v>9289.6572266000003</v>
      </c>
      <c r="L412" t="str">
        <f t="shared" si="49"/>
        <v>18AUG2024:03:00:00</v>
      </c>
      <c r="M412">
        <v>4</v>
      </c>
      <c r="N412">
        <f t="shared" si="50"/>
        <v>62.084960899999714</v>
      </c>
      <c r="O412" t="str">
        <f t="shared" si="45"/>
        <v/>
      </c>
      <c r="P412">
        <f t="shared" si="46"/>
        <v>62.084960899999714</v>
      </c>
      <c r="Q412" t="str">
        <f t="shared" si="47"/>
        <v/>
      </c>
      <c r="R412">
        <f t="shared" si="48"/>
        <v>1</v>
      </c>
      <c r="S412">
        <f t="shared" si="51"/>
        <v>0.6716981423026116</v>
      </c>
    </row>
    <row r="413" spans="1:19" x14ac:dyDescent="0.25">
      <c r="A413" t="s">
        <v>437</v>
      </c>
      <c r="B413">
        <v>8882.5039063000004</v>
      </c>
      <c r="C413">
        <v>8944.5595702999999</v>
      </c>
      <c r="D413">
        <v>8997.1738280999998</v>
      </c>
      <c r="E413">
        <v>8933.4423827999999</v>
      </c>
      <c r="F413">
        <v>8944.5595702999999</v>
      </c>
      <c r="G413">
        <v>9067.7802733999997</v>
      </c>
      <c r="H413">
        <v>8568.0097655999998</v>
      </c>
      <c r="I413">
        <v>8971.3603516000003</v>
      </c>
      <c r="J413">
        <v>8897.03125</v>
      </c>
      <c r="L413" t="str">
        <f t="shared" si="49"/>
        <v>18AUG2024:04:00:00</v>
      </c>
      <c r="M413">
        <v>5</v>
      </c>
      <c r="N413">
        <f t="shared" si="50"/>
        <v>62.055663999999524</v>
      </c>
      <c r="O413" t="str">
        <f t="shared" si="45"/>
        <v/>
      </c>
      <c r="P413">
        <f t="shared" si="46"/>
        <v>62.055663999999524</v>
      </c>
      <c r="Q413" t="str">
        <f t="shared" si="47"/>
        <v/>
      </c>
      <c r="R413">
        <f t="shared" si="48"/>
        <v>1</v>
      </c>
      <c r="S413">
        <f t="shared" si="51"/>
        <v>0.69862805189408306</v>
      </c>
    </row>
    <row r="414" spans="1:19" x14ac:dyDescent="0.25">
      <c r="A414" t="s">
        <v>438</v>
      </c>
      <c r="B414">
        <v>8570.4960938000004</v>
      </c>
      <c r="C414">
        <v>8685.7900391000003</v>
      </c>
      <c r="D414">
        <v>8682.7490233999997</v>
      </c>
      <c r="E414">
        <v>8614.3935547000001</v>
      </c>
      <c r="F414">
        <v>8685.7900391000003</v>
      </c>
      <c r="G414">
        <v>8774.0703125</v>
      </c>
      <c r="H414">
        <v>8290.5800780999998</v>
      </c>
      <c r="I414">
        <v>8699.5800780999998</v>
      </c>
      <c r="J414">
        <v>8612.8828125</v>
      </c>
      <c r="L414" t="str">
        <f t="shared" si="49"/>
        <v>18AUG2024:05:00:00</v>
      </c>
      <c r="M414">
        <v>6</v>
      </c>
      <c r="N414">
        <f t="shared" si="50"/>
        <v>115.2939452999999</v>
      </c>
      <c r="O414" t="str">
        <f t="shared" si="45"/>
        <v/>
      </c>
      <c r="P414">
        <f t="shared" si="46"/>
        <v>115.2939452999999</v>
      </c>
      <c r="Q414" t="str">
        <f t="shared" si="47"/>
        <v/>
      </c>
      <c r="R414">
        <f t="shared" si="48"/>
        <v>1</v>
      </c>
      <c r="S414">
        <f t="shared" si="51"/>
        <v>1.3452423761490881</v>
      </c>
    </row>
    <row r="415" spans="1:19" x14ac:dyDescent="0.25">
      <c r="A415" t="s">
        <v>439</v>
      </c>
      <c r="B415">
        <v>8357.2119141000003</v>
      </c>
      <c r="C415">
        <v>8532.9199219000002</v>
      </c>
      <c r="D415">
        <v>8450.4892577999999</v>
      </c>
      <c r="E415">
        <v>8456.1464844000002</v>
      </c>
      <c r="F415">
        <v>8532.9199219000002</v>
      </c>
      <c r="G415">
        <v>8581.7998047000001</v>
      </c>
      <c r="H415">
        <v>8126.9199219000002</v>
      </c>
      <c r="I415">
        <v>8525.9501952999999</v>
      </c>
      <c r="J415">
        <v>8444.7480469000002</v>
      </c>
      <c r="L415" t="str">
        <f t="shared" si="49"/>
        <v>18AUG2024:06:00:00</v>
      </c>
      <c r="M415">
        <v>7</v>
      </c>
      <c r="N415">
        <f t="shared" si="50"/>
        <v>175.7080077999999</v>
      </c>
      <c r="O415" t="str">
        <f t="shared" si="45"/>
        <v/>
      </c>
      <c r="P415">
        <f t="shared" si="46"/>
        <v>175.7080077999999</v>
      </c>
      <c r="Q415" t="str">
        <f t="shared" si="47"/>
        <v/>
      </c>
      <c r="R415">
        <f t="shared" si="48"/>
        <v>1</v>
      </c>
      <c r="S415">
        <f t="shared" si="51"/>
        <v>2.1024716090249118</v>
      </c>
    </row>
    <row r="416" spans="1:19" x14ac:dyDescent="0.25">
      <c r="A416" t="s">
        <v>440</v>
      </c>
      <c r="B416">
        <v>8219.1982422000001</v>
      </c>
      <c r="C416">
        <v>8455.7695313000004</v>
      </c>
      <c r="D416">
        <v>8358.5478516000003</v>
      </c>
      <c r="E416">
        <v>8275.9707030999998</v>
      </c>
      <c r="F416">
        <v>8455.7695313000004</v>
      </c>
      <c r="G416">
        <v>8468.8603516000003</v>
      </c>
      <c r="H416">
        <v>8074.7099608999997</v>
      </c>
      <c r="I416">
        <v>8415.1201172000001</v>
      </c>
      <c r="J416">
        <v>8338.0859375</v>
      </c>
      <c r="L416" t="str">
        <f t="shared" si="49"/>
        <v>18AUG2024:07:00:00</v>
      </c>
      <c r="M416">
        <v>8</v>
      </c>
      <c r="N416">
        <f t="shared" si="50"/>
        <v>236.57128910000029</v>
      </c>
      <c r="O416" t="str">
        <f t="shared" si="45"/>
        <v/>
      </c>
      <c r="P416">
        <f t="shared" si="46"/>
        <v>236.57128910000029</v>
      </c>
      <c r="Q416" t="str">
        <f t="shared" si="47"/>
        <v/>
      </c>
      <c r="R416">
        <f t="shared" si="48"/>
        <v>1</v>
      </c>
      <c r="S416">
        <f t="shared" si="51"/>
        <v>2.8782769575427367</v>
      </c>
    </row>
    <row r="417" spans="1:19" x14ac:dyDescent="0.25">
      <c r="A417" t="s">
        <v>441</v>
      </c>
      <c r="B417">
        <v>8259.3818358999997</v>
      </c>
      <c r="C417">
        <v>8428.5595702999999</v>
      </c>
      <c r="D417">
        <v>8343.4511719000002</v>
      </c>
      <c r="E417">
        <v>8299.9433594000002</v>
      </c>
      <c r="F417">
        <v>8428.5595702999999</v>
      </c>
      <c r="G417">
        <v>8440</v>
      </c>
      <c r="H417">
        <v>8077.4702147999997</v>
      </c>
      <c r="I417">
        <v>8405.4003905999998</v>
      </c>
      <c r="J417">
        <v>8330.2753905999998</v>
      </c>
      <c r="L417" t="str">
        <f t="shared" si="49"/>
        <v>18AUG2024:08:00:00</v>
      </c>
      <c r="M417">
        <v>9</v>
      </c>
      <c r="N417">
        <f t="shared" si="50"/>
        <v>169.17773440000019</v>
      </c>
      <c r="O417" t="str">
        <f t="shared" si="45"/>
        <v/>
      </c>
      <c r="P417">
        <f t="shared" si="46"/>
        <v>169.17773440000019</v>
      </c>
      <c r="Q417" t="str">
        <f t="shared" si="47"/>
        <v/>
      </c>
      <c r="R417">
        <f t="shared" si="48"/>
        <v>1</v>
      </c>
      <c r="S417">
        <f t="shared" si="51"/>
        <v>2.0483098827645545</v>
      </c>
    </row>
    <row r="418" spans="1:19" x14ac:dyDescent="0.25">
      <c r="A418" t="s">
        <v>442</v>
      </c>
      <c r="B418">
        <v>8722.9082030999998</v>
      </c>
      <c r="C418">
        <v>8840.0498047000001</v>
      </c>
      <c r="D418">
        <v>8873.6953125</v>
      </c>
      <c r="E418">
        <v>8821.6191405999998</v>
      </c>
      <c r="F418">
        <v>8840.0498047000001</v>
      </c>
      <c r="G418">
        <v>8924.2197266000003</v>
      </c>
      <c r="H418">
        <v>8488.3896483999997</v>
      </c>
      <c r="I418">
        <v>8857.8300780999998</v>
      </c>
      <c r="J418">
        <v>8786.421875</v>
      </c>
      <c r="L418" t="str">
        <f t="shared" si="49"/>
        <v>18AUG2024:09:00:00</v>
      </c>
      <c r="M418">
        <v>10</v>
      </c>
      <c r="N418">
        <f t="shared" si="50"/>
        <v>117.14160160000029</v>
      </c>
      <c r="O418" t="str">
        <f t="shared" si="45"/>
        <v/>
      </c>
      <c r="P418">
        <f t="shared" si="46"/>
        <v>117.14160160000029</v>
      </c>
      <c r="Q418" t="str">
        <f t="shared" si="47"/>
        <v/>
      </c>
      <c r="R418">
        <f t="shared" si="48"/>
        <v>1</v>
      </c>
      <c r="S418">
        <f t="shared" si="51"/>
        <v>1.3429191145032318</v>
      </c>
    </row>
    <row r="419" spans="1:19" x14ac:dyDescent="0.25">
      <c r="A419" t="s">
        <v>443</v>
      </c>
      <c r="B419">
        <v>9396.8759766000003</v>
      </c>
      <c r="C419">
        <v>9566.3701172000001</v>
      </c>
      <c r="D419">
        <v>9602.3740233999997</v>
      </c>
      <c r="E419">
        <v>9551.9423827999999</v>
      </c>
      <c r="F419">
        <v>9566.3701172000001</v>
      </c>
      <c r="G419">
        <v>9754.9697266000003</v>
      </c>
      <c r="H419">
        <v>9233.0400391000003</v>
      </c>
      <c r="I419">
        <v>9618.9199219000002</v>
      </c>
      <c r="J419">
        <v>9545.0488280999998</v>
      </c>
      <c r="L419" t="str">
        <f t="shared" si="49"/>
        <v>18AUG2024:10:00:00</v>
      </c>
      <c r="M419">
        <v>11</v>
      </c>
      <c r="N419">
        <f t="shared" si="50"/>
        <v>169.49414059999981</v>
      </c>
      <c r="O419" t="str">
        <f t="shared" si="45"/>
        <v/>
      </c>
      <c r="P419">
        <f t="shared" si="46"/>
        <v>169.49414059999981</v>
      </c>
      <c r="Q419" t="str">
        <f t="shared" si="47"/>
        <v/>
      </c>
      <c r="R419">
        <f t="shared" si="48"/>
        <v>1</v>
      </c>
      <c r="S419">
        <f t="shared" si="51"/>
        <v>1.8037286117436508</v>
      </c>
    </row>
    <row r="420" spans="1:19" x14ac:dyDescent="0.25">
      <c r="A420" t="s">
        <v>444</v>
      </c>
      <c r="B420">
        <v>10250.568359000001</v>
      </c>
      <c r="C420">
        <v>10396.200194999999</v>
      </c>
      <c r="D420">
        <v>10386.142578000001</v>
      </c>
      <c r="E420">
        <v>10322.934569999999</v>
      </c>
      <c r="F420">
        <v>10396.200194999999</v>
      </c>
      <c r="G420">
        <v>10711</v>
      </c>
      <c r="H420">
        <v>10102.200194999999</v>
      </c>
      <c r="I420">
        <v>10473.5</v>
      </c>
      <c r="J420">
        <v>10401.167969</v>
      </c>
      <c r="L420" t="str">
        <f t="shared" si="49"/>
        <v>18AUG2024:11:00:00</v>
      </c>
      <c r="M420">
        <v>12</v>
      </c>
      <c r="N420">
        <f t="shared" si="50"/>
        <v>145.63183599999866</v>
      </c>
      <c r="O420" t="str">
        <f t="shared" si="45"/>
        <v/>
      </c>
      <c r="P420">
        <f t="shared" si="46"/>
        <v>145.63183599999866</v>
      </c>
      <c r="Q420" t="str">
        <f t="shared" si="47"/>
        <v/>
      </c>
      <c r="R420">
        <f t="shared" si="48"/>
        <v>1</v>
      </c>
      <c r="S420">
        <f t="shared" si="51"/>
        <v>1.4207196215820939</v>
      </c>
    </row>
    <row r="421" spans="1:19" x14ac:dyDescent="0.25">
      <c r="A421" t="s">
        <v>445</v>
      </c>
      <c r="B421">
        <v>11154.626953000001</v>
      </c>
      <c r="C421">
        <v>11229</v>
      </c>
      <c r="D421">
        <v>11157.192383</v>
      </c>
      <c r="E421">
        <v>11092.963867</v>
      </c>
      <c r="F421">
        <v>11229</v>
      </c>
      <c r="G421">
        <v>11673.700194999999</v>
      </c>
      <c r="H421">
        <v>11009.099609000001</v>
      </c>
      <c r="I421">
        <v>11328.900390999999</v>
      </c>
      <c r="J421">
        <v>11266.733398</v>
      </c>
      <c r="L421" t="str">
        <f t="shared" si="49"/>
        <v>18AUG2024:12:00:00</v>
      </c>
      <c r="M421">
        <v>13</v>
      </c>
      <c r="N421">
        <f t="shared" si="50"/>
        <v>74.373046999999133</v>
      </c>
      <c r="O421" t="str">
        <f t="shared" si="45"/>
        <v/>
      </c>
      <c r="P421">
        <f t="shared" si="46"/>
        <v>74.373046999999133</v>
      </c>
      <c r="Q421" t="str">
        <f t="shared" si="47"/>
        <v/>
      </c>
      <c r="R421">
        <f t="shared" si="48"/>
        <v>1</v>
      </c>
      <c r="S421">
        <f t="shared" si="51"/>
        <v>0.66674616115240626</v>
      </c>
    </row>
    <row r="422" spans="1:19" x14ac:dyDescent="0.25">
      <c r="A422" t="s">
        <v>446</v>
      </c>
      <c r="B422">
        <v>12031.292969</v>
      </c>
      <c r="C422">
        <v>12051.400390999999</v>
      </c>
      <c r="D422">
        <v>11908.473633</v>
      </c>
      <c r="E422">
        <v>11713.244140999999</v>
      </c>
      <c r="F422">
        <v>12051.400390999999</v>
      </c>
      <c r="G422">
        <v>12575.299805000001</v>
      </c>
      <c r="H422">
        <v>11891.200194999999</v>
      </c>
      <c r="I422">
        <v>12135.299805000001</v>
      </c>
      <c r="J422">
        <v>12073.289063</v>
      </c>
      <c r="L422" t="str">
        <f t="shared" si="49"/>
        <v>18AUG2024:13:00:00</v>
      </c>
      <c r="M422">
        <v>14</v>
      </c>
      <c r="N422">
        <f t="shared" si="50"/>
        <v>20.107421999999133</v>
      </c>
      <c r="O422" t="str">
        <f t="shared" si="45"/>
        <v/>
      </c>
      <c r="P422">
        <f t="shared" si="46"/>
        <v>20.107421999999133</v>
      </c>
      <c r="Q422" t="str">
        <f t="shared" si="47"/>
        <v/>
      </c>
      <c r="R422">
        <f t="shared" si="48"/>
        <v>1</v>
      </c>
      <c r="S422">
        <f t="shared" si="51"/>
        <v>0.1671260275334347</v>
      </c>
    </row>
    <row r="423" spans="1:19" x14ac:dyDescent="0.25">
      <c r="A423" t="s">
        <v>447</v>
      </c>
      <c r="B423">
        <v>12799.124023</v>
      </c>
      <c r="C423">
        <v>12766.700194999999</v>
      </c>
      <c r="D423">
        <v>12660.205078000001</v>
      </c>
      <c r="E423">
        <v>12301.186523</v>
      </c>
      <c r="F423">
        <v>12766.700194999999</v>
      </c>
      <c r="G423">
        <v>13354.200194999999</v>
      </c>
      <c r="H423">
        <v>12642</v>
      </c>
      <c r="I423">
        <v>12851.200194999999</v>
      </c>
      <c r="J423">
        <v>12783.057617</v>
      </c>
      <c r="L423" t="str">
        <f t="shared" si="49"/>
        <v>18AUG2024:14:00:00</v>
      </c>
      <c r="M423">
        <v>15</v>
      </c>
      <c r="N423">
        <f t="shared" si="50"/>
        <v>-32.423828000000867</v>
      </c>
      <c r="O423">
        <f t="shared" si="45"/>
        <v>-32.423828000000867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0.25332849296354432</v>
      </c>
    </row>
    <row r="424" spans="1:19" x14ac:dyDescent="0.25">
      <c r="A424" t="s">
        <v>448</v>
      </c>
      <c r="B424">
        <v>13284.0625</v>
      </c>
      <c r="C424">
        <v>13362.799805000001</v>
      </c>
      <c r="D424">
        <v>13100.842773</v>
      </c>
      <c r="E424">
        <v>12867.615234000001</v>
      </c>
      <c r="F424">
        <v>13362.799805000001</v>
      </c>
      <c r="G424">
        <v>13941.200194999999</v>
      </c>
      <c r="H424">
        <v>13251.200194999999</v>
      </c>
      <c r="I424">
        <v>13448.700194999999</v>
      </c>
      <c r="J424">
        <v>13374.303711</v>
      </c>
      <c r="L424" t="str">
        <f t="shared" si="49"/>
        <v>18AUG2024:15:00:00</v>
      </c>
      <c r="M424">
        <v>16</v>
      </c>
      <c r="N424">
        <f t="shared" si="50"/>
        <v>78.737305000000561</v>
      </c>
      <c r="O424" t="str">
        <f t="shared" si="45"/>
        <v/>
      </c>
      <c r="P424">
        <f t="shared" si="46"/>
        <v>78.737305000000561</v>
      </c>
      <c r="Q424" t="str">
        <f t="shared" si="47"/>
        <v/>
      </c>
      <c r="R424">
        <f t="shared" si="48"/>
        <v>1</v>
      </c>
      <c r="S424">
        <f t="shared" si="51"/>
        <v>0.59272007339622623</v>
      </c>
    </row>
    <row r="425" spans="1:19" x14ac:dyDescent="0.25">
      <c r="A425" t="s">
        <v>449</v>
      </c>
      <c r="B425">
        <v>13712.720703000001</v>
      </c>
      <c r="C425">
        <v>13730.799805000001</v>
      </c>
      <c r="D425">
        <v>13430.226563</v>
      </c>
      <c r="E425">
        <v>12982.795898</v>
      </c>
      <c r="F425">
        <v>13730.799805000001</v>
      </c>
      <c r="G425">
        <v>14284.700194999999</v>
      </c>
      <c r="H425">
        <v>13657.5</v>
      </c>
      <c r="I425">
        <v>13860.5</v>
      </c>
      <c r="J425">
        <v>13703.259765999999</v>
      </c>
      <c r="L425" t="str">
        <f t="shared" si="49"/>
        <v>18AUG2024:16:00:00</v>
      </c>
      <c r="M425">
        <v>17</v>
      </c>
      <c r="N425">
        <f t="shared" si="50"/>
        <v>18.079101999999693</v>
      </c>
      <c r="O425" t="str">
        <f t="shared" si="45"/>
        <v/>
      </c>
      <c r="P425">
        <f t="shared" si="46"/>
        <v>18.079101999999693</v>
      </c>
      <c r="Q425" t="str">
        <f t="shared" si="47"/>
        <v/>
      </c>
      <c r="R425">
        <f t="shared" si="48"/>
        <v>1</v>
      </c>
      <c r="S425">
        <f t="shared" si="51"/>
        <v>0.13184183060072416</v>
      </c>
    </row>
    <row r="426" spans="1:19" x14ac:dyDescent="0.25">
      <c r="A426" t="s">
        <v>450</v>
      </c>
      <c r="B426">
        <v>13864.553711</v>
      </c>
      <c r="C426">
        <v>14008.400390999999</v>
      </c>
      <c r="D426">
        <v>13657.071289</v>
      </c>
      <c r="E426">
        <v>13355.118164</v>
      </c>
      <c r="F426">
        <v>14008.400390999999</v>
      </c>
      <c r="G426">
        <v>14553.200194999999</v>
      </c>
      <c r="H426">
        <v>13986.799805000001</v>
      </c>
      <c r="I426">
        <v>14205.700194999999</v>
      </c>
      <c r="J426">
        <v>14021.84375</v>
      </c>
      <c r="L426" t="str">
        <f t="shared" si="49"/>
        <v>18AUG2024:17:00:00</v>
      </c>
      <c r="M426">
        <v>18</v>
      </c>
      <c r="N426">
        <f t="shared" si="50"/>
        <v>143.84667999999874</v>
      </c>
      <c r="O426" t="str">
        <f t="shared" si="45"/>
        <v/>
      </c>
      <c r="P426">
        <f t="shared" si="46"/>
        <v>143.84667999999874</v>
      </c>
      <c r="Q426" t="str">
        <f t="shared" si="47"/>
        <v/>
      </c>
      <c r="R426">
        <f t="shared" si="48"/>
        <v>1</v>
      </c>
      <c r="S426">
        <f t="shared" si="51"/>
        <v>1.0375139582449899</v>
      </c>
    </row>
    <row r="427" spans="1:19" x14ac:dyDescent="0.25">
      <c r="A427" t="s">
        <v>451</v>
      </c>
      <c r="B427">
        <v>14054.272461</v>
      </c>
      <c r="C427">
        <v>14176.900390999999</v>
      </c>
      <c r="D427">
        <v>13906.674805000001</v>
      </c>
      <c r="E427">
        <v>13685.589844</v>
      </c>
      <c r="F427">
        <v>14176.900390999999</v>
      </c>
      <c r="G427">
        <v>14690.200194999999</v>
      </c>
      <c r="H427">
        <v>14158.099609000001</v>
      </c>
      <c r="I427">
        <v>14380.599609000001</v>
      </c>
      <c r="J427">
        <v>14218.278319999999</v>
      </c>
      <c r="L427" t="str">
        <f t="shared" si="49"/>
        <v>18AUG2024:18:00:00</v>
      </c>
      <c r="M427">
        <v>19</v>
      </c>
      <c r="N427">
        <f t="shared" si="50"/>
        <v>122.62792999999874</v>
      </c>
      <c r="O427" t="str">
        <f t="shared" si="45"/>
        <v/>
      </c>
      <c r="P427">
        <f t="shared" si="46"/>
        <v>122.62792999999874</v>
      </c>
      <c r="Q427" t="str">
        <f t="shared" si="47"/>
        <v/>
      </c>
      <c r="R427">
        <f t="shared" si="48"/>
        <v>1</v>
      </c>
      <c r="S427">
        <f t="shared" si="51"/>
        <v>0.87253132697039959</v>
      </c>
    </row>
    <row r="428" spans="1:19" x14ac:dyDescent="0.25">
      <c r="A428" t="s">
        <v>452</v>
      </c>
      <c r="B428">
        <v>14078.148438</v>
      </c>
      <c r="C428">
        <v>14129.099609000001</v>
      </c>
      <c r="D428">
        <v>13925.009765999999</v>
      </c>
      <c r="E428">
        <v>13768.993164</v>
      </c>
      <c r="F428">
        <v>14129.099609000001</v>
      </c>
      <c r="G428">
        <v>14568.200194999999</v>
      </c>
      <c r="H428">
        <v>14078</v>
      </c>
      <c r="I428">
        <v>14321.099609000001</v>
      </c>
      <c r="J428">
        <v>14173.079102</v>
      </c>
      <c r="L428" t="str">
        <f t="shared" si="49"/>
        <v>18AUG2024:19:00:00</v>
      </c>
      <c r="M428">
        <v>20</v>
      </c>
      <c r="N428">
        <f t="shared" si="50"/>
        <v>50.951171000000613</v>
      </c>
      <c r="O428" t="str">
        <f t="shared" si="45"/>
        <v/>
      </c>
      <c r="P428">
        <f t="shared" si="46"/>
        <v>50.951171000000613</v>
      </c>
      <c r="Q428" t="str">
        <f t="shared" si="47"/>
        <v/>
      </c>
      <c r="R428">
        <f t="shared" si="48"/>
        <v>1</v>
      </c>
      <c r="S428">
        <f t="shared" si="51"/>
        <v>0.36191670534224701</v>
      </c>
    </row>
    <row r="429" spans="1:19" x14ac:dyDescent="0.25">
      <c r="A429" t="s">
        <v>453</v>
      </c>
      <c r="B429">
        <v>13953.627930000001</v>
      </c>
      <c r="C429">
        <v>13818.099609000001</v>
      </c>
      <c r="D429">
        <v>13749.525390999999</v>
      </c>
      <c r="E429">
        <v>13711.237305000001</v>
      </c>
      <c r="F429">
        <v>13818.099609000001</v>
      </c>
      <c r="G429">
        <v>14153.099609000001</v>
      </c>
      <c r="H429">
        <v>13684.5</v>
      </c>
      <c r="I429">
        <v>13961</v>
      </c>
      <c r="J429">
        <v>13865.587890999999</v>
      </c>
      <c r="L429" t="str">
        <f t="shared" si="49"/>
        <v>18AUG2024:20:00:00</v>
      </c>
      <c r="M429">
        <v>21</v>
      </c>
      <c r="N429">
        <f t="shared" si="50"/>
        <v>-135.52832099999978</v>
      </c>
      <c r="O429">
        <f t="shared" si="45"/>
        <v>-135.52832099999978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0.97127658613153067</v>
      </c>
    </row>
    <row r="430" spans="1:19" x14ac:dyDescent="0.25">
      <c r="A430" t="s">
        <v>454</v>
      </c>
      <c r="B430">
        <v>13338.365234000001</v>
      </c>
      <c r="C430">
        <v>13385.400390999999</v>
      </c>
      <c r="D430">
        <v>13325.611328000001</v>
      </c>
      <c r="E430">
        <v>13269.752930000001</v>
      </c>
      <c r="F430">
        <v>13385.400390999999</v>
      </c>
      <c r="G430">
        <v>13645.200194999999</v>
      </c>
      <c r="H430">
        <v>13156.599609000001</v>
      </c>
      <c r="I430">
        <v>13475.5</v>
      </c>
      <c r="J430">
        <v>13386.490234000001</v>
      </c>
      <c r="L430" t="str">
        <f t="shared" si="49"/>
        <v>18AUG2024:21:00:00</v>
      </c>
      <c r="M430">
        <v>22</v>
      </c>
      <c r="N430">
        <f t="shared" si="50"/>
        <v>47.035156999998435</v>
      </c>
      <c r="O430" t="str">
        <f t="shared" si="45"/>
        <v/>
      </c>
      <c r="P430">
        <f t="shared" si="46"/>
        <v>47.035156999998435</v>
      </c>
      <c r="Q430" t="str">
        <f t="shared" si="47"/>
        <v/>
      </c>
      <c r="R430">
        <f t="shared" si="48"/>
        <v>1</v>
      </c>
      <c r="S430">
        <f t="shared" si="51"/>
        <v>0.35263059733965024</v>
      </c>
    </row>
    <row r="431" spans="1:19" x14ac:dyDescent="0.25">
      <c r="A431" t="s">
        <v>455</v>
      </c>
      <c r="B431">
        <v>12792.049805000001</v>
      </c>
      <c r="C431">
        <v>12920.200194999999</v>
      </c>
      <c r="D431">
        <v>12866.963867</v>
      </c>
      <c r="E431">
        <v>12693.635742</v>
      </c>
      <c r="F431">
        <v>12920.200194999999</v>
      </c>
      <c r="G431">
        <v>13146.700194999999</v>
      </c>
      <c r="H431">
        <v>12628.099609000001</v>
      </c>
      <c r="I431">
        <v>12978.400390999999</v>
      </c>
      <c r="J431">
        <v>12873.408203000001</v>
      </c>
      <c r="L431" t="str">
        <f t="shared" si="49"/>
        <v>18AUG2024:22:00:00</v>
      </c>
      <c r="M431">
        <v>23</v>
      </c>
      <c r="N431">
        <f t="shared" si="50"/>
        <v>128.15038999999888</v>
      </c>
      <c r="O431" t="str">
        <f t="shared" si="45"/>
        <v/>
      </c>
      <c r="P431">
        <f t="shared" si="46"/>
        <v>128.15038999999888</v>
      </c>
      <c r="Q431" t="str">
        <f t="shared" si="47"/>
        <v/>
      </c>
      <c r="R431">
        <f t="shared" si="48"/>
        <v>1</v>
      </c>
      <c r="S431">
        <f t="shared" si="51"/>
        <v>1.001797147083566</v>
      </c>
    </row>
    <row r="432" spans="1:19" x14ac:dyDescent="0.25">
      <c r="A432" t="s">
        <v>456</v>
      </c>
      <c r="B432">
        <v>11862.233398</v>
      </c>
      <c r="C432">
        <v>12137</v>
      </c>
      <c r="D432">
        <v>12023.645508</v>
      </c>
      <c r="E432">
        <v>11922.085938</v>
      </c>
      <c r="F432">
        <v>12137</v>
      </c>
      <c r="G432">
        <v>12354.5</v>
      </c>
      <c r="H432">
        <v>11803.900390999999</v>
      </c>
      <c r="I432">
        <v>12176.700194999999</v>
      </c>
      <c r="J432">
        <v>12078.837890999999</v>
      </c>
      <c r="L432" t="str">
        <f t="shared" si="49"/>
        <v>18AUG2024:23:00:00</v>
      </c>
      <c r="M432">
        <v>24</v>
      </c>
      <c r="N432">
        <f t="shared" si="50"/>
        <v>274.76660199999969</v>
      </c>
      <c r="O432" t="str">
        <f t="shared" si="45"/>
        <v/>
      </c>
      <c r="P432">
        <f t="shared" si="46"/>
        <v>274.76660199999969</v>
      </c>
      <c r="Q432" t="str">
        <f t="shared" si="47"/>
        <v/>
      </c>
      <c r="R432">
        <f t="shared" si="48"/>
        <v>1</v>
      </c>
      <c r="S432">
        <f t="shared" si="51"/>
        <v>2.3163142452274288</v>
      </c>
    </row>
    <row r="433" spans="1:19" x14ac:dyDescent="0.25">
      <c r="A433" t="s">
        <v>457</v>
      </c>
      <c r="B433">
        <v>11016.160156</v>
      </c>
      <c r="C433">
        <v>11269.299805000001</v>
      </c>
      <c r="D433">
        <v>11146.097656</v>
      </c>
      <c r="E433">
        <v>11057.235352</v>
      </c>
      <c r="F433">
        <v>11269.299805000001</v>
      </c>
      <c r="G433">
        <v>11470.400390999999</v>
      </c>
      <c r="H433">
        <v>10907.700194999999</v>
      </c>
      <c r="I433">
        <v>11300.599609000001</v>
      </c>
      <c r="J433">
        <v>11201.047852</v>
      </c>
      <c r="L433" t="str">
        <f t="shared" si="49"/>
        <v>19AUG2024:00:00:00</v>
      </c>
      <c r="M433">
        <v>1</v>
      </c>
      <c r="N433">
        <f t="shared" si="50"/>
        <v>253.13964900000065</v>
      </c>
      <c r="O433" t="str">
        <f t="shared" si="45"/>
        <v/>
      </c>
      <c r="P433">
        <f t="shared" si="46"/>
        <v>253.13964900000065</v>
      </c>
      <c r="Q433" t="str">
        <f t="shared" si="47"/>
        <v/>
      </c>
      <c r="R433">
        <f t="shared" si="48"/>
        <v>1</v>
      </c>
      <c r="S433">
        <f t="shared" si="51"/>
        <v>2.2978936890466959</v>
      </c>
    </row>
    <row r="434" spans="1:19" x14ac:dyDescent="0.25">
      <c r="A434" t="s">
        <v>458</v>
      </c>
      <c r="B434">
        <v>10241.926758</v>
      </c>
      <c r="C434">
        <v>10241.400390999999</v>
      </c>
      <c r="D434">
        <v>10402.619140999999</v>
      </c>
      <c r="E434">
        <v>10341.486328000001</v>
      </c>
      <c r="F434">
        <v>10463.5</v>
      </c>
      <c r="G434">
        <v>10565.099609000001</v>
      </c>
      <c r="H434">
        <v>10241.400390999999</v>
      </c>
      <c r="I434">
        <v>10461.200194999999</v>
      </c>
      <c r="J434">
        <v>10414.537109000001</v>
      </c>
      <c r="L434" t="str">
        <f t="shared" si="49"/>
        <v>19AUG2024:01:00:00</v>
      </c>
      <c r="M434">
        <v>2</v>
      </c>
      <c r="N434">
        <f t="shared" si="50"/>
        <v>-0.52636700000039127</v>
      </c>
      <c r="O434">
        <f t="shared" si="45"/>
        <v>-0.52636700000039127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5.1393357171710336E-3</v>
      </c>
    </row>
    <row r="435" spans="1:19" x14ac:dyDescent="0.25">
      <c r="A435" t="s">
        <v>459</v>
      </c>
      <c r="B435">
        <v>9765.7275391000003</v>
      </c>
      <c r="C435">
        <v>9525.1699219000002</v>
      </c>
      <c r="D435">
        <v>9871.3544922000001</v>
      </c>
      <c r="E435">
        <v>9826.7675780999998</v>
      </c>
      <c r="F435">
        <v>9779.4101563000004</v>
      </c>
      <c r="G435">
        <v>9847.7197266000003</v>
      </c>
      <c r="H435">
        <v>9525.1699219000002</v>
      </c>
      <c r="I435">
        <v>9789.4199219000002</v>
      </c>
      <c r="J435">
        <v>9753.6972655999998</v>
      </c>
      <c r="L435" t="str">
        <f t="shared" si="49"/>
        <v>19AUG2024:02:00:00</v>
      </c>
      <c r="M435">
        <v>3</v>
      </c>
      <c r="N435">
        <f t="shared" si="50"/>
        <v>-240.5576172000001</v>
      </c>
      <c r="O435">
        <f t="shared" si="45"/>
        <v>-240.5576172000001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2.4632841356351176</v>
      </c>
    </row>
    <row r="436" spans="1:19" x14ac:dyDescent="0.25">
      <c r="A436" t="s">
        <v>460</v>
      </c>
      <c r="B436">
        <v>9277.8310547000001</v>
      </c>
      <c r="C436">
        <v>8971.5302733999997</v>
      </c>
      <c r="D436">
        <v>9381.8837891000003</v>
      </c>
      <c r="E436">
        <v>9254.0917969000002</v>
      </c>
      <c r="F436">
        <v>9243.6503905999998</v>
      </c>
      <c r="G436">
        <v>9294.8095702999999</v>
      </c>
      <c r="H436">
        <v>8971.5302733999997</v>
      </c>
      <c r="I436">
        <v>9273.7900391000003</v>
      </c>
      <c r="J436">
        <v>9207.5742188000004</v>
      </c>
      <c r="L436" t="str">
        <f t="shared" si="49"/>
        <v>19AUG2024:03:00:00</v>
      </c>
      <c r="M436">
        <v>4</v>
      </c>
      <c r="N436">
        <f t="shared" si="50"/>
        <v>-306.30078130000038</v>
      </c>
      <c r="O436">
        <f t="shared" si="45"/>
        <v>-306.30078130000038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3.3014265887589462</v>
      </c>
    </row>
    <row r="437" spans="1:19" x14ac:dyDescent="0.25">
      <c r="A437" t="s">
        <v>461</v>
      </c>
      <c r="B437">
        <v>8824.0615233999997</v>
      </c>
      <c r="C437">
        <v>8616.1699219000002</v>
      </c>
      <c r="D437">
        <v>9058.3369141000003</v>
      </c>
      <c r="E437">
        <v>8899.4638672000001</v>
      </c>
      <c r="F437">
        <v>8899.1904297000001</v>
      </c>
      <c r="G437">
        <v>8904.7998047000001</v>
      </c>
      <c r="H437">
        <v>8616.1699219000002</v>
      </c>
      <c r="I437">
        <v>8928.5703125</v>
      </c>
      <c r="J437">
        <v>8849.6386719000002</v>
      </c>
      <c r="L437" t="str">
        <f t="shared" si="49"/>
        <v>19AUG2024:04:00:00</v>
      </c>
      <c r="M437">
        <v>5</v>
      </c>
      <c r="N437">
        <f t="shared" si="50"/>
        <v>-207.89160149999952</v>
      </c>
      <c r="O437">
        <f t="shared" si="45"/>
        <v>-207.89160149999952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2.3559627383456503</v>
      </c>
    </row>
    <row r="438" spans="1:19" x14ac:dyDescent="0.25">
      <c r="A438" t="s">
        <v>462</v>
      </c>
      <c r="B438">
        <v>8474.7998047000001</v>
      </c>
      <c r="C438">
        <v>8463.5400391000003</v>
      </c>
      <c r="D438">
        <v>8855.7275391000003</v>
      </c>
      <c r="E438">
        <v>8737.1152344000002</v>
      </c>
      <c r="F438">
        <v>8757.75</v>
      </c>
      <c r="G438">
        <v>8724.3798827999999</v>
      </c>
      <c r="H438">
        <v>8463.5400391000003</v>
      </c>
      <c r="I438">
        <v>8777.9199219000002</v>
      </c>
      <c r="J438">
        <v>8692.140625</v>
      </c>
      <c r="L438" t="str">
        <f t="shared" si="49"/>
        <v>19AUG2024:05:00:00</v>
      </c>
      <c r="M438">
        <v>6</v>
      </c>
      <c r="N438">
        <f t="shared" si="50"/>
        <v>-11.25976559999981</v>
      </c>
      <c r="O438">
        <f t="shared" si="45"/>
        <v>-11.25976559999981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0.13286172959218823</v>
      </c>
    </row>
    <row r="439" spans="1:19" x14ac:dyDescent="0.25">
      <c r="A439" t="s">
        <v>463</v>
      </c>
      <c r="B439">
        <v>8538.9199219000002</v>
      </c>
      <c r="C439">
        <v>8552.4199219000002</v>
      </c>
      <c r="D439">
        <v>8837.1611327999999</v>
      </c>
      <c r="E439">
        <v>8680.8251952999999</v>
      </c>
      <c r="F439">
        <v>8839.3203125</v>
      </c>
      <c r="G439">
        <v>8783.5595702999999</v>
      </c>
      <c r="H439">
        <v>8552.4199219000002</v>
      </c>
      <c r="I439">
        <v>8857.9003905999998</v>
      </c>
      <c r="J439">
        <v>8742.8046875</v>
      </c>
      <c r="L439" t="str">
        <f t="shared" si="49"/>
        <v>19AUG2024:06:00:00</v>
      </c>
      <c r="M439">
        <v>7</v>
      </c>
      <c r="N439">
        <f t="shared" si="50"/>
        <v>13.5</v>
      </c>
      <c r="O439" t="str">
        <f t="shared" si="45"/>
        <v/>
      </c>
      <c r="P439">
        <f t="shared" si="46"/>
        <v>13.5</v>
      </c>
      <c r="Q439" t="str">
        <f t="shared" si="47"/>
        <v/>
      </c>
      <c r="R439">
        <f t="shared" si="48"/>
        <v>1</v>
      </c>
      <c r="S439">
        <f t="shared" si="51"/>
        <v>0.15809962060161944</v>
      </c>
    </row>
    <row r="440" spans="1:19" x14ac:dyDescent="0.25">
      <c r="A440" t="s">
        <v>464</v>
      </c>
      <c r="B440">
        <v>8875.1816405999998</v>
      </c>
      <c r="C440">
        <v>8815.5595702999999</v>
      </c>
      <c r="D440">
        <v>9050.7470702999999</v>
      </c>
      <c r="E440">
        <v>8958.3789063000004</v>
      </c>
      <c r="F440">
        <v>9073.25</v>
      </c>
      <c r="G440">
        <v>9032.0595702999999</v>
      </c>
      <c r="H440">
        <v>8815.5595702999999</v>
      </c>
      <c r="I440">
        <v>9096.0800780999998</v>
      </c>
      <c r="J440">
        <v>8995.0654297000001</v>
      </c>
      <c r="L440" t="str">
        <f t="shared" si="49"/>
        <v>19AUG2024:07:00:00</v>
      </c>
      <c r="M440">
        <v>8</v>
      </c>
      <c r="N440">
        <f t="shared" si="50"/>
        <v>-59.622070299999905</v>
      </c>
      <c r="O440">
        <f t="shared" si="45"/>
        <v>-59.622070299999905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0.67178422610817912</v>
      </c>
    </row>
    <row r="441" spans="1:19" x14ac:dyDescent="0.25">
      <c r="A441" t="s">
        <v>465</v>
      </c>
      <c r="B441">
        <v>8989.4335938000004</v>
      </c>
      <c r="C441">
        <v>8920.1298827999999</v>
      </c>
      <c r="D441">
        <v>8997.9345702999999</v>
      </c>
      <c r="E441">
        <v>8929.3945313000004</v>
      </c>
      <c r="F441">
        <v>9150.7802733999997</v>
      </c>
      <c r="G441">
        <v>9118.7099608999997</v>
      </c>
      <c r="H441">
        <v>8920.1298827999999</v>
      </c>
      <c r="I441">
        <v>9184.3798827999999</v>
      </c>
      <c r="J441">
        <v>9060.6796875</v>
      </c>
      <c r="L441" t="str">
        <f t="shared" si="49"/>
        <v>19AUG2024:08:00:00</v>
      </c>
      <c r="M441">
        <v>9</v>
      </c>
      <c r="N441">
        <f t="shared" si="50"/>
        <v>-69.303711000000476</v>
      </c>
      <c r="O441">
        <f t="shared" si="45"/>
        <v>-69.303711000000476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0.77094635915436482</v>
      </c>
    </row>
    <row r="442" spans="1:19" x14ac:dyDescent="0.25">
      <c r="A442" t="s">
        <v>466</v>
      </c>
      <c r="B442">
        <v>9377.6386719000002</v>
      </c>
      <c r="C442">
        <v>9308.6201172000001</v>
      </c>
      <c r="D442">
        <v>9458.4199219000002</v>
      </c>
      <c r="E442">
        <v>9425.9931641000003</v>
      </c>
      <c r="F442">
        <v>9530.5800780999998</v>
      </c>
      <c r="G442">
        <v>9559</v>
      </c>
      <c r="H442">
        <v>9308.6201172000001</v>
      </c>
      <c r="I442">
        <v>9567.1904297000001</v>
      </c>
      <c r="J442">
        <v>9478.2773438000004</v>
      </c>
      <c r="L442" t="str">
        <f t="shared" si="49"/>
        <v>19AUG2024:09:00:00</v>
      </c>
      <c r="M442">
        <v>10</v>
      </c>
      <c r="N442">
        <f t="shared" si="50"/>
        <v>-69.018554700000095</v>
      </c>
      <c r="O442">
        <f t="shared" si="45"/>
        <v>-69.018554700000095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0.73599076606367331</v>
      </c>
    </row>
    <row r="443" spans="1:19" x14ac:dyDescent="0.25">
      <c r="A443" t="s">
        <v>467</v>
      </c>
      <c r="B443">
        <v>9998.5537108999997</v>
      </c>
      <c r="C443">
        <v>10038.900390999999</v>
      </c>
      <c r="D443">
        <v>10264.357421999999</v>
      </c>
      <c r="E443">
        <v>10178.770508</v>
      </c>
      <c r="F443">
        <v>10244.099609000001</v>
      </c>
      <c r="G443">
        <v>10397.799805000001</v>
      </c>
      <c r="H443">
        <v>10038.900390999999</v>
      </c>
      <c r="I443">
        <v>10274.5</v>
      </c>
      <c r="J443">
        <v>10226.814453000001</v>
      </c>
      <c r="L443" t="str">
        <f t="shared" si="49"/>
        <v>19AUG2024:10:00:00</v>
      </c>
      <c r="M443">
        <v>11</v>
      </c>
      <c r="N443">
        <f t="shared" si="50"/>
        <v>40.346680099999503</v>
      </c>
      <c r="O443" t="str">
        <f t="shared" si="45"/>
        <v/>
      </c>
      <c r="P443">
        <f t="shared" si="46"/>
        <v>40.346680099999503</v>
      </c>
      <c r="Q443" t="str">
        <f t="shared" si="47"/>
        <v/>
      </c>
      <c r="R443">
        <f t="shared" si="48"/>
        <v>1</v>
      </c>
      <c r="S443">
        <f t="shared" si="51"/>
        <v>0.40352516240439112</v>
      </c>
    </row>
    <row r="444" spans="1:19" x14ac:dyDescent="0.25">
      <c r="A444" t="s">
        <v>468</v>
      </c>
      <c r="B444">
        <v>10848.837890999999</v>
      </c>
      <c r="C444">
        <v>10943.5</v>
      </c>
      <c r="D444">
        <v>11197.886719</v>
      </c>
      <c r="E444">
        <v>11119.300781</v>
      </c>
      <c r="F444">
        <v>11114.200194999999</v>
      </c>
      <c r="G444">
        <v>11419.099609000001</v>
      </c>
      <c r="H444">
        <v>10943.5</v>
      </c>
      <c r="I444">
        <v>11132.200194999999</v>
      </c>
      <c r="J444">
        <v>11145.661133</v>
      </c>
      <c r="L444" t="str">
        <f t="shared" si="49"/>
        <v>19AUG2024:11:00:00</v>
      </c>
      <c r="M444">
        <v>12</v>
      </c>
      <c r="N444">
        <f t="shared" si="50"/>
        <v>94.662109000000783</v>
      </c>
      <c r="O444" t="str">
        <f t="shared" si="45"/>
        <v/>
      </c>
      <c r="P444">
        <f t="shared" si="46"/>
        <v>94.662109000000783</v>
      </c>
      <c r="Q444" t="str">
        <f t="shared" si="47"/>
        <v/>
      </c>
      <c r="R444">
        <f t="shared" si="48"/>
        <v>1</v>
      </c>
      <c r="S444">
        <f t="shared" si="51"/>
        <v>0.87255529072409466</v>
      </c>
    </row>
    <row r="445" spans="1:19" x14ac:dyDescent="0.25">
      <c r="A445" t="s">
        <v>469</v>
      </c>
      <c r="B445">
        <v>11664.207031</v>
      </c>
      <c r="C445">
        <v>11912.299805000001</v>
      </c>
      <c r="D445">
        <v>12042.295898</v>
      </c>
      <c r="E445">
        <v>11858.171875</v>
      </c>
      <c r="F445">
        <v>12036.599609000001</v>
      </c>
      <c r="G445">
        <v>12513.900390999999</v>
      </c>
      <c r="H445">
        <v>11912.299805000001</v>
      </c>
      <c r="I445">
        <v>12029.400390999999</v>
      </c>
      <c r="J445">
        <v>12070.074219</v>
      </c>
      <c r="L445" t="str">
        <f t="shared" si="49"/>
        <v>19AUG2024:12:00:00</v>
      </c>
      <c r="M445">
        <v>13</v>
      </c>
      <c r="N445">
        <f t="shared" si="50"/>
        <v>248.09277400000065</v>
      </c>
      <c r="O445" t="str">
        <f t="shared" si="45"/>
        <v/>
      </c>
      <c r="P445">
        <f t="shared" si="46"/>
        <v>248.09277400000065</v>
      </c>
      <c r="Q445" t="str">
        <f t="shared" si="47"/>
        <v/>
      </c>
      <c r="R445">
        <f t="shared" si="48"/>
        <v>1</v>
      </c>
      <c r="S445">
        <f t="shared" si="51"/>
        <v>2.1269579092744468</v>
      </c>
    </row>
    <row r="446" spans="1:19" x14ac:dyDescent="0.25">
      <c r="A446" t="s">
        <v>470</v>
      </c>
      <c r="B446">
        <v>12585.169921999999</v>
      </c>
      <c r="C446">
        <v>12871.700194999999</v>
      </c>
      <c r="D446">
        <v>12870.618164</v>
      </c>
      <c r="E446">
        <v>12637.318359000001</v>
      </c>
      <c r="F446">
        <v>12952.200194999999</v>
      </c>
      <c r="G446">
        <v>13560.200194999999</v>
      </c>
      <c r="H446">
        <v>12871.700194999999</v>
      </c>
      <c r="I446">
        <v>12914.200194999999</v>
      </c>
      <c r="J446">
        <v>12987.124023</v>
      </c>
      <c r="L446" t="str">
        <f t="shared" si="49"/>
        <v>19AUG2024:13:00:00</v>
      </c>
      <c r="M446">
        <v>14</v>
      </c>
      <c r="N446">
        <f t="shared" si="50"/>
        <v>286.53027300000031</v>
      </c>
      <c r="O446" t="str">
        <f t="shared" si="45"/>
        <v/>
      </c>
      <c r="P446">
        <f t="shared" si="46"/>
        <v>286.53027300000031</v>
      </c>
      <c r="Q446" t="str">
        <f t="shared" si="47"/>
        <v/>
      </c>
      <c r="R446">
        <f t="shared" si="48"/>
        <v>1</v>
      </c>
      <c r="S446">
        <f t="shared" si="51"/>
        <v>2.2767294742609701</v>
      </c>
    </row>
    <row r="447" spans="1:19" x14ac:dyDescent="0.25">
      <c r="A447" t="s">
        <v>471</v>
      </c>
      <c r="B447">
        <v>13398.076171999999</v>
      </c>
      <c r="C447">
        <v>13671.5</v>
      </c>
      <c r="D447">
        <v>13493.584961</v>
      </c>
      <c r="E447">
        <v>13136.377930000001</v>
      </c>
      <c r="F447">
        <v>13734.599609000001</v>
      </c>
      <c r="G447">
        <v>14417.900390999999</v>
      </c>
      <c r="H447">
        <v>13671.5</v>
      </c>
      <c r="I447">
        <v>13694.099609000001</v>
      </c>
      <c r="J447">
        <v>13730.895508</v>
      </c>
      <c r="L447" t="str">
        <f t="shared" si="49"/>
        <v>19AUG2024:14:00:00</v>
      </c>
      <c r="M447">
        <v>15</v>
      </c>
      <c r="N447">
        <f t="shared" si="50"/>
        <v>273.42382800000087</v>
      </c>
      <c r="O447" t="str">
        <f t="shared" si="45"/>
        <v/>
      </c>
      <c r="P447">
        <f t="shared" si="46"/>
        <v>273.42382800000087</v>
      </c>
      <c r="Q447" t="str">
        <f t="shared" si="47"/>
        <v/>
      </c>
      <c r="R447">
        <f t="shared" si="48"/>
        <v>1</v>
      </c>
      <c r="S447">
        <f t="shared" si="51"/>
        <v>2.0407693200865382</v>
      </c>
    </row>
    <row r="448" spans="1:19" x14ac:dyDescent="0.25">
      <c r="A448" t="s">
        <v>472</v>
      </c>
      <c r="B448">
        <v>13613.953125</v>
      </c>
      <c r="C448">
        <v>14215.700194999999</v>
      </c>
      <c r="D448">
        <v>14126.408203000001</v>
      </c>
      <c r="E448">
        <v>14039.900390999999</v>
      </c>
      <c r="F448">
        <v>14261.799805000001</v>
      </c>
      <c r="G448">
        <v>14917.400390999999</v>
      </c>
      <c r="H448">
        <v>14215.700194999999</v>
      </c>
      <c r="I448">
        <v>14240</v>
      </c>
      <c r="J448">
        <v>14334.960938</v>
      </c>
      <c r="L448" t="str">
        <f t="shared" si="49"/>
        <v>19AUG2024:15:00:00</v>
      </c>
      <c r="M448">
        <v>16</v>
      </c>
      <c r="N448">
        <f t="shared" si="50"/>
        <v>601.74706999999944</v>
      </c>
      <c r="O448" t="str">
        <f t="shared" si="45"/>
        <v/>
      </c>
      <c r="P448">
        <f t="shared" si="46"/>
        <v>601.74706999999944</v>
      </c>
      <c r="Q448" t="str">
        <f t="shared" si="47"/>
        <v/>
      </c>
      <c r="R448">
        <f t="shared" si="48"/>
        <v>1</v>
      </c>
      <c r="S448">
        <f t="shared" si="51"/>
        <v>4.4200759652608212</v>
      </c>
    </row>
    <row r="449" spans="1:19" x14ac:dyDescent="0.25">
      <c r="A449" t="s">
        <v>473</v>
      </c>
      <c r="B449">
        <v>13993.762694999999</v>
      </c>
      <c r="C449">
        <v>14420.5</v>
      </c>
      <c r="D449">
        <v>14406.544921999999</v>
      </c>
      <c r="E449">
        <v>14175.729492</v>
      </c>
      <c r="F449">
        <v>14448.299805000001</v>
      </c>
      <c r="G449">
        <v>14987.900390999999</v>
      </c>
      <c r="H449">
        <v>14420.5</v>
      </c>
      <c r="I449">
        <v>14466</v>
      </c>
      <c r="J449">
        <v>14499.686523</v>
      </c>
      <c r="L449" t="str">
        <f t="shared" si="49"/>
        <v>19AUG2024:16:00:00</v>
      </c>
      <c r="M449">
        <v>17</v>
      </c>
      <c r="N449">
        <f t="shared" si="50"/>
        <v>426.73730500000056</v>
      </c>
      <c r="O449" t="str">
        <f t="shared" si="45"/>
        <v/>
      </c>
      <c r="P449">
        <f t="shared" si="46"/>
        <v>426.73730500000056</v>
      </c>
      <c r="Q449" t="str">
        <f t="shared" si="47"/>
        <v/>
      </c>
      <c r="R449">
        <f t="shared" si="48"/>
        <v>1</v>
      </c>
      <c r="S449">
        <f t="shared" si="51"/>
        <v>3.0494822179060868</v>
      </c>
    </row>
    <row r="450" spans="1:19" x14ac:dyDescent="0.25">
      <c r="A450" t="s">
        <v>474</v>
      </c>
      <c r="B450">
        <v>14302.234375</v>
      </c>
      <c r="C450">
        <v>14607.900390999999</v>
      </c>
      <c r="D450">
        <v>14461.694336</v>
      </c>
      <c r="E450">
        <v>14345.501953000001</v>
      </c>
      <c r="F450">
        <v>14629.099609000001</v>
      </c>
      <c r="G450">
        <v>15045.099609000001</v>
      </c>
      <c r="H450">
        <v>14607.900390999999</v>
      </c>
      <c r="I450">
        <v>14679.299805000001</v>
      </c>
      <c r="J450">
        <v>14661.380859000001</v>
      </c>
      <c r="L450" t="str">
        <f t="shared" si="49"/>
        <v>19AUG2024:17:00:00</v>
      </c>
      <c r="M450">
        <v>18</v>
      </c>
      <c r="N450">
        <f t="shared" si="50"/>
        <v>305.66601599999922</v>
      </c>
      <c r="O450" t="str">
        <f t="shared" si="45"/>
        <v/>
      </c>
      <c r="P450">
        <f t="shared" si="46"/>
        <v>305.66601599999922</v>
      </c>
      <c r="Q450" t="str">
        <f t="shared" si="47"/>
        <v/>
      </c>
      <c r="R450">
        <f t="shared" si="48"/>
        <v>1</v>
      </c>
      <c r="S450">
        <f t="shared" si="51"/>
        <v>2.137190651373305</v>
      </c>
    </row>
    <row r="451" spans="1:19" x14ac:dyDescent="0.25">
      <c r="A451" t="s">
        <v>475</v>
      </c>
      <c r="B451">
        <v>14718.943359000001</v>
      </c>
      <c r="C451">
        <v>14712.599609000001</v>
      </c>
      <c r="D451">
        <v>14637.376953000001</v>
      </c>
      <c r="E451">
        <v>14464.212890999999</v>
      </c>
      <c r="F451">
        <v>14732.900390999999</v>
      </c>
      <c r="G451">
        <v>15062</v>
      </c>
      <c r="H451">
        <v>14712.599609000001</v>
      </c>
      <c r="I451">
        <v>14813.400390999999</v>
      </c>
      <c r="J451">
        <v>14757.023438</v>
      </c>
      <c r="L451" t="str">
        <f t="shared" si="49"/>
        <v>19AUG2024:18:00:00</v>
      </c>
      <c r="M451">
        <v>19</v>
      </c>
      <c r="N451">
        <f t="shared" si="50"/>
        <v>-6.34375</v>
      </c>
      <c r="O451">
        <f t="shared" ref="O451:O514" si="52">IF(N451&lt;0,N451,"")</f>
        <v>-6.34375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4.3099221494870887E-2</v>
      </c>
    </row>
    <row r="452" spans="1:19" x14ac:dyDescent="0.25">
      <c r="A452" t="s">
        <v>476</v>
      </c>
      <c r="B452">
        <v>14628.4375</v>
      </c>
      <c r="C452">
        <v>14731.5</v>
      </c>
      <c r="D452">
        <v>14744.493164</v>
      </c>
      <c r="E452">
        <v>14591.3125</v>
      </c>
      <c r="F452">
        <v>14757.299805000001</v>
      </c>
      <c r="G452">
        <v>15030.200194999999</v>
      </c>
      <c r="H452">
        <v>14731.5</v>
      </c>
      <c r="I452">
        <v>14839.200194999999</v>
      </c>
      <c r="J452">
        <v>14789.902344</v>
      </c>
      <c r="L452" t="str">
        <f t="shared" ref="L452:L515" si="56">A452</f>
        <v>19AUG2024:19:00:00</v>
      </c>
      <c r="M452">
        <v>20</v>
      </c>
      <c r="N452">
        <f t="shared" ref="N452:N515" si="57">C452-B452</f>
        <v>103.0625</v>
      </c>
      <c r="O452" t="str">
        <f t="shared" si="52"/>
        <v/>
      </c>
      <c r="P452">
        <f t="shared" si="53"/>
        <v>103.0625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0.70453525880669077</v>
      </c>
    </row>
    <row r="453" spans="1:19" x14ac:dyDescent="0.25">
      <c r="A453" t="s">
        <v>477</v>
      </c>
      <c r="B453">
        <v>14157.808594</v>
      </c>
      <c r="C453">
        <v>14357.400390999999</v>
      </c>
      <c r="D453">
        <v>14408.753906</v>
      </c>
      <c r="E453">
        <v>14240.702148</v>
      </c>
      <c r="F453">
        <v>14416.599609000001</v>
      </c>
      <c r="G453">
        <v>14596.900390999999</v>
      </c>
      <c r="H453">
        <v>14357.400390999999</v>
      </c>
      <c r="I453">
        <v>14472.099609000001</v>
      </c>
      <c r="J453">
        <v>14416.741211</v>
      </c>
      <c r="L453" t="str">
        <f t="shared" si="56"/>
        <v>19AUG2024:20:00:00</v>
      </c>
      <c r="M453">
        <v>21</v>
      </c>
      <c r="N453">
        <f t="shared" si="57"/>
        <v>199.59179699999913</v>
      </c>
      <c r="O453" t="str">
        <f t="shared" si="52"/>
        <v/>
      </c>
      <c r="P453">
        <f t="shared" si="53"/>
        <v>199.59179699999913</v>
      </c>
      <c r="Q453" t="str">
        <f t="shared" si="54"/>
        <v/>
      </c>
      <c r="R453">
        <f t="shared" si="55"/>
        <v>1</v>
      </c>
      <c r="S453">
        <f t="shared" si="58"/>
        <v>1.4097647646160791</v>
      </c>
    </row>
    <row r="454" spans="1:19" x14ac:dyDescent="0.25">
      <c r="A454" t="s">
        <v>478</v>
      </c>
      <c r="B454">
        <v>13502.789063</v>
      </c>
      <c r="C454">
        <v>13807</v>
      </c>
      <c r="D454">
        <v>13838.372069999999</v>
      </c>
      <c r="E454">
        <v>13613.936523</v>
      </c>
      <c r="F454">
        <v>13910.700194999999</v>
      </c>
      <c r="G454">
        <v>14063</v>
      </c>
      <c r="H454">
        <v>13807</v>
      </c>
      <c r="I454">
        <v>13941.700194999999</v>
      </c>
      <c r="J454">
        <v>13867.267578000001</v>
      </c>
      <c r="L454" t="str">
        <f t="shared" si="56"/>
        <v>19AUG2024:21:00:00</v>
      </c>
      <c r="M454">
        <v>22</v>
      </c>
      <c r="N454">
        <f t="shared" si="57"/>
        <v>304.21093699999983</v>
      </c>
      <c r="O454" t="str">
        <f t="shared" si="52"/>
        <v/>
      </c>
      <c r="P454">
        <f t="shared" si="53"/>
        <v>304.21093699999983</v>
      </c>
      <c r="Q454" t="str">
        <f t="shared" si="54"/>
        <v/>
      </c>
      <c r="R454">
        <f t="shared" si="55"/>
        <v>1</v>
      </c>
      <c r="S454">
        <f t="shared" si="58"/>
        <v>2.2529488950811718</v>
      </c>
    </row>
    <row r="455" spans="1:19" x14ac:dyDescent="0.25">
      <c r="A455" t="s">
        <v>479</v>
      </c>
      <c r="B455">
        <v>13086.608398</v>
      </c>
      <c r="C455">
        <v>13220.400390999999</v>
      </c>
      <c r="D455">
        <v>13339.288086</v>
      </c>
      <c r="E455">
        <v>13051.533203000001</v>
      </c>
      <c r="F455">
        <v>13359.299805000001</v>
      </c>
      <c r="G455">
        <v>13478.5</v>
      </c>
      <c r="H455">
        <v>13220.400390999999</v>
      </c>
      <c r="I455">
        <v>13375.299805000001</v>
      </c>
      <c r="J455">
        <v>13297.007813</v>
      </c>
      <c r="L455" t="str">
        <f t="shared" si="56"/>
        <v>19AUG2024:22:00:00</v>
      </c>
      <c r="M455">
        <v>23</v>
      </c>
      <c r="N455">
        <f t="shared" si="57"/>
        <v>133.79199299999891</v>
      </c>
      <c r="O455" t="str">
        <f t="shared" si="52"/>
        <v/>
      </c>
      <c r="P455">
        <f t="shared" si="53"/>
        <v>133.79199299999891</v>
      </c>
      <c r="Q455" t="str">
        <f t="shared" si="54"/>
        <v/>
      </c>
      <c r="R455">
        <f t="shared" si="55"/>
        <v>1</v>
      </c>
      <c r="S455">
        <f t="shared" si="58"/>
        <v>1.0223580390809743</v>
      </c>
    </row>
    <row r="456" spans="1:19" x14ac:dyDescent="0.25">
      <c r="A456" t="s">
        <v>480</v>
      </c>
      <c r="B456">
        <v>12115.474609000001</v>
      </c>
      <c r="C456">
        <v>12324.299805000001</v>
      </c>
      <c r="D456">
        <v>12452.594727</v>
      </c>
      <c r="E456">
        <v>12207.546875</v>
      </c>
      <c r="F456">
        <v>12478.599609000001</v>
      </c>
      <c r="G456">
        <v>12594</v>
      </c>
      <c r="H456">
        <v>12324.299805000001</v>
      </c>
      <c r="I456">
        <v>12488.099609000001</v>
      </c>
      <c r="J456">
        <v>12418.509765999999</v>
      </c>
      <c r="L456" t="str">
        <f t="shared" si="56"/>
        <v>19AUG2024:23:00:00</v>
      </c>
      <c r="M456">
        <v>24</v>
      </c>
      <c r="N456">
        <f t="shared" si="57"/>
        <v>208.82519599999978</v>
      </c>
      <c r="O456" t="str">
        <f t="shared" si="52"/>
        <v/>
      </c>
      <c r="P456">
        <f t="shared" si="53"/>
        <v>208.82519599999978</v>
      </c>
      <c r="Q456" t="str">
        <f t="shared" si="54"/>
        <v/>
      </c>
      <c r="R456">
        <f t="shared" si="55"/>
        <v>1</v>
      </c>
      <c r="S456">
        <f t="shared" si="58"/>
        <v>1.7236237352589854</v>
      </c>
    </row>
    <row r="457" spans="1:19" x14ac:dyDescent="0.25">
      <c r="A457" t="s">
        <v>481</v>
      </c>
      <c r="B457">
        <v>11090.479492</v>
      </c>
      <c r="C457">
        <v>11376.599609000001</v>
      </c>
      <c r="D457">
        <v>11456.5625</v>
      </c>
      <c r="E457">
        <v>11205.748046999999</v>
      </c>
      <c r="F457">
        <v>11536.200194999999</v>
      </c>
      <c r="G457">
        <v>11639.5</v>
      </c>
      <c r="H457">
        <v>11376.599609000001</v>
      </c>
      <c r="I457">
        <v>11546.799805000001</v>
      </c>
      <c r="J457">
        <v>11460.970703000001</v>
      </c>
      <c r="L457" t="str">
        <f t="shared" si="56"/>
        <v>20AUG2024:00:00:00</v>
      </c>
      <c r="M457">
        <v>1</v>
      </c>
      <c r="N457">
        <f t="shared" si="57"/>
        <v>286.12011700000039</v>
      </c>
      <c r="O457" t="str">
        <f t="shared" si="52"/>
        <v/>
      </c>
      <c r="P457">
        <f t="shared" si="53"/>
        <v>286.12011700000039</v>
      </c>
      <c r="Q457" t="str">
        <f t="shared" si="54"/>
        <v/>
      </c>
      <c r="R457">
        <f t="shared" si="55"/>
        <v>1</v>
      </c>
      <c r="S457">
        <f t="shared" si="58"/>
        <v>2.5798714763089379</v>
      </c>
    </row>
    <row r="458" spans="1:19" x14ac:dyDescent="0.25">
      <c r="A458" t="s">
        <v>482</v>
      </c>
      <c r="B458">
        <v>10239.691406</v>
      </c>
      <c r="C458">
        <v>10614.099609000001</v>
      </c>
      <c r="D458">
        <v>10729.559569999999</v>
      </c>
      <c r="E458">
        <v>10474.242188</v>
      </c>
      <c r="F458">
        <v>10614.099609000001</v>
      </c>
      <c r="G458">
        <v>10679.799805000001</v>
      </c>
      <c r="H458">
        <v>10361.200194999999</v>
      </c>
      <c r="I458">
        <v>10560.299805000001</v>
      </c>
      <c r="J458">
        <v>10537.927734000001</v>
      </c>
      <c r="L458" t="str">
        <f t="shared" si="56"/>
        <v>20AUG2024:01:00:00</v>
      </c>
      <c r="M458">
        <v>2</v>
      </c>
      <c r="N458">
        <f t="shared" si="57"/>
        <v>374.40820300000087</v>
      </c>
      <c r="O458" t="str">
        <f t="shared" si="52"/>
        <v/>
      </c>
      <c r="P458">
        <f t="shared" si="53"/>
        <v>374.40820300000087</v>
      </c>
      <c r="Q458" t="str">
        <f t="shared" si="54"/>
        <v/>
      </c>
      <c r="R458">
        <f t="shared" si="55"/>
        <v>1</v>
      </c>
      <c r="S458">
        <f t="shared" si="58"/>
        <v>3.656440298392337</v>
      </c>
    </row>
    <row r="459" spans="1:19" x14ac:dyDescent="0.25">
      <c r="A459" t="s">
        <v>483</v>
      </c>
      <c r="B459">
        <v>9833.3984375</v>
      </c>
      <c r="C459">
        <v>9904.8603516000003</v>
      </c>
      <c r="D459">
        <v>10117.573242</v>
      </c>
      <c r="E459">
        <v>9924.2431641000003</v>
      </c>
      <c r="F459">
        <v>9904.8603516000003</v>
      </c>
      <c r="G459">
        <v>9953.2001952999999</v>
      </c>
      <c r="H459">
        <v>9620.6298827999999</v>
      </c>
      <c r="I459">
        <v>9857.9404297000001</v>
      </c>
      <c r="J459">
        <v>9852.1748047000001</v>
      </c>
      <c r="L459" t="str">
        <f t="shared" si="56"/>
        <v>20AUG2024:02:00:00</v>
      </c>
      <c r="M459">
        <v>3</v>
      </c>
      <c r="N459">
        <f t="shared" si="57"/>
        <v>71.461914100000286</v>
      </c>
      <c r="O459" t="str">
        <f t="shared" si="52"/>
        <v/>
      </c>
      <c r="P459">
        <f t="shared" si="53"/>
        <v>71.461914100000286</v>
      </c>
      <c r="Q459" t="str">
        <f t="shared" si="54"/>
        <v/>
      </c>
      <c r="R459">
        <f t="shared" si="55"/>
        <v>1</v>
      </c>
      <c r="S459">
        <f t="shared" si="58"/>
        <v>0.72672651834667701</v>
      </c>
    </row>
    <row r="460" spans="1:19" x14ac:dyDescent="0.25">
      <c r="A460" t="s">
        <v>484</v>
      </c>
      <c r="B460">
        <v>9384.7128905999998</v>
      </c>
      <c r="C460">
        <v>9337.4101563000004</v>
      </c>
      <c r="D460">
        <v>9634.4941405999998</v>
      </c>
      <c r="E460">
        <v>9437.0429688000004</v>
      </c>
      <c r="F460">
        <v>9337.4101563000004</v>
      </c>
      <c r="G460">
        <v>9339.0800780999998</v>
      </c>
      <c r="H460">
        <v>9037.9101563000004</v>
      </c>
      <c r="I460">
        <v>9302.0400391000003</v>
      </c>
      <c r="J460">
        <v>9290.6962891000003</v>
      </c>
      <c r="L460" t="str">
        <f t="shared" si="56"/>
        <v>20AUG2024:03:00:00</v>
      </c>
      <c r="M460">
        <v>4</v>
      </c>
      <c r="N460">
        <f t="shared" si="57"/>
        <v>-47.302734299999429</v>
      </c>
      <c r="O460">
        <f t="shared" si="52"/>
        <v>-47.302734299999429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0.50404029245667403</v>
      </c>
    </row>
    <row r="461" spans="1:19" x14ac:dyDescent="0.25">
      <c r="A461" t="s">
        <v>485</v>
      </c>
      <c r="B461">
        <v>8841.7275391000003</v>
      </c>
      <c r="C461">
        <v>8947.1796875</v>
      </c>
      <c r="D461">
        <v>9245.4140625</v>
      </c>
      <c r="E461">
        <v>9021.6777344000002</v>
      </c>
      <c r="F461">
        <v>8947.1796875</v>
      </c>
      <c r="G461">
        <v>8909.7402344000002</v>
      </c>
      <c r="H461">
        <v>8649.3203125</v>
      </c>
      <c r="I461">
        <v>8919.5302733999997</v>
      </c>
      <c r="J461">
        <v>8889.4902344000002</v>
      </c>
      <c r="L461" t="str">
        <f t="shared" si="56"/>
        <v>20AUG2024:04:00:00</v>
      </c>
      <c r="M461">
        <v>5</v>
      </c>
      <c r="N461">
        <f t="shared" si="57"/>
        <v>105.45214839999971</v>
      </c>
      <c r="O461" t="str">
        <f t="shared" si="52"/>
        <v/>
      </c>
      <c r="P461">
        <f t="shared" si="53"/>
        <v>105.45214839999971</v>
      </c>
      <c r="Q461" t="str">
        <f t="shared" si="54"/>
        <v/>
      </c>
      <c r="R461">
        <f t="shared" si="55"/>
        <v>1</v>
      </c>
      <c r="S461">
        <f t="shared" si="58"/>
        <v>1.1926645322836276</v>
      </c>
    </row>
    <row r="462" spans="1:19" x14ac:dyDescent="0.25">
      <c r="A462" t="s">
        <v>486</v>
      </c>
      <c r="B462">
        <v>8553.4160155999998</v>
      </c>
      <c r="C462">
        <v>8758</v>
      </c>
      <c r="D462">
        <v>9025.4287108999997</v>
      </c>
      <c r="E462">
        <v>8813.5683594000002</v>
      </c>
      <c r="F462">
        <v>8758</v>
      </c>
      <c r="G462">
        <v>8677.0302733999997</v>
      </c>
      <c r="H462">
        <v>8458.6503905999998</v>
      </c>
      <c r="I462">
        <v>8729.9003905999998</v>
      </c>
      <c r="J462">
        <v>8687.4296875</v>
      </c>
      <c r="L462" t="str">
        <f t="shared" si="56"/>
        <v>20AUG2024:05:00:00</v>
      </c>
      <c r="M462">
        <v>6</v>
      </c>
      <c r="N462">
        <f t="shared" si="57"/>
        <v>204.58398440000019</v>
      </c>
      <c r="O462" t="str">
        <f t="shared" si="52"/>
        <v/>
      </c>
      <c r="P462">
        <f t="shared" si="53"/>
        <v>204.58398440000019</v>
      </c>
      <c r="Q462" t="str">
        <f t="shared" si="54"/>
        <v/>
      </c>
      <c r="R462">
        <f t="shared" si="55"/>
        <v>1</v>
      </c>
      <c r="S462">
        <f t="shared" si="58"/>
        <v>2.3918395179992795</v>
      </c>
    </row>
    <row r="463" spans="1:19" x14ac:dyDescent="0.25">
      <c r="A463" t="s">
        <v>487</v>
      </c>
      <c r="B463">
        <v>8606.8867188000004</v>
      </c>
      <c r="C463">
        <v>8786.7597655999998</v>
      </c>
      <c r="D463">
        <v>8956.8681641000003</v>
      </c>
      <c r="E463">
        <v>8795.5517577999999</v>
      </c>
      <c r="F463">
        <v>8786.7597655999998</v>
      </c>
      <c r="G463">
        <v>8664.5898438000004</v>
      </c>
      <c r="H463">
        <v>8497.9599608999997</v>
      </c>
      <c r="I463">
        <v>8769.0996094000002</v>
      </c>
      <c r="J463">
        <v>8702.7929688000004</v>
      </c>
      <c r="L463" t="str">
        <f t="shared" si="56"/>
        <v>20AUG2024:06:00:00</v>
      </c>
      <c r="M463">
        <v>7</v>
      </c>
      <c r="N463">
        <f t="shared" si="57"/>
        <v>179.87304679999943</v>
      </c>
      <c r="O463" t="str">
        <f t="shared" si="52"/>
        <v/>
      </c>
      <c r="P463">
        <f t="shared" si="53"/>
        <v>179.87304679999943</v>
      </c>
      <c r="Q463" t="str">
        <f t="shared" si="54"/>
        <v/>
      </c>
      <c r="R463">
        <f t="shared" si="55"/>
        <v>1</v>
      </c>
      <c r="S463">
        <f t="shared" si="58"/>
        <v>2.0898735242686906</v>
      </c>
    </row>
    <row r="464" spans="1:19" x14ac:dyDescent="0.25">
      <c r="A464" t="s">
        <v>488</v>
      </c>
      <c r="B464">
        <v>8872.8427733999997</v>
      </c>
      <c r="C464">
        <v>8996.1201172000001</v>
      </c>
      <c r="D464">
        <v>9112.4208983999997</v>
      </c>
      <c r="E464">
        <v>8916.8945313000004</v>
      </c>
      <c r="F464">
        <v>8996.1201172000001</v>
      </c>
      <c r="G464">
        <v>8863.5097655999998</v>
      </c>
      <c r="H464">
        <v>8723.0703125</v>
      </c>
      <c r="I464">
        <v>8989.8896483999997</v>
      </c>
      <c r="J464">
        <v>8897.8974608999997</v>
      </c>
      <c r="L464" t="str">
        <f t="shared" si="56"/>
        <v>20AUG2024:07:00:00</v>
      </c>
      <c r="M464">
        <v>8</v>
      </c>
      <c r="N464">
        <f t="shared" si="57"/>
        <v>123.27734380000038</v>
      </c>
      <c r="O464" t="str">
        <f t="shared" si="52"/>
        <v/>
      </c>
      <c r="P464">
        <f t="shared" si="53"/>
        <v>123.27734380000038</v>
      </c>
      <c r="Q464" t="str">
        <f t="shared" si="54"/>
        <v/>
      </c>
      <c r="R464">
        <f t="shared" si="55"/>
        <v>1</v>
      </c>
      <c r="S464">
        <f t="shared" si="58"/>
        <v>1.38937820660561</v>
      </c>
    </row>
    <row r="465" spans="1:19" x14ac:dyDescent="0.25">
      <c r="A465" t="s">
        <v>489</v>
      </c>
      <c r="B465">
        <v>8886.7275391000003</v>
      </c>
      <c r="C465">
        <v>9078.4199219000002</v>
      </c>
      <c r="D465">
        <v>9195.3320313000004</v>
      </c>
      <c r="E465">
        <v>9050.6591797000001</v>
      </c>
      <c r="F465">
        <v>9078.4199219000002</v>
      </c>
      <c r="G465">
        <v>8916.4199219000002</v>
      </c>
      <c r="H465">
        <v>8817</v>
      </c>
      <c r="I465">
        <v>9082.5498047000001</v>
      </c>
      <c r="J465">
        <v>8989.0097655999998</v>
      </c>
      <c r="L465" t="str">
        <f t="shared" si="56"/>
        <v>20AUG2024:08:00:00</v>
      </c>
      <c r="M465">
        <v>9</v>
      </c>
      <c r="N465">
        <f t="shared" si="57"/>
        <v>191.6923827999999</v>
      </c>
      <c r="O465" t="str">
        <f t="shared" si="52"/>
        <v/>
      </c>
      <c r="P465">
        <f t="shared" si="53"/>
        <v>191.6923827999999</v>
      </c>
      <c r="Q465" t="str">
        <f t="shared" si="54"/>
        <v/>
      </c>
      <c r="R465">
        <f t="shared" si="55"/>
        <v>1</v>
      </c>
      <c r="S465">
        <f t="shared" si="58"/>
        <v>2.1570638005563683</v>
      </c>
    </row>
    <row r="466" spans="1:19" x14ac:dyDescent="0.25">
      <c r="A466" t="s">
        <v>490</v>
      </c>
      <c r="B466">
        <v>9267.2001952999999</v>
      </c>
      <c r="C466">
        <v>9494.0703125</v>
      </c>
      <c r="D466">
        <v>9700.1044922000001</v>
      </c>
      <c r="E466">
        <v>9604.6894530999998</v>
      </c>
      <c r="F466">
        <v>9494.0703125</v>
      </c>
      <c r="G466">
        <v>9331.1298827999999</v>
      </c>
      <c r="H466">
        <v>9228.2695313000004</v>
      </c>
      <c r="I466">
        <v>9497.1796875</v>
      </c>
      <c r="J466">
        <v>9431.0673827999999</v>
      </c>
      <c r="L466" t="str">
        <f t="shared" si="56"/>
        <v>20AUG2024:09:00:00</v>
      </c>
      <c r="M466">
        <v>10</v>
      </c>
      <c r="N466">
        <f t="shared" si="57"/>
        <v>226.8701172000001</v>
      </c>
      <c r="O466" t="str">
        <f t="shared" si="52"/>
        <v/>
      </c>
      <c r="P466">
        <f t="shared" si="53"/>
        <v>226.8701172000001</v>
      </c>
      <c r="Q466" t="str">
        <f t="shared" si="54"/>
        <v/>
      </c>
      <c r="R466">
        <f t="shared" si="55"/>
        <v>1</v>
      </c>
      <c r="S466">
        <f t="shared" si="58"/>
        <v>2.4480977255143435</v>
      </c>
    </row>
    <row r="467" spans="1:19" x14ac:dyDescent="0.25">
      <c r="A467" t="s">
        <v>491</v>
      </c>
      <c r="B467">
        <v>9934.7636719000002</v>
      </c>
      <c r="C467">
        <v>10295.400390999999</v>
      </c>
      <c r="D467">
        <v>10618.901367</v>
      </c>
      <c r="E467">
        <v>10451.435546999999</v>
      </c>
      <c r="F467">
        <v>10295.400390999999</v>
      </c>
      <c r="G467">
        <v>10204.099609000001</v>
      </c>
      <c r="H467">
        <v>10017.299805000001</v>
      </c>
      <c r="I467">
        <v>10291.200194999999</v>
      </c>
      <c r="J467">
        <v>10251.886719</v>
      </c>
      <c r="L467" t="str">
        <f t="shared" si="56"/>
        <v>20AUG2024:10:00:00</v>
      </c>
      <c r="M467">
        <v>11</v>
      </c>
      <c r="N467">
        <f t="shared" si="57"/>
        <v>360.63671909999903</v>
      </c>
      <c r="O467" t="str">
        <f t="shared" si="52"/>
        <v/>
      </c>
      <c r="P467">
        <f t="shared" si="53"/>
        <v>360.63671909999903</v>
      </c>
      <c r="Q467" t="str">
        <f t="shared" si="54"/>
        <v/>
      </c>
      <c r="R467">
        <f t="shared" si="55"/>
        <v>1</v>
      </c>
      <c r="S467">
        <f t="shared" si="58"/>
        <v>3.6300482931470488</v>
      </c>
    </row>
    <row r="468" spans="1:19" x14ac:dyDescent="0.25">
      <c r="A468" t="s">
        <v>492</v>
      </c>
      <c r="B468">
        <v>10872.609375</v>
      </c>
      <c r="C468">
        <v>11259.400390999999</v>
      </c>
      <c r="D468">
        <v>11607.724609000001</v>
      </c>
      <c r="E468">
        <v>11392.471680000001</v>
      </c>
      <c r="F468">
        <v>11259.400390999999</v>
      </c>
      <c r="G468">
        <v>11276.299805000001</v>
      </c>
      <c r="H468">
        <v>10961.900390999999</v>
      </c>
      <c r="I468">
        <v>11243.299805000001</v>
      </c>
      <c r="J468">
        <v>11226.674805000001</v>
      </c>
      <c r="L468" t="str">
        <f t="shared" si="56"/>
        <v>20AUG2024:11:00:00</v>
      </c>
      <c r="M468">
        <v>12</v>
      </c>
      <c r="N468">
        <f t="shared" si="57"/>
        <v>386.79101599999922</v>
      </c>
      <c r="O468" t="str">
        <f t="shared" si="52"/>
        <v/>
      </c>
      <c r="P468">
        <f t="shared" si="53"/>
        <v>386.79101599999922</v>
      </c>
      <c r="Q468" t="str">
        <f t="shared" si="54"/>
        <v/>
      </c>
      <c r="R468">
        <f t="shared" si="55"/>
        <v>1</v>
      </c>
      <c r="S468">
        <f t="shared" si="58"/>
        <v>3.5574810301689812</v>
      </c>
    </row>
    <row r="469" spans="1:19" x14ac:dyDescent="0.25">
      <c r="A469" t="s">
        <v>493</v>
      </c>
      <c r="B469">
        <v>11731.483398</v>
      </c>
      <c r="C469">
        <v>12324</v>
      </c>
      <c r="D469">
        <v>12603.834961</v>
      </c>
      <c r="E469">
        <v>12403.181640999999</v>
      </c>
      <c r="F469">
        <v>12324</v>
      </c>
      <c r="G469">
        <v>12450.099609000001</v>
      </c>
      <c r="H469">
        <v>11982.700194999999</v>
      </c>
      <c r="I469">
        <v>12262.799805000001</v>
      </c>
      <c r="J469">
        <v>12284.556640999999</v>
      </c>
      <c r="L469" t="str">
        <f t="shared" si="56"/>
        <v>20AUG2024:12:00:00</v>
      </c>
      <c r="M469">
        <v>13</v>
      </c>
      <c r="N469">
        <f t="shared" si="57"/>
        <v>592.51660199999969</v>
      </c>
      <c r="O469" t="str">
        <f t="shared" si="52"/>
        <v/>
      </c>
      <c r="P469">
        <f t="shared" si="53"/>
        <v>592.51660199999969</v>
      </c>
      <c r="Q469" t="str">
        <f t="shared" si="54"/>
        <v/>
      </c>
      <c r="R469">
        <f t="shared" si="55"/>
        <v>1</v>
      </c>
      <c r="S469">
        <f t="shared" si="58"/>
        <v>5.0506537144400063</v>
      </c>
    </row>
    <row r="470" spans="1:19" x14ac:dyDescent="0.25">
      <c r="A470" t="s">
        <v>494</v>
      </c>
      <c r="B470">
        <v>12742.829102</v>
      </c>
      <c r="C470">
        <v>13358.900390999999</v>
      </c>
      <c r="D470">
        <v>13621.469727</v>
      </c>
      <c r="E470">
        <v>13294.110352</v>
      </c>
      <c r="F470">
        <v>13358.900390999999</v>
      </c>
      <c r="G470">
        <v>13577.099609000001</v>
      </c>
      <c r="H470">
        <v>12997.900390999999</v>
      </c>
      <c r="I470">
        <v>13253.400390999999</v>
      </c>
      <c r="J470">
        <v>13296.28125</v>
      </c>
      <c r="L470" t="str">
        <f t="shared" si="56"/>
        <v>20AUG2024:13:00:00</v>
      </c>
      <c r="M470">
        <v>14</v>
      </c>
      <c r="N470">
        <f t="shared" si="57"/>
        <v>616.07128899999952</v>
      </c>
      <c r="O470" t="str">
        <f t="shared" si="52"/>
        <v/>
      </c>
      <c r="P470">
        <f t="shared" si="53"/>
        <v>616.07128899999952</v>
      </c>
      <c r="Q470" t="str">
        <f t="shared" si="54"/>
        <v/>
      </c>
      <c r="R470">
        <f t="shared" si="55"/>
        <v>1</v>
      </c>
      <c r="S470">
        <f t="shared" si="58"/>
        <v>4.8346507990388616</v>
      </c>
    </row>
    <row r="471" spans="1:19" x14ac:dyDescent="0.25">
      <c r="A471" t="s">
        <v>495</v>
      </c>
      <c r="B471">
        <v>13619.835938</v>
      </c>
      <c r="C471">
        <v>14212</v>
      </c>
      <c r="D471">
        <v>14382.792969</v>
      </c>
      <c r="E471">
        <v>14023.552734000001</v>
      </c>
      <c r="F471">
        <v>14212</v>
      </c>
      <c r="G471">
        <v>14521.900390999999</v>
      </c>
      <c r="H471">
        <v>13861.5</v>
      </c>
      <c r="I471">
        <v>14102.900390999999</v>
      </c>
      <c r="J471">
        <v>14144.371094</v>
      </c>
      <c r="L471" t="str">
        <f t="shared" si="56"/>
        <v>20AUG2024:14:00:00</v>
      </c>
      <c r="M471">
        <v>15</v>
      </c>
      <c r="N471">
        <f t="shared" si="57"/>
        <v>592.16406199999983</v>
      </c>
      <c r="O471" t="str">
        <f t="shared" si="52"/>
        <v/>
      </c>
      <c r="P471">
        <f t="shared" si="53"/>
        <v>592.16406199999983</v>
      </c>
      <c r="Q471" t="str">
        <f t="shared" si="54"/>
        <v/>
      </c>
      <c r="R471">
        <f t="shared" si="55"/>
        <v>1</v>
      </c>
      <c r="S471">
        <f t="shared" si="58"/>
        <v>4.3478061314074532</v>
      </c>
    </row>
    <row r="472" spans="1:19" x14ac:dyDescent="0.25">
      <c r="A472" t="s">
        <v>496</v>
      </c>
      <c r="B472">
        <v>14287.240234000001</v>
      </c>
      <c r="C472">
        <v>14698.299805000001</v>
      </c>
      <c r="D472">
        <v>15019.190430000001</v>
      </c>
      <c r="E472">
        <v>14799.364258</v>
      </c>
      <c r="F472">
        <v>14698.299805000001</v>
      </c>
      <c r="G472">
        <v>15054.5</v>
      </c>
      <c r="H472">
        <v>14422</v>
      </c>
      <c r="I472">
        <v>14622.5</v>
      </c>
      <c r="J472">
        <v>14719.333008</v>
      </c>
      <c r="L472" t="str">
        <f t="shared" si="56"/>
        <v>20AUG2024:15:00:00</v>
      </c>
      <c r="M472">
        <v>16</v>
      </c>
      <c r="N472">
        <f t="shared" si="57"/>
        <v>411.05957099999978</v>
      </c>
      <c r="O472" t="str">
        <f t="shared" si="52"/>
        <v/>
      </c>
      <c r="P472">
        <f t="shared" si="53"/>
        <v>411.05957099999978</v>
      </c>
      <c r="Q472" t="str">
        <f t="shared" si="54"/>
        <v/>
      </c>
      <c r="R472">
        <f t="shared" si="55"/>
        <v>1</v>
      </c>
      <c r="S472">
        <f t="shared" si="58"/>
        <v>2.8771096745596991</v>
      </c>
    </row>
    <row r="473" spans="1:19" x14ac:dyDescent="0.25">
      <c r="A473" t="s">
        <v>497</v>
      </c>
      <c r="B473">
        <v>14538.240234000001</v>
      </c>
      <c r="C473">
        <v>14713.299805000001</v>
      </c>
      <c r="D473">
        <v>15317.563477</v>
      </c>
      <c r="E473">
        <v>15064.514648</v>
      </c>
      <c r="F473">
        <v>14713.299805000001</v>
      </c>
      <c r="G473">
        <v>15065.5</v>
      </c>
      <c r="H473">
        <v>14565.799805000001</v>
      </c>
      <c r="I473">
        <v>14711.299805000001</v>
      </c>
      <c r="J473">
        <v>14824.083008</v>
      </c>
      <c r="L473" t="str">
        <f t="shared" si="56"/>
        <v>20AUG2024:16:00:00</v>
      </c>
      <c r="M473">
        <v>17</v>
      </c>
      <c r="N473">
        <f t="shared" si="57"/>
        <v>175.05957099999978</v>
      </c>
      <c r="O473" t="str">
        <f t="shared" si="52"/>
        <v/>
      </c>
      <c r="P473">
        <f t="shared" si="53"/>
        <v>175.05957099999978</v>
      </c>
      <c r="Q473" t="str">
        <f t="shared" si="54"/>
        <v/>
      </c>
      <c r="R473">
        <f t="shared" si="55"/>
        <v>1</v>
      </c>
      <c r="S473">
        <f t="shared" si="58"/>
        <v>1.2041317806167142</v>
      </c>
    </row>
    <row r="474" spans="1:19" x14ac:dyDescent="0.25">
      <c r="A474" t="s">
        <v>498</v>
      </c>
      <c r="B474">
        <v>14661.926758</v>
      </c>
      <c r="C474">
        <v>14748</v>
      </c>
      <c r="D474">
        <v>15420.536133</v>
      </c>
      <c r="E474">
        <v>15221.371094</v>
      </c>
      <c r="F474">
        <v>14748</v>
      </c>
      <c r="G474">
        <v>15094.5</v>
      </c>
      <c r="H474">
        <v>14702.299805000001</v>
      </c>
      <c r="I474">
        <v>14810.099609000001</v>
      </c>
      <c r="J474">
        <v>14915.253906</v>
      </c>
      <c r="L474" t="str">
        <f t="shared" si="56"/>
        <v>20AUG2024:17:00:00</v>
      </c>
      <c r="M474">
        <v>18</v>
      </c>
      <c r="N474">
        <f t="shared" si="57"/>
        <v>86.073242000000391</v>
      </c>
      <c r="O474" t="str">
        <f t="shared" si="52"/>
        <v/>
      </c>
      <c r="P474">
        <f t="shared" si="53"/>
        <v>86.073242000000391</v>
      </c>
      <c r="Q474" t="str">
        <f t="shared" si="54"/>
        <v/>
      </c>
      <c r="R474">
        <f t="shared" si="55"/>
        <v>1</v>
      </c>
      <c r="S474">
        <f t="shared" si="58"/>
        <v>0.58705273475081421</v>
      </c>
    </row>
    <row r="475" spans="1:19" x14ac:dyDescent="0.25">
      <c r="A475" t="s">
        <v>499</v>
      </c>
      <c r="B475">
        <v>15018.1875</v>
      </c>
      <c r="C475">
        <v>14826.700194999999</v>
      </c>
      <c r="D475">
        <v>15581.706055000001</v>
      </c>
      <c r="E475">
        <v>15403.536133</v>
      </c>
      <c r="F475">
        <v>14826.700194999999</v>
      </c>
      <c r="G475">
        <v>15137.700194999999</v>
      </c>
      <c r="H475">
        <v>14807.200194999999</v>
      </c>
      <c r="I475">
        <v>14917.5</v>
      </c>
      <c r="J475">
        <v>15018.528319999999</v>
      </c>
      <c r="L475" t="str">
        <f t="shared" si="56"/>
        <v>20AUG2024:18:00:00</v>
      </c>
      <c r="M475">
        <v>19</v>
      </c>
      <c r="N475">
        <f t="shared" si="57"/>
        <v>-191.48730500000056</v>
      </c>
      <c r="O475">
        <f t="shared" si="52"/>
        <v>-191.48730500000056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1.2750360521201414</v>
      </c>
    </row>
    <row r="476" spans="1:19" x14ac:dyDescent="0.25">
      <c r="A476" t="s">
        <v>500</v>
      </c>
      <c r="B476">
        <v>14870.676758</v>
      </c>
      <c r="C476">
        <v>14965</v>
      </c>
      <c r="D476">
        <v>15707.293944999999</v>
      </c>
      <c r="E476">
        <v>15501.305664</v>
      </c>
      <c r="F476">
        <v>14965</v>
      </c>
      <c r="G476">
        <v>15282.099609000001</v>
      </c>
      <c r="H476">
        <v>14905.200194999999</v>
      </c>
      <c r="I476">
        <v>15031.5</v>
      </c>
      <c r="J476">
        <v>15137.021484000001</v>
      </c>
      <c r="L476" t="str">
        <f t="shared" si="56"/>
        <v>20AUG2024:19:00:00</v>
      </c>
      <c r="M476">
        <v>20</v>
      </c>
      <c r="N476">
        <f t="shared" si="57"/>
        <v>94.323242000000391</v>
      </c>
      <c r="O476" t="str">
        <f t="shared" si="52"/>
        <v/>
      </c>
      <c r="P476">
        <f t="shared" si="53"/>
        <v>94.323242000000391</v>
      </c>
      <c r="Q476" t="str">
        <f t="shared" si="54"/>
        <v/>
      </c>
      <c r="R476">
        <f t="shared" si="55"/>
        <v>1</v>
      </c>
      <c r="S476">
        <f t="shared" si="58"/>
        <v>0.63429017747465444</v>
      </c>
    </row>
    <row r="477" spans="1:19" x14ac:dyDescent="0.25">
      <c r="A477" t="s">
        <v>501</v>
      </c>
      <c r="B477">
        <v>14501.397461</v>
      </c>
      <c r="C477">
        <v>14756.200194999999</v>
      </c>
      <c r="D477">
        <v>15435.628906</v>
      </c>
      <c r="E477">
        <v>15293.566406</v>
      </c>
      <c r="F477">
        <v>14756.200194999999</v>
      </c>
      <c r="G477">
        <v>15002.299805000001</v>
      </c>
      <c r="H477">
        <v>14644.599609000001</v>
      </c>
      <c r="I477">
        <v>14763</v>
      </c>
      <c r="J477">
        <v>14891.933594</v>
      </c>
      <c r="L477" t="str">
        <f t="shared" si="56"/>
        <v>20AUG2024:20:00:00</v>
      </c>
      <c r="M477">
        <v>21</v>
      </c>
      <c r="N477">
        <f t="shared" si="57"/>
        <v>254.80273399999896</v>
      </c>
      <c r="O477" t="str">
        <f t="shared" si="52"/>
        <v/>
      </c>
      <c r="P477">
        <f t="shared" si="53"/>
        <v>254.80273399999896</v>
      </c>
      <c r="Q477" t="str">
        <f t="shared" si="54"/>
        <v/>
      </c>
      <c r="R477">
        <f t="shared" si="55"/>
        <v>1</v>
      </c>
      <c r="S477">
        <f t="shared" si="58"/>
        <v>1.7570908920003359</v>
      </c>
    </row>
    <row r="478" spans="1:19" x14ac:dyDescent="0.25">
      <c r="A478" t="s">
        <v>502</v>
      </c>
      <c r="B478">
        <v>13770.128906</v>
      </c>
      <c r="C478">
        <v>14346.400390999999</v>
      </c>
      <c r="D478">
        <v>14864.855469</v>
      </c>
      <c r="E478">
        <v>14651.565430000001</v>
      </c>
      <c r="F478">
        <v>14346.400390999999</v>
      </c>
      <c r="G478">
        <v>14535.799805000001</v>
      </c>
      <c r="H478">
        <v>14161.400390999999</v>
      </c>
      <c r="I478">
        <v>14306.299805000001</v>
      </c>
      <c r="J478">
        <v>14400.292969</v>
      </c>
      <c r="L478" t="str">
        <f t="shared" si="56"/>
        <v>20AUG2024:21:00:00</v>
      </c>
      <c r="M478">
        <v>22</v>
      </c>
      <c r="N478">
        <f t="shared" si="57"/>
        <v>576.2714849999993</v>
      </c>
      <c r="O478" t="str">
        <f t="shared" si="52"/>
        <v/>
      </c>
      <c r="P478">
        <f t="shared" si="53"/>
        <v>576.2714849999993</v>
      </c>
      <c r="Q478" t="str">
        <f t="shared" si="54"/>
        <v/>
      </c>
      <c r="R478">
        <f t="shared" si="55"/>
        <v>1</v>
      </c>
      <c r="S478">
        <f t="shared" si="58"/>
        <v>4.1849389278331515</v>
      </c>
    </row>
    <row r="479" spans="1:19" x14ac:dyDescent="0.25">
      <c r="A479" t="s">
        <v>503</v>
      </c>
      <c r="B479">
        <v>13412.974609000001</v>
      </c>
      <c r="C479">
        <v>13856.5</v>
      </c>
      <c r="D479">
        <v>14274.526367</v>
      </c>
      <c r="E479">
        <v>13941.793944999999</v>
      </c>
      <c r="F479">
        <v>13856.5</v>
      </c>
      <c r="G479">
        <v>14014.299805000001</v>
      </c>
      <c r="H479">
        <v>13620.5</v>
      </c>
      <c r="I479">
        <v>13789.299805000001</v>
      </c>
      <c r="J479">
        <v>13844.479492</v>
      </c>
      <c r="L479" t="str">
        <f t="shared" si="56"/>
        <v>20AUG2024:22:00:00</v>
      </c>
      <c r="M479">
        <v>23</v>
      </c>
      <c r="N479">
        <f t="shared" si="57"/>
        <v>443.52539099999922</v>
      </c>
      <c r="O479" t="str">
        <f t="shared" si="52"/>
        <v/>
      </c>
      <c r="P479">
        <f t="shared" si="53"/>
        <v>443.52539099999922</v>
      </c>
      <c r="Q479" t="str">
        <f t="shared" si="54"/>
        <v/>
      </c>
      <c r="R479">
        <f t="shared" si="55"/>
        <v>1</v>
      </c>
      <c r="S479">
        <f t="shared" si="58"/>
        <v>3.3066892611754972</v>
      </c>
    </row>
    <row r="480" spans="1:19" x14ac:dyDescent="0.25">
      <c r="A480" t="s">
        <v>504</v>
      </c>
      <c r="B480">
        <v>12396.999023</v>
      </c>
      <c r="C480">
        <v>12976.400390999999</v>
      </c>
      <c r="D480">
        <v>13319.858398</v>
      </c>
      <c r="E480">
        <v>13023.784180000001</v>
      </c>
      <c r="F480">
        <v>12976.400390999999</v>
      </c>
      <c r="G480">
        <v>13273.099609000001</v>
      </c>
      <c r="H480">
        <v>12680.299805000001</v>
      </c>
      <c r="I480">
        <v>12934</v>
      </c>
      <c r="J480">
        <v>12977.516602</v>
      </c>
      <c r="L480" t="str">
        <f t="shared" si="56"/>
        <v>20AUG2024:23:00:00</v>
      </c>
      <c r="M480">
        <v>24</v>
      </c>
      <c r="N480">
        <f t="shared" si="57"/>
        <v>579.40136799999891</v>
      </c>
      <c r="O480" t="str">
        <f t="shared" si="52"/>
        <v/>
      </c>
      <c r="P480">
        <f t="shared" si="53"/>
        <v>579.40136799999891</v>
      </c>
      <c r="Q480" t="str">
        <f t="shared" si="54"/>
        <v/>
      </c>
      <c r="R480">
        <f t="shared" si="55"/>
        <v>1</v>
      </c>
      <c r="S480">
        <f t="shared" si="58"/>
        <v>4.6737227850469507</v>
      </c>
    </row>
    <row r="481" spans="1:19" x14ac:dyDescent="0.25">
      <c r="A481" t="s">
        <v>505</v>
      </c>
      <c r="B481">
        <v>11577.573242</v>
      </c>
      <c r="C481">
        <v>12031.200194999999</v>
      </c>
      <c r="D481">
        <v>12291.444336</v>
      </c>
      <c r="E481">
        <v>11885.470703000001</v>
      </c>
      <c r="F481">
        <v>12031.200194999999</v>
      </c>
      <c r="G481">
        <v>12468.700194999999</v>
      </c>
      <c r="H481">
        <v>11689.099609000001</v>
      </c>
      <c r="I481">
        <v>12021</v>
      </c>
      <c r="J481">
        <v>12019.094727</v>
      </c>
      <c r="L481" t="str">
        <f t="shared" si="56"/>
        <v>21AUG2024:00:00:00</v>
      </c>
      <c r="M481">
        <v>1</v>
      </c>
      <c r="N481">
        <f t="shared" si="57"/>
        <v>453.62695299999905</v>
      </c>
      <c r="O481" t="str">
        <f t="shared" si="52"/>
        <v/>
      </c>
      <c r="P481">
        <f t="shared" si="53"/>
        <v>453.62695299999905</v>
      </c>
      <c r="Q481" t="str">
        <f t="shared" si="54"/>
        <v/>
      </c>
      <c r="R481">
        <f t="shared" si="55"/>
        <v>1</v>
      </c>
      <c r="S481">
        <f t="shared" si="58"/>
        <v>3.9181523063432246</v>
      </c>
    </row>
    <row r="482" spans="1:19" x14ac:dyDescent="0.25">
      <c r="A482" t="s">
        <v>506</v>
      </c>
      <c r="B482">
        <v>10699.119140999999</v>
      </c>
      <c r="C482">
        <v>10971.508789</v>
      </c>
      <c r="D482">
        <v>11197.350586</v>
      </c>
      <c r="E482">
        <v>10957.541015999999</v>
      </c>
      <c r="F482">
        <v>10974.099609000001</v>
      </c>
      <c r="G482">
        <v>11199.099609000001</v>
      </c>
      <c r="H482">
        <v>10805.599609000001</v>
      </c>
      <c r="I482">
        <v>10921.200194999999</v>
      </c>
      <c r="J482">
        <v>10971.508789</v>
      </c>
      <c r="L482" t="str">
        <f t="shared" si="56"/>
        <v>21AUG2024:01:00:00</v>
      </c>
      <c r="M482">
        <v>2</v>
      </c>
      <c r="N482">
        <f t="shared" si="57"/>
        <v>272.38964800000031</v>
      </c>
      <c r="O482" t="str">
        <f t="shared" si="52"/>
        <v/>
      </c>
      <c r="P482">
        <f t="shared" si="53"/>
        <v>272.38964800000031</v>
      </c>
      <c r="Q482" t="str">
        <f t="shared" si="54"/>
        <v/>
      </c>
      <c r="R482">
        <f t="shared" si="55"/>
        <v>1</v>
      </c>
      <c r="S482">
        <f t="shared" si="58"/>
        <v>2.5459072322709106</v>
      </c>
    </row>
    <row r="483" spans="1:19" x14ac:dyDescent="0.25">
      <c r="A483" t="s">
        <v>507</v>
      </c>
      <c r="B483">
        <v>10190.383789</v>
      </c>
      <c r="C483">
        <v>10251.53125</v>
      </c>
      <c r="D483">
        <v>10575.490234000001</v>
      </c>
      <c r="E483">
        <v>10372.056640999999</v>
      </c>
      <c r="F483">
        <v>10219.5</v>
      </c>
      <c r="G483">
        <v>10469</v>
      </c>
      <c r="H483">
        <v>10017.700194999999</v>
      </c>
      <c r="I483">
        <v>10179.400390999999</v>
      </c>
      <c r="J483">
        <v>10251.53125</v>
      </c>
      <c r="L483" t="str">
        <f t="shared" si="56"/>
        <v>21AUG2024:02:00:00</v>
      </c>
      <c r="M483">
        <v>3</v>
      </c>
      <c r="N483">
        <f t="shared" si="57"/>
        <v>61.147461000000476</v>
      </c>
      <c r="O483" t="str">
        <f t="shared" si="52"/>
        <v/>
      </c>
      <c r="P483">
        <f t="shared" si="53"/>
        <v>61.147461000000476</v>
      </c>
      <c r="Q483" t="str">
        <f t="shared" si="54"/>
        <v/>
      </c>
      <c r="R483">
        <f t="shared" si="55"/>
        <v>1</v>
      </c>
      <c r="S483">
        <f t="shared" si="58"/>
        <v>0.60005061895711964</v>
      </c>
    </row>
    <row r="484" spans="1:19" x14ac:dyDescent="0.25">
      <c r="A484" t="s">
        <v>508</v>
      </c>
      <c r="B484">
        <v>9688.4472655999998</v>
      </c>
      <c r="C484">
        <v>9652.5400391000003</v>
      </c>
      <c r="D484">
        <v>10021.084961</v>
      </c>
      <c r="E484">
        <v>9787.9169922000001</v>
      </c>
      <c r="F484">
        <v>9614.7802733999997</v>
      </c>
      <c r="G484">
        <v>9871.8203125</v>
      </c>
      <c r="H484">
        <v>9396.5703125</v>
      </c>
      <c r="I484">
        <v>9591.6103516000003</v>
      </c>
      <c r="J484">
        <v>9652.5400391000003</v>
      </c>
      <c r="L484" t="str">
        <f t="shared" si="56"/>
        <v>21AUG2024:03:00:00</v>
      </c>
      <c r="M484">
        <v>4</v>
      </c>
      <c r="N484">
        <f t="shared" si="57"/>
        <v>-35.907226499999524</v>
      </c>
      <c r="O484">
        <f t="shared" si="52"/>
        <v>-35.907226499999524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0.37061900132844261</v>
      </c>
    </row>
    <row r="485" spans="1:19" x14ac:dyDescent="0.25">
      <c r="A485" t="s">
        <v>509</v>
      </c>
      <c r="B485">
        <v>9211.90625</v>
      </c>
      <c r="C485">
        <v>9257.4912108999997</v>
      </c>
      <c r="D485">
        <v>9638.9394530999998</v>
      </c>
      <c r="E485">
        <v>9458.9980469000002</v>
      </c>
      <c r="F485">
        <v>9220.9101563000004</v>
      </c>
      <c r="G485">
        <v>9422.6796875</v>
      </c>
      <c r="H485">
        <v>8983.3496094000002</v>
      </c>
      <c r="I485">
        <v>9201.5195313000004</v>
      </c>
      <c r="J485">
        <v>9257.4912108999997</v>
      </c>
      <c r="L485" t="str">
        <f t="shared" si="56"/>
        <v>21AUG2024:04:00:00</v>
      </c>
      <c r="M485">
        <v>5</v>
      </c>
      <c r="N485">
        <f t="shared" si="57"/>
        <v>45.584960899999714</v>
      </c>
      <c r="O485" t="str">
        <f t="shared" si="52"/>
        <v/>
      </c>
      <c r="P485">
        <f t="shared" si="53"/>
        <v>45.584960899999714</v>
      </c>
      <c r="Q485" t="str">
        <f t="shared" si="54"/>
        <v/>
      </c>
      <c r="R485">
        <f t="shared" si="55"/>
        <v>1</v>
      </c>
      <c r="S485">
        <f t="shared" si="58"/>
        <v>0.49484829375027251</v>
      </c>
    </row>
    <row r="486" spans="1:19" x14ac:dyDescent="0.25">
      <c r="A486" t="s">
        <v>510</v>
      </c>
      <c r="B486">
        <v>9091.2255858999997</v>
      </c>
      <c r="C486">
        <v>9025.3701172000001</v>
      </c>
      <c r="D486">
        <v>9412.5214844000002</v>
      </c>
      <c r="E486">
        <v>9169.9296875</v>
      </c>
      <c r="F486">
        <v>9021.7197266000003</v>
      </c>
      <c r="G486">
        <v>9166.5302733999997</v>
      </c>
      <c r="H486">
        <v>8769.8095702999999</v>
      </c>
      <c r="I486">
        <v>8998.8603516000003</v>
      </c>
      <c r="J486">
        <v>9025.3701172000001</v>
      </c>
      <c r="L486" t="str">
        <f t="shared" si="56"/>
        <v>21AUG2024:05:00:00</v>
      </c>
      <c r="M486">
        <v>6</v>
      </c>
      <c r="N486">
        <f t="shared" si="57"/>
        <v>-65.855468699999619</v>
      </c>
      <c r="O486">
        <f t="shared" si="52"/>
        <v>-65.855468699999619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0.72438493663756287</v>
      </c>
    </row>
    <row r="487" spans="1:19" x14ac:dyDescent="0.25">
      <c r="A487" t="s">
        <v>511</v>
      </c>
      <c r="B487">
        <v>9065.1923827999999</v>
      </c>
      <c r="C487">
        <v>9044.1132813000004</v>
      </c>
      <c r="D487">
        <v>9430.7041016000003</v>
      </c>
      <c r="E487">
        <v>9280.0136719000002</v>
      </c>
      <c r="F487">
        <v>9034.5703125</v>
      </c>
      <c r="G487">
        <v>9116.8300780999998</v>
      </c>
      <c r="H487">
        <v>8776.7402344000002</v>
      </c>
      <c r="I487">
        <v>9012.4101563000004</v>
      </c>
      <c r="J487">
        <v>9044.1132813000004</v>
      </c>
      <c r="L487" t="str">
        <f t="shared" si="56"/>
        <v>21AUG2024:06:00:00</v>
      </c>
      <c r="M487">
        <v>7</v>
      </c>
      <c r="N487">
        <f t="shared" si="57"/>
        <v>-21.079101499999524</v>
      </c>
      <c r="O487">
        <f t="shared" si="52"/>
        <v>-21.079101499999524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0.23252790023512709</v>
      </c>
    </row>
    <row r="488" spans="1:19" x14ac:dyDescent="0.25">
      <c r="A488" t="s">
        <v>512</v>
      </c>
      <c r="B488">
        <v>9085.1992188000004</v>
      </c>
      <c r="C488">
        <v>9240.2949219000002</v>
      </c>
      <c r="D488">
        <v>9683.9082030999998</v>
      </c>
      <c r="E488">
        <v>9512.3007813000004</v>
      </c>
      <c r="F488">
        <v>9223.1699219000002</v>
      </c>
      <c r="G488">
        <v>9291.2197266000003</v>
      </c>
      <c r="H488">
        <v>8964.9697266000003</v>
      </c>
      <c r="I488">
        <v>9209.8095702999999</v>
      </c>
      <c r="J488">
        <v>9240.2949219000002</v>
      </c>
      <c r="L488" t="str">
        <f t="shared" si="56"/>
        <v>21AUG2024:07:00:00</v>
      </c>
      <c r="M488">
        <v>8</v>
      </c>
      <c r="N488">
        <f t="shared" si="57"/>
        <v>155.09570309999981</v>
      </c>
      <c r="O488" t="str">
        <f t="shared" si="52"/>
        <v/>
      </c>
      <c r="P488">
        <f t="shared" si="53"/>
        <v>155.09570309999981</v>
      </c>
      <c r="Q488" t="str">
        <f t="shared" si="54"/>
        <v/>
      </c>
      <c r="R488">
        <f t="shared" si="55"/>
        <v>1</v>
      </c>
      <c r="S488">
        <f t="shared" si="58"/>
        <v>1.7071249552685681</v>
      </c>
    </row>
    <row r="489" spans="1:19" x14ac:dyDescent="0.25">
      <c r="A489" t="s">
        <v>513</v>
      </c>
      <c r="B489">
        <v>9123.9404297000001</v>
      </c>
      <c r="C489">
        <v>9322.8974608999997</v>
      </c>
      <c r="D489">
        <v>9850.2119141000003</v>
      </c>
      <c r="E489">
        <v>9691.9072266000003</v>
      </c>
      <c r="F489">
        <v>9293.3603516000003</v>
      </c>
      <c r="G489">
        <v>9294.2402344000002</v>
      </c>
      <c r="H489">
        <v>9046.9697266000003</v>
      </c>
      <c r="I489">
        <v>9288.0097655999998</v>
      </c>
      <c r="J489">
        <v>9322.8974608999997</v>
      </c>
      <c r="L489" t="str">
        <f t="shared" si="56"/>
        <v>21AUG2024:08:00:00</v>
      </c>
      <c r="M489">
        <v>9</v>
      </c>
      <c r="N489">
        <f t="shared" si="57"/>
        <v>198.95703119999962</v>
      </c>
      <c r="O489" t="str">
        <f t="shared" si="52"/>
        <v/>
      </c>
      <c r="P489">
        <f t="shared" si="53"/>
        <v>198.95703119999962</v>
      </c>
      <c r="Q489" t="str">
        <f t="shared" si="54"/>
        <v/>
      </c>
      <c r="R489">
        <f t="shared" si="55"/>
        <v>1</v>
      </c>
      <c r="S489">
        <f t="shared" si="58"/>
        <v>2.1806042327102459</v>
      </c>
    </row>
    <row r="490" spans="1:19" x14ac:dyDescent="0.25">
      <c r="A490" t="s">
        <v>514</v>
      </c>
      <c r="B490">
        <v>9558.9550780999998</v>
      </c>
      <c r="C490">
        <v>9742.3398438000004</v>
      </c>
      <c r="D490">
        <v>10366.963867</v>
      </c>
      <c r="E490">
        <v>10200.335938</v>
      </c>
      <c r="F490">
        <v>9697.1904297000001</v>
      </c>
      <c r="G490">
        <v>9655.0800780999998</v>
      </c>
      <c r="H490">
        <v>9466.3203125</v>
      </c>
      <c r="I490">
        <v>9692.7695313000004</v>
      </c>
      <c r="J490">
        <v>9742.3398438000004</v>
      </c>
      <c r="L490" t="str">
        <f t="shared" si="56"/>
        <v>21AUG2024:09:00:00</v>
      </c>
      <c r="M490">
        <v>10</v>
      </c>
      <c r="N490">
        <f t="shared" si="57"/>
        <v>183.38476570000057</v>
      </c>
      <c r="O490" t="str">
        <f t="shared" si="52"/>
        <v/>
      </c>
      <c r="P490">
        <f t="shared" si="53"/>
        <v>183.38476570000057</v>
      </c>
      <c r="Q490" t="str">
        <f t="shared" si="54"/>
        <v/>
      </c>
      <c r="R490">
        <f t="shared" si="55"/>
        <v>1</v>
      </c>
      <c r="S490">
        <f t="shared" si="58"/>
        <v>1.9184603777471807</v>
      </c>
    </row>
    <row r="491" spans="1:19" x14ac:dyDescent="0.25">
      <c r="A491" t="s">
        <v>515</v>
      </c>
      <c r="B491">
        <v>10280.582031</v>
      </c>
      <c r="C491">
        <v>10547.067383</v>
      </c>
      <c r="D491">
        <v>11118.657227</v>
      </c>
      <c r="E491">
        <v>10885.234375</v>
      </c>
      <c r="F491">
        <v>10524.200194999999</v>
      </c>
      <c r="G491">
        <v>10523</v>
      </c>
      <c r="H491">
        <v>10295.5</v>
      </c>
      <c r="I491">
        <v>10507.400390999999</v>
      </c>
      <c r="J491">
        <v>10547.067383</v>
      </c>
      <c r="L491" t="str">
        <f t="shared" si="56"/>
        <v>21AUG2024:10:00:00</v>
      </c>
      <c r="M491">
        <v>11</v>
      </c>
      <c r="N491">
        <f t="shared" si="57"/>
        <v>266.48535199999969</v>
      </c>
      <c r="O491" t="str">
        <f t="shared" si="52"/>
        <v/>
      </c>
      <c r="P491">
        <f t="shared" si="53"/>
        <v>266.48535199999969</v>
      </c>
      <c r="Q491" t="str">
        <f t="shared" si="54"/>
        <v/>
      </c>
      <c r="R491">
        <f t="shared" si="55"/>
        <v>1</v>
      </c>
      <c r="S491">
        <f t="shared" si="58"/>
        <v>2.5921232007724999</v>
      </c>
    </row>
    <row r="492" spans="1:19" x14ac:dyDescent="0.25">
      <c r="A492" t="s">
        <v>516</v>
      </c>
      <c r="B492">
        <v>11313.105469</v>
      </c>
      <c r="C492">
        <v>11538.736328000001</v>
      </c>
      <c r="D492">
        <v>12126.600586</v>
      </c>
      <c r="E492">
        <v>11803.78125</v>
      </c>
      <c r="F492">
        <v>11517.400390999999</v>
      </c>
      <c r="G492">
        <v>11620.799805000001</v>
      </c>
      <c r="H492">
        <v>11270</v>
      </c>
      <c r="I492">
        <v>11481.700194999999</v>
      </c>
      <c r="J492">
        <v>11538.736328000001</v>
      </c>
      <c r="L492" t="str">
        <f t="shared" si="56"/>
        <v>21AUG2024:11:00:00</v>
      </c>
      <c r="M492">
        <v>12</v>
      </c>
      <c r="N492">
        <f t="shared" si="57"/>
        <v>225.63085900000078</v>
      </c>
      <c r="O492" t="str">
        <f t="shared" si="52"/>
        <v/>
      </c>
      <c r="P492">
        <f t="shared" si="53"/>
        <v>225.63085900000078</v>
      </c>
      <c r="Q492" t="str">
        <f t="shared" si="54"/>
        <v/>
      </c>
      <c r="R492">
        <f t="shared" si="55"/>
        <v>1</v>
      </c>
      <c r="S492">
        <f t="shared" si="58"/>
        <v>1.9944201847872014</v>
      </c>
    </row>
    <row r="493" spans="1:19" x14ac:dyDescent="0.25">
      <c r="A493" t="s">
        <v>517</v>
      </c>
      <c r="B493">
        <v>12472.972656</v>
      </c>
      <c r="C493">
        <v>12612.674805000001</v>
      </c>
      <c r="D493">
        <v>13037.944336</v>
      </c>
      <c r="E493">
        <v>12827.668944999999</v>
      </c>
      <c r="F493">
        <v>12584.5</v>
      </c>
      <c r="G493">
        <v>12804</v>
      </c>
      <c r="H493">
        <v>12332.400390999999</v>
      </c>
      <c r="I493">
        <v>12514.799805000001</v>
      </c>
      <c r="J493">
        <v>12612.674805000001</v>
      </c>
      <c r="L493" t="str">
        <f t="shared" si="56"/>
        <v>21AUG2024:12:00:00</v>
      </c>
      <c r="M493">
        <v>13</v>
      </c>
      <c r="N493">
        <f t="shared" si="57"/>
        <v>139.70214900000065</v>
      </c>
      <c r="O493" t="str">
        <f t="shared" si="52"/>
        <v/>
      </c>
      <c r="P493">
        <f t="shared" si="53"/>
        <v>139.70214900000065</v>
      </c>
      <c r="Q493" t="str">
        <f t="shared" si="54"/>
        <v/>
      </c>
      <c r="R493">
        <f t="shared" si="55"/>
        <v>1</v>
      </c>
      <c r="S493">
        <f t="shared" si="58"/>
        <v>1.1200389261881234</v>
      </c>
    </row>
    <row r="494" spans="1:19" x14ac:dyDescent="0.25">
      <c r="A494" t="s">
        <v>518</v>
      </c>
      <c r="B494">
        <v>13579.384765999999</v>
      </c>
      <c r="C494">
        <v>13624.376953000001</v>
      </c>
      <c r="D494">
        <v>14007.106444999999</v>
      </c>
      <c r="E494">
        <v>13758.583008</v>
      </c>
      <c r="F494">
        <v>13597.299805000001</v>
      </c>
      <c r="G494">
        <v>13911.900390999999</v>
      </c>
      <c r="H494">
        <v>13367.200194999999</v>
      </c>
      <c r="I494">
        <v>13486.900390999999</v>
      </c>
      <c r="J494">
        <v>13624.376953000001</v>
      </c>
      <c r="L494" t="str">
        <f t="shared" si="56"/>
        <v>21AUG2024:13:00:00</v>
      </c>
      <c r="M494">
        <v>14</v>
      </c>
      <c r="N494">
        <f t="shared" si="57"/>
        <v>44.99218700000165</v>
      </c>
      <c r="O494" t="str">
        <f t="shared" si="52"/>
        <v/>
      </c>
      <c r="P494">
        <f t="shared" si="53"/>
        <v>44.99218700000165</v>
      </c>
      <c r="Q494" t="str">
        <f t="shared" si="54"/>
        <v/>
      </c>
      <c r="R494">
        <f t="shared" si="55"/>
        <v>1</v>
      </c>
      <c r="S494">
        <f t="shared" si="58"/>
        <v>0.33132713871288838</v>
      </c>
    </row>
    <row r="495" spans="1:19" x14ac:dyDescent="0.25">
      <c r="A495" t="s">
        <v>519</v>
      </c>
      <c r="B495">
        <v>14510.311523</v>
      </c>
      <c r="C495">
        <v>14483.131836</v>
      </c>
      <c r="D495">
        <v>14797.833008</v>
      </c>
      <c r="E495">
        <v>14549.860352</v>
      </c>
      <c r="F495">
        <v>14447</v>
      </c>
      <c r="G495">
        <v>14875.599609000001</v>
      </c>
      <c r="H495">
        <v>14226.099609000001</v>
      </c>
      <c r="I495">
        <v>14317.099609000001</v>
      </c>
      <c r="J495">
        <v>14483.131836</v>
      </c>
      <c r="L495" t="str">
        <f t="shared" si="56"/>
        <v>21AUG2024:14:00:00</v>
      </c>
      <c r="M495">
        <v>15</v>
      </c>
      <c r="N495">
        <f t="shared" si="57"/>
        <v>-27.179686999999831</v>
      </c>
      <c r="O495">
        <f t="shared" si="52"/>
        <v>-27.179686999999831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0.18731291162783004</v>
      </c>
    </row>
    <row r="496" spans="1:19" x14ac:dyDescent="0.25">
      <c r="A496" t="s">
        <v>520</v>
      </c>
      <c r="B496">
        <v>15045.938477</v>
      </c>
      <c r="C496">
        <v>14980.249023</v>
      </c>
      <c r="D496">
        <v>15273.758789</v>
      </c>
      <c r="E496">
        <v>14986.741211</v>
      </c>
      <c r="F496">
        <v>14930.5</v>
      </c>
      <c r="G496">
        <v>15399.5</v>
      </c>
      <c r="H496">
        <v>14764.599609000001</v>
      </c>
      <c r="I496">
        <v>14819.900390999999</v>
      </c>
      <c r="J496">
        <v>14980.249023</v>
      </c>
      <c r="L496" t="str">
        <f t="shared" si="56"/>
        <v>21AUG2024:15:00:00</v>
      </c>
      <c r="M496">
        <v>16</v>
      </c>
      <c r="N496">
        <f t="shared" si="57"/>
        <v>-65.689453999999387</v>
      </c>
      <c r="O496">
        <f t="shared" si="52"/>
        <v>-65.689453999999387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0.43659260005891748</v>
      </c>
    </row>
    <row r="497" spans="1:19" x14ac:dyDescent="0.25">
      <c r="A497" t="s">
        <v>521</v>
      </c>
      <c r="B497">
        <v>15276.108398</v>
      </c>
      <c r="C497">
        <v>15046.576171999999</v>
      </c>
      <c r="D497">
        <v>15526.332031</v>
      </c>
      <c r="E497">
        <v>15229.575194999999</v>
      </c>
      <c r="F497">
        <v>14916.400390999999</v>
      </c>
      <c r="G497">
        <v>15388.5</v>
      </c>
      <c r="H497">
        <v>14847</v>
      </c>
      <c r="I497">
        <v>14851.400390999999</v>
      </c>
      <c r="J497">
        <v>15046.576171999999</v>
      </c>
      <c r="L497" t="str">
        <f t="shared" si="56"/>
        <v>21AUG2024:16:00:00</v>
      </c>
      <c r="M497">
        <v>17</v>
      </c>
      <c r="N497">
        <f t="shared" si="57"/>
        <v>-229.53222600000117</v>
      </c>
      <c r="O497">
        <f t="shared" si="52"/>
        <v>-229.53222600000117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1.5025569341341694</v>
      </c>
    </row>
    <row r="498" spans="1:19" x14ac:dyDescent="0.25">
      <c r="A498" t="s">
        <v>522</v>
      </c>
      <c r="B498">
        <v>15484.183594</v>
      </c>
      <c r="C498">
        <v>15085.996094</v>
      </c>
      <c r="D498">
        <v>15641.098633</v>
      </c>
      <c r="E498">
        <v>15453.171875</v>
      </c>
      <c r="F498">
        <v>14904.099609000001</v>
      </c>
      <c r="G498">
        <v>15346.299805000001</v>
      </c>
      <c r="H498">
        <v>14895.700194999999</v>
      </c>
      <c r="I498">
        <v>14830.700194999999</v>
      </c>
      <c r="J498">
        <v>15085.996094</v>
      </c>
      <c r="L498" t="str">
        <f t="shared" si="56"/>
        <v>21AUG2024:17:00:00</v>
      </c>
      <c r="M498">
        <v>18</v>
      </c>
      <c r="N498">
        <f t="shared" si="57"/>
        <v>-398.1875</v>
      </c>
      <c r="O498">
        <f t="shared" si="52"/>
        <v>-398.1875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2.5715756829071346</v>
      </c>
    </row>
    <row r="499" spans="1:19" x14ac:dyDescent="0.25">
      <c r="A499" t="s">
        <v>523</v>
      </c>
      <c r="B499">
        <v>15564.030273</v>
      </c>
      <c r="C499">
        <v>15099.185546999999</v>
      </c>
      <c r="D499">
        <v>15769.205078000001</v>
      </c>
      <c r="E499">
        <v>15550.725586</v>
      </c>
      <c r="F499">
        <v>14938.099609000001</v>
      </c>
      <c r="G499">
        <v>15283</v>
      </c>
      <c r="H499">
        <v>14911.099609000001</v>
      </c>
      <c r="I499">
        <v>14813</v>
      </c>
      <c r="J499">
        <v>15099.185546999999</v>
      </c>
      <c r="L499" t="str">
        <f t="shared" si="56"/>
        <v>21AUG2024:18:00:00</v>
      </c>
      <c r="M499">
        <v>19</v>
      </c>
      <c r="N499">
        <f t="shared" si="57"/>
        <v>-464.84472600000117</v>
      </c>
      <c r="O499">
        <f t="shared" si="52"/>
        <v>-464.84472600000117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2.9866603819603168</v>
      </c>
    </row>
    <row r="500" spans="1:19" x14ac:dyDescent="0.25">
      <c r="A500" t="s">
        <v>524</v>
      </c>
      <c r="B500">
        <v>15377.703125</v>
      </c>
      <c r="C500">
        <v>15116.698242</v>
      </c>
      <c r="D500">
        <v>15778.379883</v>
      </c>
      <c r="E500">
        <v>15595.893555000001</v>
      </c>
      <c r="F500">
        <v>15008.599609000001</v>
      </c>
      <c r="G500">
        <v>15255.200194999999</v>
      </c>
      <c r="H500">
        <v>14931.099609000001</v>
      </c>
      <c r="I500">
        <v>14792.700194999999</v>
      </c>
      <c r="J500">
        <v>15116.698242</v>
      </c>
      <c r="L500" t="str">
        <f t="shared" si="56"/>
        <v>21AUG2024:19:00:00</v>
      </c>
      <c r="M500">
        <v>20</v>
      </c>
      <c r="N500">
        <f t="shared" si="57"/>
        <v>-261.00488299999961</v>
      </c>
      <c r="O500">
        <f t="shared" si="52"/>
        <v>-261.00488299999961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1.6972943285377646</v>
      </c>
    </row>
    <row r="501" spans="1:19" x14ac:dyDescent="0.25">
      <c r="A501" t="s">
        <v>525</v>
      </c>
      <c r="B501">
        <v>14883.164063</v>
      </c>
      <c r="C501">
        <v>14787.699219</v>
      </c>
      <c r="D501">
        <v>15348.728515999999</v>
      </c>
      <c r="E501">
        <v>15121.293944999999</v>
      </c>
      <c r="F501">
        <v>14734.700194999999</v>
      </c>
      <c r="G501">
        <v>14831</v>
      </c>
      <c r="H501">
        <v>14708.700194999999</v>
      </c>
      <c r="I501">
        <v>14542.799805000001</v>
      </c>
      <c r="J501">
        <v>14787.699219</v>
      </c>
      <c r="L501" t="str">
        <f t="shared" si="56"/>
        <v>21AUG2024:20:00:00</v>
      </c>
      <c r="M501">
        <v>21</v>
      </c>
      <c r="N501">
        <f t="shared" si="57"/>
        <v>-95.464844000000085</v>
      </c>
      <c r="O501">
        <f t="shared" si="52"/>
        <v>-95.464844000000085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0.64142841935962125</v>
      </c>
    </row>
    <row r="502" spans="1:19" x14ac:dyDescent="0.25">
      <c r="A502" t="s">
        <v>526</v>
      </c>
      <c r="B502">
        <v>14382.5</v>
      </c>
      <c r="C502">
        <v>14307.042969</v>
      </c>
      <c r="D502">
        <v>14663.53125</v>
      </c>
      <c r="E502">
        <v>14348.615234000001</v>
      </c>
      <c r="F502">
        <v>14353.299805000001</v>
      </c>
      <c r="G502">
        <v>14348.299805000001</v>
      </c>
      <c r="H502">
        <v>14311</v>
      </c>
      <c r="I502">
        <v>14174</v>
      </c>
      <c r="J502">
        <v>14307.042969</v>
      </c>
      <c r="L502" t="str">
        <f t="shared" si="56"/>
        <v>21AUG2024:21:00:00</v>
      </c>
      <c r="M502">
        <v>22</v>
      </c>
      <c r="N502">
        <f t="shared" si="57"/>
        <v>-75.457030999999915</v>
      </c>
      <c r="O502">
        <f t="shared" si="52"/>
        <v>-75.457030999999915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0.52464474882669854</v>
      </c>
    </row>
    <row r="503" spans="1:19" x14ac:dyDescent="0.25">
      <c r="A503" t="s">
        <v>527</v>
      </c>
      <c r="B503">
        <v>14015.885742</v>
      </c>
      <c r="C503">
        <v>13834.539063</v>
      </c>
      <c r="D503">
        <v>14181.404296999999</v>
      </c>
      <c r="E503">
        <v>13910.589844</v>
      </c>
      <c r="F503">
        <v>13884.200194999999</v>
      </c>
      <c r="G503">
        <v>13840.599609000001</v>
      </c>
      <c r="H503">
        <v>13814.700194999999</v>
      </c>
      <c r="I503">
        <v>13722.599609000001</v>
      </c>
      <c r="J503">
        <v>13834.539063</v>
      </c>
      <c r="L503" t="str">
        <f t="shared" si="56"/>
        <v>21AUG2024:22:00:00</v>
      </c>
      <c r="M503">
        <v>23</v>
      </c>
      <c r="N503">
        <f t="shared" si="57"/>
        <v>-181.34667900000022</v>
      </c>
      <c r="O503">
        <f t="shared" si="52"/>
        <v>-181.34667900000022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1.2938652778580866</v>
      </c>
    </row>
    <row r="504" spans="1:19" x14ac:dyDescent="0.25">
      <c r="A504" t="s">
        <v>528</v>
      </c>
      <c r="B504">
        <v>13040.188477</v>
      </c>
      <c r="C504">
        <v>12913.958984000001</v>
      </c>
      <c r="D504">
        <v>13068.185546999999</v>
      </c>
      <c r="E504">
        <v>12699.398438</v>
      </c>
      <c r="F504">
        <v>13054.099609000001</v>
      </c>
      <c r="G504">
        <v>12985</v>
      </c>
      <c r="H504">
        <v>12939.599609000001</v>
      </c>
      <c r="I504">
        <v>12891.700194999999</v>
      </c>
      <c r="J504">
        <v>12913.958984000001</v>
      </c>
      <c r="L504" t="str">
        <f t="shared" si="56"/>
        <v>21AUG2024:23:00:00</v>
      </c>
      <c r="M504">
        <v>24</v>
      </c>
      <c r="N504">
        <f t="shared" si="57"/>
        <v>-126.22949299999891</v>
      </c>
      <c r="O504">
        <f t="shared" si="52"/>
        <v>-126.22949299999891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0.96800359306646322</v>
      </c>
    </row>
    <row r="505" spans="1:19" x14ac:dyDescent="0.25">
      <c r="A505" t="s">
        <v>529</v>
      </c>
      <c r="B505">
        <v>12138.137694999999</v>
      </c>
      <c r="C505">
        <v>11937.660156</v>
      </c>
      <c r="D505">
        <v>12011.584961</v>
      </c>
      <c r="E505">
        <v>11601.200194999999</v>
      </c>
      <c r="F505">
        <v>12121.799805000001</v>
      </c>
      <c r="G505">
        <v>12039.299805000001</v>
      </c>
      <c r="H505">
        <v>11958.700194999999</v>
      </c>
      <c r="I505">
        <v>11967.299805000001</v>
      </c>
      <c r="J505">
        <v>11937.660156</v>
      </c>
      <c r="L505" t="str">
        <f t="shared" si="56"/>
        <v>22AUG2024:00:00:00</v>
      </c>
      <c r="M505">
        <v>1</v>
      </c>
      <c r="N505">
        <f t="shared" si="57"/>
        <v>-200.47753899999952</v>
      </c>
      <c r="O505">
        <f t="shared" si="52"/>
        <v>-200.47753899999952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1.6516334221730009</v>
      </c>
    </row>
    <row r="506" spans="1:19" x14ac:dyDescent="0.25">
      <c r="A506" t="s">
        <v>530</v>
      </c>
      <c r="B506">
        <v>11293.693359000001</v>
      </c>
      <c r="C506">
        <v>11127.928711</v>
      </c>
      <c r="D506">
        <v>11234.557617</v>
      </c>
      <c r="E506">
        <v>11020.441406</v>
      </c>
      <c r="F506">
        <v>11302.400390999999</v>
      </c>
      <c r="G506">
        <v>10996.400390999999</v>
      </c>
      <c r="H506">
        <v>11235.700194999999</v>
      </c>
      <c r="I506">
        <v>11084.700194999999</v>
      </c>
      <c r="J506">
        <v>11127.928711</v>
      </c>
      <c r="L506" t="str">
        <f t="shared" si="56"/>
        <v>22AUG2024:01:00:00</v>
      </c>
      <c r="M506">
        <v>2</v>
      </c>
      <c r="N506">
        <f t="shared" si="57"/>
        <v>-165.76464800000031</v>
      </c>
      <c r="O506">
        <f t="shared" si="52"/>
        <v>-165.76464800000031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1.4677629605367462</v>
      </c>
    </row>
    <row r="507" spans="1:19" x14ac:dyDescent="0.25">
      <c r="A507" t="s">
        <v>531</v>
      </c>
      <c r="B507">
        <v>10614.447265999999</v>
      </c>
      <c r="C507">
        <v>10496.879883</v>
      </c>
      <c r="D507">
        <v>10609.266602</v>
      </c>
      <c r="E507">
        <v>10514.598633</v>
      </c>
      <c r="F507">
        <v>10629.200194999999</v>
      </c>
      <c r="G507">
        <v>10328.799805000001</v>
      </c>
      <c r="H507">
        <v>10546.200194999999</v>
      </c>
      <c r="I507">
        <v>10465.599609000001</v>
      </c>
      <c r="J507">
        <v>10496.879883</v>
      </c>
      <c r="L507" t="str">
        <f t="shared" si="56"/>
        <v>22AUG2024:02:00:00</v>
      </c>
      <c r="M507">
        <v>3</v>
      </c>
      <c r="N507">
        <f t="shared" si="57"/>
        <v>-117.56738299999961</v>
      </c>
      <c r="O507">
        <f t="shared" si="52"/>
        <v>-117.56738299999961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1.1076166290503819</v>
      </c>
    </row>
    <row r="508" spans="1:19" x14ac:dyDescent="0.25">
      <c r="A508" t="s">
        <v>532</v>
      </c>
      <c r="B508">
        <v>10221.362305000001</v>
      </c>
      <c r="C508">
        <v>9976.9785155999998</v>
      </c>
      <c r="D508">
        <v>10082.3125</v>
      </c>
      <c r="E508">
        <v>10029.733398</v>
      </c>
      <c r="F508">
        <v>10080.900390999999</v>
      </c>
      <c r="G508">
        <v>9798.3095702999999</v>
      </c>
      <c r="H508">
        <v>9999.5195313000004</v>
      </c>
      <c r="I508">
        <v>9976.4296875</v>
      </c>
      <c r="J508">
        <v>9976.9785155999998</v>
      </c>
      <c r="L508" t="str">
        <f t="shared" si="56"/>
        <v>22AUG2024:03:00:00</v>
      </c>
      <c r="M508">
        <v>4</v>
      </c>
      <c r="N508">
        <f t="shared" si="57"/>
        <v>-244.38378940000075</v>
      </c>
      <c r="O508">
        <f t="shared" si="52"/>
        <v>-244.38378940000075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2.3909121123752275</v>
      </c>
    </row>
    <row r="509" spans="1:19" x14ac:dyDescent="0.25">
      <c r="A509" t="s">
        <v>533</v>
      </c>
      <c r="B509">
        <v>9673.8535155999998</v>
      </c>
      <c r="C509">
        <v>9588.9091797000001</v>
      </c>
      <c r="D509">
        <v>9646.5537108999997</v>
      </c>
      <c r="E509">
        <v>9576.1767577999999</v>
      </c>
      <c r="F509">
        <v>9718.4404297000001</v>
      </c>
      <c r="G509">
        <v>9405.7099608999997</v>
      </c>
      <c r="H509">
        <v>9641.6601563000004</v>
      </c>
      <c r="I509">
        <v>9602.5595702999999</v>
      </c>
      <c r="J509">
        <v>9588.9091797000001</v>
      </c>
      <c r="L509" t="str">
        <f t="shared" si="56"/>
        <v>22AUG2024:04:00:00</v>
      </c>
      <c r="M509">
        <v>5</v>
      </c>
      <c r="N509">
        <f t="shared" si="57"/>
        <v>-84.944335899999714</v>
      </c>
      <c r="O509">
        <f t="shared" si="52"/>
        <v>-84.944335899999714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0.87808168443959767</v>
      </c>
    </row>
    <row r="510" spans="1:19" x14ac:dyDescent="0.25">
      <c r="A510" t="s">
        <v>534</v>
      </c>
      <c r="B510">
        <v>9226.2734375</v>
      </c>
      <c r="C510">
        <v>9367.1728516000003</v>
      </c>
      <c r="D510">
        <v>9367.7226563000004</v>
      </c>
      <c r="E510">
        <v>9226.4824219000002</v>
      </c>
      <c r="F510">
        <v>9533.9902344000002</v>
      </c>
      <c r="G510">
        <v>9207.9501952999999</v>
      </c>
      <c r="H510">
        <v>9459.0595702999999</v>
      </c>
      <c r="I510">
        <v>9408.3798827999999</v>
      </c>
      <c r="J510">
        <v>9367.1728516000003</v>
      </c>
      <c r="L510" t="str">
        <f t="shared" si="56"/>
        <v>22AUG2024:05:00:00</v>
      </c>
      <c r="M510">
        <v>6</v>
      </c>
      <c r="N510">
        <f t="shared" si="57"/>
        <v>140.89941410000029</v>
      </c>
      <c r="O510" t="str">
        <f t="shared" si="52"/>
        <v/>
      </c>
      <c r="P510">
        <f t="shared" si="53"/>
        <v>140.89941410000029</v>
      </c>
      <c r="Q510" t="str">
        <f t="shared" si="54"/>
        <v/>
      </c>
      <c r="R510">
        <f t="shared" si="55"/>
        <v>1</v>
      </c>
      <c r="S510">
        <f t="shared" si="58"/>
        <v>1.5271541110771494</v>
      </c>
    </row>
    <row r="511" spans="1:19" x14ac:dyDescent="0.25">
      <c r="A511" t="s">
        <v>535</v>
      </c>
      <c r="B511">
        <v>9189.2939452999999</v>
      </c>
      <c r="C511">
        <v>9399.3173827999999</v>
      </c>
      <c r="D511">
        <v>9351.3964844000002</v>
      </c>
      <c r="E511">
        <v>9256.6357422000001</v>
      </c>
      <c r="F511">
        <v>9566.0400391000003</v>
      </c>
      <c r="G511">
        <v>9238.7099608999997</v>
      </c>
      <c r="H511">
        <v>9499.25</v>
      </c>
      <c r="I511">
        <v>9435.9501952999999</v>
      </c>
      <c r="J511">
        <v>9399.3173827999999</v>
      </c>
      <c r="L511" t="str">
        <f t="shared" si="56"/>
        <v>22AUG2024:06:00:00</v>
      </c>
      <c r="M511">
        <v>7</v>
      </c>
      <c r="N511">
        <f t="shared" si="57"/>
        <v>210.0234375</v>
      </c>
      <c r="O511" t="str">
        <f t="shared" si="52"/>
        <v/>
      </c>
      <c r="P511">
        <f t="shared" si="53"/>
        <v>210.0234375</v>
      </c>
      <c r="Q511" t="str">
        <f t="shared" si="54"/>
        <v/>
      </c>
      <c r="R511">
        <f t="shared" si="55"/>
        <v>1</v>
      </c>
      <c r="S511">
        <f t="shared" si="58"/>
        <v>2.2855231179912314</v>
      </c>
    </row>
    <row r="512" spans="1:19" x14ac:dyDescent="0.25">
      <c r="A512" t="s">
        <v>536</v>
      </c>
      <c r="B512">
        <v>9406.6787108999997</v>
      </c>
      <c r="C512">
        <v>9638.0087891000003</v>
      </c>
      <c r="D512">
        <v>9670.8925780999998</v>
      </c>
      <c r="E512">
        <v>9576.2402344000002</v>
      </c>
      <c r="F512">
        <v>9771.1503905999998</v>
      </c>
      <c r="G512">
        <v>9475.8603516000003</v>
      </c>
      <c r="H512">
        <v>9717.5</v>
      </c>
      <c r="I512">
        <v>9649.2900391000003</v>
      </c>
      <c r="J512">
        <v>9638.0087891000003</v>
      </c>
      <c r="L512" t="str">
        <f t="shared" si="56"/>
        <v>22AUG2024:07:00:00</v>
      </c>
      <c r="M512">
        <v>8</v>
      </c>
      <c r="N512">
        <f t="shared" si="57"/>
        <v>231.33007820000057</v>
      </c>
      <c r="O512" t="str">
        <f t="shared" si="52"/>
        <v/>
      </c>
      <c r="P512">
        <f t="shared" si="53"/>
        <v>231.33007820000057</v>
      </c>
      <c r="Q512" t="str">
        <f t="shared" si="54"/>
        <v/>
      </c>
      <c r="R512">
        <f t="shared" si="55"/>
        <v>1</v>
      </c>
      <c r="S512">
        <f t="shared" si="58"/>
        <v>2.4592110064516883</v>
      </c>
    </row>
    <row r="513" spans="1:19" x14ac:dyDescent="0.25">
      <c r="A513" t="s">
        <v>537</v>
      </c>
      <c r="B513">
        <v>9418.6884766000003</v>
      </c>
      <c r="C513">
        <v>9683.6757813000004</v>
      </c>
      <c r="D513">
        <v>9786.3554688000004</v>
      </c>
      <c r="E513">
        <v>9628.6298827999999</v>
      </c>
      <c r="F513">
        <v>9805.1699219000002</v>
      </c>
      <c r="G513">
        <v>9529.3095702999999</v>
      </c>
      <c r="H513">
        <v>9763.3095702999999</v>
      </c>
      <c r="I513">
        <v>9691.9599608999997</v>
      </c>
      <c r="J513">
        <v>9683.6757813000004</v>
      </c>
      <c r="L513" t="str">
        <f t="shared" si="56"/>
        <v>22AUG2024:08:00:00</v>
      </c>
      <c r="M513">
        <v>9</v>
      </c>
      <c r="N513">
        <f t="shared" si="57"/>
        <v>264.9873047000001</v>
      </c>
      <c r="O513" t="str">
        <f t="shared" si="52"/>
        <v/>
      </c>
      <c r="P513">
        <f t="shared" si="53"/>
        <v>264.9873047000001</v>
      </c>
      <c r="Q513" t="str">
        <f t="shared" si="54"/>
        <v/>
      </c>
      <c r="R513">
        <f t="shared" si="55"/>
        <v>1</v>
      </c>
      <c r="S513">
        <f t="shared" si="58"/>
        <v>2.8134204179099931</v>
      </c>
    </row>
    <row r="514" spans="1:19" x14ac:dyDescent="0.25">
      <c r="A514" t="s">
        <v>538</v>
      </c>
      <c r="B514">
        <v>9879.8886719000002</v>
      </c>
      <c r="C514">
        <v>10043.319336</v>
      </c>
      <c r="D514">
        <v>10150.392578000001</v>
      </c>
      <c r="E514">
        <v>10044.634765999999</v>
      </c>
      <c r="F514">
        <v>10127.200194999999</v>
      </c>
      <c r="G514">
        <v>9904.8603516000003</v>
      </c>
      <c r="H514">
        <v>10091.700194999999</v>
      </c>
      <c r="I514">
        <v>10048.200194999999</v>
      </c>
      <c r="J514">
        <v>10043.319336</v>
      </c>
      <c r="L514" t="str">
        <f t="shared" si="56"/>
        <v>22AUG2024:09:00:00</v>
      </c>
      <c r="M514">
        <v>10</v>
      </c>
      <c r="N514">
        <f t="shared" si="57"/>
        <v>163.43066410000029</v>
      </c>
      <c r="O514" t="str">
        <f t="shared" si="52"/>
        <v/>
      </c>
      <c r="P514">
        <f t="shared" si="53"/>
        <v>163.43066410000029</v>
      </c>
      <c r="Q514" t="str">
        <f t="shared" si="54"/>
        <v/>
      </c>
      <c r="R514">
        <f t="shared" si="55"/>
        <v>1</v>
      </c>
      <c r="S514">
        <f t="shared" si="58"/>
        <v>1.6541751585199893</v>
      </c>
    </row>
    <row r="515" spans="1:19" x14ac:dyDescent="0.25">
      <c r="A515" t="s">
        <v>539</v>
      </c>
      <c r="B515">
        <v>10506.669921999999</v>
      </c>
      <c r="C515">
        <v>10722.369140999999</v>
      </c>
      <c r="D515">
        <v>10743.558594</v>
      </c>
      <c r="E515">
        <v>10596.140625</v>
      </c>
      <c r="F515">
        <v>10812</v>
      </c>
      <c r="G515">
        <v>10686.299805000001</v>
      </c>
      <c r="H515">
        <v>10755</v>
      </c>
      <c r="I515">
        <v>10762.400390999999</v>
      </c>
      <c r="J515">
        <v>10722.369140999999</v>
      </c>
      <c r="L515" t="str">
        <f t="shared" si="56"/>
        <v>22AUG2024:10:00:00</v>
      </c>
      <c r="M515">
        <v>11</v>
      </c>
      <c r="N515">
        <f t="shared" si="57"/>
        <v>215.69921900000008</v>
      </c>
      <c r="O515" t="str">
        <f t="shared" ref="O515:O578" si="59">IF(N515&lt;0,N515,"")</f>
        <v/>
      </c>
      <c r="P515">
        <f t="shared" ref="P515:P578" si="60">IF(N515&gt;0,N515,"")</f>
        <v>215.69921900000008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2.0529741640436026</v>
      </c>
    </row>
    <row r="516" spans="1:19" x14ac:dyDescent="0.25">
      <c r="A516" t="s">
        <v>540</v>
      </c>
      <c r="B516">
        <v>11488.549805000001</v>
      </c>
      <c r="C516">
        <v>11569.453125</v>
      </c>
      <c r="D516">
        <v>11533.301758</v>
      </c>
      <c r="E516">
        <v>11318.659180000001</v>
      </c>
      <c r="F516">
        <v>11669</v>
      </c>
      <c r="G516">
        <v>11649.900390999999</v>
      </c>
      <c r="H516">
        <v>11576.799805000001</v>
      </c>
      <c r="I516">
        <v>11632.900390999999</v>
      </c>
      <c r="J516">
        <v>11569.453125</v>
      </c>
      <c r="L516" t="str">
        <f t="shared" ref="L516:L579" si="63">A516</f>
        <v>22AUG2024:11:00:00</v>
      </c>
      <c r="M516">
        <v>12</v>
      </c>
      <c r="N516">
        <f t="shared" ref="N516:N579" si="64">C516-B516</f>
        <v>80.903319999999439</v>
      </c>
      <c r="O516" t="str">
        <f t="shared" si="59"/>
        <v/>
      </c>
      <c r="P516">
        <f t="shared" si="60"/>
        <v>80.903319999999439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0.70420828888942111</v>
      </c>
    </row>
    <row r="517" spans="1:19" x14ac:dyDescent="0.25">
      <c r="A517" t="s">
        <v>541</v>
      </c>
      <c r="B517">
        <v>12509.976563</v>
      </c>
      <c r="C517">
        <v>12483.608398</v>
      </c>
      <c r="D517">
        <v>12391.360352</v>
      </c>
      <c r="E517">
        <v>12262.338867</v>
      </c>
      <c r="F517">
        <v>12541.200194999999</v>
      </c>
      <c r="G517">
        <v>12665</v>
      </c>
      <c r="H517">
        <v>12417.5</v>
      </c>
      <c r="I517">
        <v>12532</v>
      </c>
      <c r="J517">
        <v>12483.608398</v>
      </c>
      <c r="L517" t="str">
        <f t="shared" si="63"/>
        <v>22AUG2024:12:00:00</v>
      </c>
      <c r="M517">
        <v>13</v>
      </c>
      <c r="N517">
        <f t="shared" si="64"/>
        <v>-26.368164999999863</v>
      </c>
      <c r="O517">
        <f t="shared" si="59"/>
        <v>-26.368164999999863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0.21077709352379914</v>
      </c>
    </row>
    <row r="518" spans="1:19" x14ac:dyDescent="0.25">
      <c r="A518" t="s">
        <v>542</v>
      </c>
      <c r="B518">
        <v>13432.009765999999</v>
      </c>
      <c r="C518">
        <v>13355.413086</v>
      </c>
      <c r="D518">
        <v>13298.772461</v>
      </c>
      <c r="E518">
        <v>13137.561523</v>
      </c>
      <c r="F518">
        <v>13389</v>
      </c>
      <c r="G518">
        <v>13626.200194999999</v>
      </c>
      <c r="H518">
        <v>13229.099609000001</v>
      </c>
      <c r="I518">
        <v>13395.200194999999</v>
      </c>
      <c r="J518">
        <v>13355.413086</v>
      </c>
      <c r="L518" t="str">
        <f t="shared" si="63"/>
        <v>22AUG2024:13:00:00</v>
      </c>
      <c r="M518">
        <v>14</v>
      </c>
      <c r="N518">
        <f t="shared" si="64"/>
        <v>-76.596679999998742</v>
      </c>
      <c r="O518">
        <f t="shared" si="59"/>
        <v>-76.596679999998742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0.57025479682039382</v>
      </c>
    </row>
    <row r="519" spans="1:19" x14ac:dyDescent="0.25">
      <c r="A519" t="s">
        <v>543</v>
      </c>
      <c r="B519">
        <v>14225.148438</v>
      </c>
      <c r="C519">
        <v>14139.091796999999</v>
      </c>
      <c r="D519">
        <v>14053.1875</v>
      </c>
      <c r="E519">
        <v>13899.453125</v>
      </c>
      <c r="F519">
        <v>14165.400390999999</v>
      </c>
      <c r="G519">
        <v>14459.5</v>
      </c>
      <c r="H519">
        <v>13987</v>
      </c>
      <c r="I519">
        <v>14184.099609000001</v>
      </c>
      <c r="J519">
        <v>14139.091796999999</v>
      </c>
      <c r="L519" t="str">
        <f t="shared" si="63"/>
        <v>22AUG2024:14:00:00</v>
      </c>
      <c r="M519">
        <v>15</v>
      </c>
      <c r="N519">
        <f t="shared" si="64"/>
        <v>-86.056641000001036</v>
      </c>
      <c r="O519">
        <f t="shared" si="59"/>
        <v>-86.056641000001036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0.60496128652067871</v>
      </c>
    </row>
    <row r="520" spans="1:19" x14ac:dyDescent="0.25">
      <c r="A520" t="s">
        <v>544</v>
      </c>
      <c r="B520">
        <v>14886.499023</v>
      </c>
      <c r="C520">
        <v>14628.720703000001</v>
      </c>
      <c r="D520">
        <v>14538.346680000001</v>
      </c>
      <c r="E520">
        <v>14397.510742</v>
      </c>
      <c r="F520">
        <v>14644.799805000001</v>
      </c>
      <c r="G520">
        <v>14938.599609000001</v>
      </c>
      <c r="H520">
        <v>14490.099609000001</v>
      </c>
      <c r="I520">
        <v>14672.599609000001</v>
      </c>
      <c r="J520">
        <v>14628.720703000001</v>
      </c>
      <c r="L520" t="str">
        <f t="shared" si="63"/>
        <v>22AUG2024:15:00:00</v>
      </c>
      <c r="M520">
        <v>16</v>
      </c>
      <c r="N520">
        <f t="shared" si="64"/>
        <v>-257.77831999999944</v>
      </c>
      <c r="O520">
        <f t="shared" si="59"/>
        <v>-257.77831999999944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1.7316248743356362</v>
      </c>
    </row>
    <row r="521" spans="1:19" x14ac:dyDescent="0.25">
      <c r="A521" t="s">
        <v>545</v>
      </c>
      <c r="B521">
        <v>15047.701171999999</v>
      </c>
      <c r="C521">
        <v>14755.066406</v>
      </c>
      <c r="D521">
        <v>14703.777344</v>
      </c>
      <c r="E521">
        <v>14597.630859000001</v>
      </c>
      <c r="F521">
        <v>14731.5</v>
      </c>
      <c r="G521">
        <v>14988</v>
      </c>
      <c r="H521">
        <v>14648.900390999999</v>
      </c>
      <c r="I521">
        <v>14809.299805000001</v>
      </c>
      <c r="J521">
        <v>14755.066406</v>
      </c>
      <c r="L521" t="str">
        <f t="shared" si="63"/>
        <v>22AUG2024:16:00:00</v>
      </c>
      <c r="M521">
        <v>17</v>
      </c>
      <c r="N521">
        <f t="shared" si="64"/>
        <v>-292.63476599999922</v>
      </c>
      <c r="O521">
        <f t="shared" si="59"/>
        <v>-292.63476599999922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1.9447140972238284</v>
      </c>
    </row>
    <row r="522" spans="1:19" x14ac:dyDescent="0.25">
      <c r="A522" t="s">
        <v>546</v>
      </c>
      <c r="B522">
        <v>15237.177734000001</v>
      </c>
      <c r="C522">
        <v>14826.721680000001</v>
      </c>
      <c r="D522">
        <v>14764.043944999999</v>
      </c>
      <c r="E522">
        <v>14712.908203000001</v>
      </c>
      <c r="F522">
        <v>14804.200194999999</v>
      </c>
      <c r="G522">
        <v>15007</v>
      </c>
      <c r="H522">
        <v>14763</v>
      </c>
      <c r="I522">
        <v>14846.5</v>
      </c>
      <c r="J522">
        <v>14826.721680000001</v>
      </c>
      <c r="L522" t="str">
        <f t="shared" si="63"/>
        <v>22AUG2024:17:00:00</v>
      </c>
      <c r="M522">
        <v>18</v>
      </c>
      <c r="N522">
        <f t="shared" si="64"/>
        <v>-410.45605400000022</v>
      </c>
      <c r="O522">
        <f t="shared" si="59"/>
        <v>-410.45605400000022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2.6937800501211915</v>
      </c>
    </row>
    <row r="523" spans="1:19" x14ac:dyDescent="0.25">
      <c r="A523" t="s">
        <v>547</v>
      </c>
      <c r="B523">
        <v>15274.578125</v>
      </c>
      <c r="C523">
        <v>14860.754883</v>
      </c>
      <c r="D523">
        <v>14907.129883</v>
      </c>
      <c r="E523">
        <v>14799.169921999999</v>
      </c>
      <c r="F523">
        <v>14859.400390999999</v>
      </c>
      <c r="G523">
        <v>14997</v>
      </c>
      <c r="H523">
        <v>14821.599609000001</v>
      </c>
      <c r="I523">
        <v>14826.599609000001</v>
      </c>
      <c r="J523">
        <v>14860.754883</v>
      </c>
      <c r="L523" t="str">
        <f t="shared" si="63"/>
        <v>22AUG2024:18:00:00</v>
      </c>
      <c r="M523">
        <v>19</v>
      </c>
      <c r="N523">
        <f t="shared" si="64"/>
        <v>-413.82324200000039</v>
      </c>
      <c r="O523">
        <f t="shared" si="59"/>
        <v>-413.82324200000039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2.7092286190391945</v>
      </c>
    </row>
    <row r="524" spans="1:19" x14ac:dyDescent="0.25">
      <c r="A524" t="s">
        <v>548</v>
      </c>
      <c r="B524">
        <v>15432.779296999999</v>
      </c>
      <c r="C524">
        <v>14784.644531</v>
      </c>
      <c r="D524">
        <v>14833.525390999999</v>
      </c>
      <c r="E524">
        <v>14726.620117</v>
      </c>
      <c r="F524">
        <v>14818.200194999999</v>
      </c>
      <c r="G524">
        <v>14920.799805000001</v>
      </c>
      <c r="H524">
        <v>14785.099609000001</v>
      </c>
      <c r="I524">
        <v>14672.5</v>
      </c>
      <c r="J524">
        <v>14784.644531</v>
      </c>
      <c r="L524" t="str">
        <f t="shared" si="63"/>
        <v>22AUG2024:19:00:00</v>
      </c>
      <c r="M524">
        <v>20</v>
      </c>
      <c r="N524">
        <f t="shared" si="64"/>
        <v>-648.13476599999922</v>
      </c>
      <c r="O524">
        <f t="shared" si="59"/>
        <v>-648.13476599999922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4.199728082199627</v>
      </c>
    </row>
    <row r="525" spans="1:19" x14ac:dyDescent="0.25">
      <c r="A525" t="s">
        <v>549</v>
      </c>
      <c r="B525">
        <v>15245.591796999999</v>
      </c>
      <c r="C525">
        <v>14408.332031</v>
      </c>
      <c r="D525">
        <v>14402.440430000001</v>
      </c>
      <c r="E525">
        <v>14279.057617</v>
      </c>
      <c r="F525">
        <v>14481.599609000001</v>
      </c>
      <c r="G525">
        <v>14497.400390999999</v>
      </c>
      <c r="H525">
        <v>14451.5</v>
      </c>
      <c r="I525">
        <v>14332.099609000001</v>
      </c>
      <c r="J525">
        <v>14408.332031</v>
      </c>
      <c r="L525" t="str">
        <f t="shared" si="63"/>
        <v>22AUG2024:20:00:00</v>
      </c>
      <c r="M525">
        <v>21</v>
      </c>
      <c r="N525">
        <f t="shared" si="64"/>
        <v>-837.25976599999922</v>
      </c>
      <c r="O525">
        <f t="shared" si="59"/>
        <v>-837.25976599999922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5.4918154516294591</v>
      </c>
    </row>
    <row r="526" spans="1:19" x14ac:dyDescent="0.25">
      <c r="A526" t="s">
        <v>550</v>
      </c>
      <c r="B526">
        <v>14744.114258</v>
      </c>
      <c r="C526">
        <v>13977.608398</v>
      </c>
      <c r="D526">
        <v>13881.461914</v>
      </c>
      <c r="E526">
        <v>13771.838867</v>
      </c>
      <c r="F526">
        <v>14080.400390999999</v>
      </c>
      <c r="G526">
        <v>14047.5</v>
      </c>
      <c r="H526">
        <v>14028.299805000001</v>
      </c>
      <c r="I526">
        <v>13960</v>
      </c>
      <c r="J526">
        <v>13977.608398</v>
      </c>
      <c r="L526" t="str">
        <f t="shared" si="63"/>
        <v>22AUG2024:21:00:00</v>
      </c>
      <c r="M526">
        <v>22</v>
      </c>
      <c r="N526">
        <f t="shared" si="64"/>
        <v>-766.5058599999993</v>
      </c>
      <c r="O526">
        <f t="shared" si="59"/>
        <v>-766.5058599999993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5.198724362734108</v>
      </c>
    </row>
    <row r="527" spans="1:19" x14ac:dyDescent="0.25">
      <c r="A527" t="s">
        <v>551</v>
      </c>
      <c r="B527">
        <v>14093.247069999999</v>
      </c>
      <c r="C527">
        <v>13500.943359000001</v>
      </c>
      <c r="D527">
        <v>13454.933594</v>
      </c>
      <c r="E527">
        <v>13298.019531</v>
      </c>
      <c r="F527">
        <v>13623.700194999999</v>
      </c>
      <c r="G527">
        <v>13520.099609000001</v>
      </c>
      <c r="H527">
        <v>13550.599609000001</v>
      </c>
      <c r="I527">
        <v>13512.299805000001</v>
      </c>
      <c r="J527">
        <v>13500.943359000001</v>
      </c>
      <c r="L527" t="str">
        <f t="shared" si="63"/>
        <v>22AUG2024:22:00:00</v>
      </c>
      <c r="M527">
        <v>23</v>
      </c>
      <c r="N527">
        <f t="shared" si="64"/>
        <v>-592.30371099999866</v>
      </c>
      <c r="O527">
        <f t="shared" si="59"/>
        <v>-592.30371099999866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4.2027483663493213</v>
      </c>
    </row>
    <row r="528" spans="1:19" x14ac:dyDescent="0.25">
      <c r="A528" t="s">
        <v>552</v>
      </c>
      <c r="B528">
        <v>13214.255859000001</v>
      </c>
      <c r="C528">
        <v>12627.457031</v>
      </c>
      <c r="D528">
        <v>12472.025390999999</v>
      </c>
      <c r="E528">
        <v>12308.180664</v>
      </c>
      <c r="F528">
        <v>12791.700194999999</v>
      </c>
      <c r="G528">
        <v>12647.700194999999</v>
      </c>
      <c r="H528">
        <v>12704.700194999999</v>
      </c>
      <c r="I528">
        <v>12685</v>
      </c>
      <c r="J528">
        <v>12627.457031</v>
      </c>
      <c r="L528" t="str">
        <f t="shared" si="63"/>
        <v>22AUG2024:23:00:00</v>
      </c>
      <c r="M528">
        <v>24</v>
      </c>
      <c r="N528">
        <f t="shared" si="64"/>
        <v>-586.79882800000087</v>
      </c>
      <c r="O528">
        <f t="shared" si="59"/>
        <v>-586.79882800000087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4.4406498123035991</v>
      </c>
    </row>
    <row r="529" spans="1:19" x14ac:dyDescent="0.25">
      <c r="A529" t="s">
        <v>553</v>
      </c>
      <c r="B529">
        <v>12396.286133</v>
      </c>
      <c r="C529">
        <v>11690.386719</v>
      </c>
      <c r="D529">
        <v>11494.90625</v>
      </c>
      <c r="E529">
        <v>11351.833984000001</v>
      </c>
      <c r="F529">
        <v>11868.700194999999</v>
      </c>
      <c r="G529">
        <v>11683.099609000001</v>
      </c>
      <c r="H529">
        <v>11773.5</v>
      </c>
      <c r="I529">
        <v>11774.799805000001</v>
      </c>
      <c r="J529">
        <v>11690.386719</v>
      </c>
      <c r="L529" t="str">
        <f t="shared" si="63"/>
        <v>23AUG2024:00:00:00</v>
      </c>
      <c r="M529">
        <v>1</v>
      </c>
      <c r="N529">
        <f t="shared" si="64"/>
        <v>-705.89941399999952</v>
      </c>
      <c r="O529">
        <f t="shared" si="59"/>
        <v>-705.89941399999952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5.694442726042225</v>
      </c>
    </row>
    <row r="530" spans="1:19" x14ac:dyDescent="0.25">
      <c r="A530" t="s">
        <v>554</v>
      </c>
      <c r="B530">
        <v>11556.188477</v>
      </c>
      <c r="C530">
        <v>11344.299805000001</v>
      </c>
      <c r="D530">
        <v>10954.022461</v>
      </c>
      <c r="E530">
        <v>10869.987305000001</v>
      </c>
      <c r="F530">
        <v>11344.299805000001</v>
      </c>
      <c r="G530">
        <v>10209.799805000001</v>
      </c>
      <c r="H530">
        <v>11121</v>
      </c>
      <c r="I530">
        <v>10843.799805000001</v>
      </c>
      <c r="J530">
        <v>10877.777344</v>
      </c>
      <c r="L530" t="str">
        <f t="shared" si="63"/>
        <v>23AUG2024:01:00:00</v>
      </c>
      <c r="M530">
        <v>2</v>
      </c>
      <c r="N530">
        <f t="shared" si="64"/>
        <v>-211.88867199999913</v>
      </c>
      <c r="O530">
        <f t="shared" si="59"/>
        <v>-211.88867199999913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1.8335515418575599</v>
      </c>
    </row>
    <row r="531" spans="1:19" x14ac:dyDescent="0.25">
      <c r="A531" t="s">
        <v>555</v>
      </c>
      <c r="B531">
        <v>10865.452148</v>
      </c>
      <c r="C531">
        <v>10690.099609000001</v>
      </c>
      <c r="D531">
        <v>10336.606444999999</v>
      </c>
      <c r="E531">
        <v>10352.858398</v>
      </c>
      <c r="F531">
        <v>10690.099609000001</v>
      </c>
      <c r="G531">
        <v>9605.3496094000002</v>
      </c>
      <c r="H531">
        <v>10474.799805000001</v>
      </c>
      <c r="I531">
        <v>10240.599609000001</v>
      </c>
      <c r="J531">
        <v>10272.741211</v>
      </c>
      <c r="L531" t="str">
        <f t="shared" si="63"/>
        <v>23AUG2024:02:00:00</v>
      </c>
      <c r="M531">
        <v>3</v>
      </c>
      <c r="N531">
        <f t="shared" si="64"/>
        <v>-175.35253899999952</v>
      </c>
      <c r="O531">
        <f t="shared" si="59"/>
        <v>-175.35253899999952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1.6138540450180583</v>
      </c>
    </row>
    <row r="532" spans="1:19" x14ac:dyDescent="0.25">
      <c r="A532" t="s">
        <v>556</v>
      </c>
      <c r="B532">
        <v>10294.939453000001</v>
      </c>
      <c r="C532">
        <v>10152.400390999999</v>
      </c>
      <c r="D532">
        <v>9857.6484375</v>
      </c>
      <c r="E532">
        <v>9886.9970702999999</v>
      </c>
      <c r="F532">
        <v>10152.400390999999</v>
      </c>
      <c r="G532">
        <v>9138.5800780999998</v>
      </c>
      <c r="H532">
        <v>9950.6298827999999</v>
      </c>
      <c r="I532">
        <v>9732.2197266000003</v>
      </c>
      <c r="J532">
        <v>9772.1660155999998</v>
      </c>
      <c r="L532" t="str">
        <f t="shared" si="63"/>
        <v>23AUG2024:03:00:00</v>
      </c>
      <c r="M532">
        <v>4</v>
      </c>
      <c r="N532">
        <f t="shared" si="64"/>
        <v>-142.53906200000165</v>
      </c>
      <c r="O532">
        <f t="shared" si="59"/>
        <v>-142.53906200000165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1.3845546411491036</v>
      </c>
    </row>
    <row r="533" spans="1:19" x14ac:dyDescent="0.25">
      <c r="A533" t="s">
        <v>557</v>
      </c>
      <c r="B533">
        <v>9860.6455077999999</v>
      </c>
      <c r="C533">
        <v>9837.1796875</v>
      </c>
      <c r="D533">
        <v>9380.0126952999999</v>
      </c>
      <c r="E533">
        <v>9395.5527344000002</v>
      </c>
      <c r="F533">
        <v>9837.1796875</v>
      </c>
      <c r="G533">
        <v>8848.0898438000004</v>
      </c>
      <c r="H533">
        <v>9661.3300780999998</v>
      </c>
      <c r="I533">
        <v>9458.0302733999997</v>
      </c>
      <c r="J533">
        <v>9440.0371094000002</v>
      </c>
      <c r="L533" t="str">
        <f t="shared" si="63"/>
        <v>23AUG2024:04:00:00</v>
      </c>
      <c r="M533">
        <v>5</v>
      </c>
      <c r="N533">
        <f t="shared" si="64"/>
        <v>-23.465820299999905</v>
      </c>
      <c r="O533">
        <f t="shared" si="59"/>
        <v>-23.465820299999905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0.23797448434220553</v>
      </c>
    </row>
    <row r="534" spans="1:19" x14ac:dyDescent="0.25">
      <c r="A534" t="s">
        <v>558</v>
      </c>
      <c r="B534">
        <v>9623.8574219000002</v>
      </c>
      <c r="C534">
        <v>9682.9501952999999</v>
      </c>
      <c r="D534">
        <v>9285.8740233999997</v>
      </c>
      <c r="E534">
        <v>9381.1884766000003</v>
      </c>
      <c r="F534">
        <v>9682.9501952999999</v>
      </c>
      <c r="G534">
        <v>8728.0498047000001</v>
      </c>
      <c r="H534">
        <v>9512.8496094000002</v>
      </c>
      <c r="I534">
        <v>9323.6396483999997</v>
      </c>
      <c r="J534">
        <v>9325.7353516000003</v>
      </c>
      <c r="L534" t="str">
        <f t="shared" si="63"/>
        <v>23AUG2024:05:00:00</v>
      </c>
      <c r="M534">
        <v>6</v>
      </c>
      <c r="N534">
        <f t="shared" si="64"/>
        <v>59.092773399999714</v>
      </c>
      <c r="O534" t="str">
        <f t="shared" si="59"/>
        <v/>
      </c>
      <c r="P534">
        <f t="shared" si="60"/>
        <v>59.092773399999714</v>
      </c>
      <c r="Q534" t="str">
        <f t="shared" si="61"/>
        <v/>
      </c>
      <c r="R534">
        <f t="shared" si="62"/>
        <v>1</v>
      </c>
      <c r="S534">
        <f t="shared" si="65"/>
        <v>0.61402378287035408</v>
      </c>
    </row>
    <row r="535" spans="1:19" x14ac:dyDescent="0.25">
      <c r="A535" t="s">
        <v>559</v>
      </c>
      <c r="B535">
        <v>9556.0205077999999</v>
      </c>
      <c r="C535">
        <v>9736.1503905999998</v>
      </c>
      <c r="D535">
        <v>9278.0244141000003</v>
      </c>
      <c r="E535">
        <v>9400.5283202999999</v>
      </c>
      <c r="F535">
        <v>9736.1503905999998</v>
      </c>
      <c r="G535">
        <v>8818.4902344000002</v>
      </c>
      <c r="H535">
        <v>9578.5800780999998</v>
      </c>
      <c r="I535">
        <v>9363.7802733999997</v>
      </c>
      <c r="J535">
        <v>9379.5058594000002</v>
      </c>
      <c r="L535" t="str">
        <f t="shared" si="63"/>
        <v>23AUG2024:06:00:00</v>
      </c>
      <c r="M535">
        <v>7</v>
      </c>
      <c r="N535">
        <f t="shared" si="64"/>
        <v>180.1298827999999</v>
      </c>
      <c r="O535" t="str">
        <f t="shared" si="59"/>
        <v/>
      </c>
      <c r="P535">
        <f t="shared" si="60"/>
        <v>180.1298827999999</v>
      </c>
      <c r="Q535" t="str">
        <f t="shared" si="61"/>
        <v/>
      </c>
      <c r="R535">
        <f t="shared" si="62"/>
        <v>1</v>
      </c>
      <c r="S535">
        <f t="shared" si="65"/>
        <v>1.8849884494593832</v>
      </c>
    </row>
    <row r="536" spans="1:19" x14ac:dyDescent="0.25">
      <c r="A536" t="s">
        <v>560</v>
      </c>
      <c r="B536">
        <v>9750.0244141000003</v>
      </c>
      <c r="C536">
        <v>9959.2402344000002</v>
      </c>
      <c r="D536">
        <v>9471.6738280999998</v>
      </c>
      <c r="E536">
        <v>9493.5332030999998</v>
      </c>
      <c r="F536">
        <v>9959.2402344000002</v>
      </c>
      <c r="G536">
        <v>9098.3203125</v>
      </c>
      <c r="H536">
        <v>9822.2802733999997</v>
      </c>
      <c r="I536">
        <v>9589.0097655999998</v>
      </c>
      <c r="J536">
        <v>9592.4765625</v>
      </c>
      <c r="L536" t="str">
        <f t="shared" si="63"/>
        <v>23AUG2024:07:00:00</v>
      </c>
      <c r="M536">
        <v>8</v>
      </c>
      <c r="N536">
        <f t="shared" si="64"/>
        <v>209.2158202999999</v>
      </c>
      <c r="O536" t="str">
        <f t="shared" si="59"/>
        <v/>
      </c>
      <c r="P536">
        <f t="shared" si="60"/>
        <v>209.2158202999999</v>
      </c>
      <c r="Q536" t="str">
        <f t="shared" si="61"/>
        <v/>
      </c>
      <c r="R536">
        <f t="shared" si="62"/>
        <v>1</v>
      </c>
      <c r="S536">
        <f t="shared" si="65"/>
        <v>2.145797912028224</v>
      </c>
    </row>
    <row r="537" spans="1:19" x14ac:dyDescent="0.25">
      <c r="A537" t="s">
        <v>561</v>
      </c>
      <c r="B537">
        <v>9769.3740233999997</v>
      </c>
      <c r="C537">
        <v>10018.099609000001</v>
      </c>
      <c r="D537">
        <v>9605.2890625</v>
      </c>
      <c r="E537">
        <v>9680.4091797000001</v>
      </c>
      <c r="F537">
        <v>10018.099609000001</v>
      </c>
      <c r="G537">
        <v>9224.8896483999997</v>
      </c>
      <c r="H537">
        <v>9898.0400391000003</v>
      </c>
      <c r="I537">
        <v>9677.25</v>
      </c>
      <c r="J537">
        <v>9699.7373047000001</v>
      </c>
      <c r="L537" t="str">
        <f t="shared" si="63"/>
        <v>23AUG2024:08:00:00</v>
      </c>
      <c r="M537">
        <v>9</v>
      </c>
      <c r="N537">
        <f t="shared" si="64"/>
        <v>248.72558560000107</v>
      </c>
      <c r="O537" t="str">
        <f t="shared" si="59"/>
        <v/>
      </c>
      <c r="P537">
        <f t="shared" si="60"/>
        <v>248.72558560000107</v>
      </c>
      <c r="Q537" t="str">
        <f t="shared" si="61"/>
        <v/>
      </c>
      <c r="R537">
        <f t="shared" si="62"/>
        <v>1</v>
      </c>
      <c r="S537">
        <f t="shared" si="65"/>
        <v>2.5459725976735408</v>
      </c>
    </row>
    <row r="538" spans="1:19" x14ac:dyDescent="0.25">
      <c r="A538" t="s">
        <v>562</v>
      </c>
      <c r="B538">
        <v>10159.566406</v>
      </c>
      <c r="C538">
        <v>10325.5</v>
      </c>
      <c r="D538">
        <v>10024.662109000001</v>
      </c>
      <c r="E538">
        <v>10082.21875</v>
      </c>
      <c r="F538">
        <v>10325.5</v>
      </c>
      <c r="G538">
        <v>9576.0703125</v>
      </c>
      <c r="H538">
        <v>10151.200194999999</v>
      </c>
      <c r="I538">
        <v>10006.599609000001</v>
      </c>
      <c r="J538">
        <v>10028.318359000001</v>
      </c>
      <c r="L538" t="str">
        <f t="shared" si="63"/>
        <v>23AUG2024:09:00:00</v>
      </c>
      <c r="M538">
        <v>10</v>
      </c>
      <c r="N538">
        <f t="shared" si="64"/>
        <v>165.93359400000008</v>
      </c>
      <c r="O538" t="str">
        <f t="shared" si="59"/>
        <v/>
      </c>
      <c r="P538">
        <f t="shared" si="60"/>
        <v>165.93359400000008</v>
      </c>
      <c r="Q538" t="str">
        <f t="shared" si="61"/>
        <v/>
      </c>
      <c r="R538">
        <f t="shared" si="62"/>
        <v>1</v>
      </c>
      <c r="S538">
        <f t="shared" si="65"/>
        <v>1.6332743679100679</v>
      </c>
    </row>
    <row r="539" spans="1:19" x14ac:dyDescent="0.25">
      <c r="A539" t="s">
        <v>563</v>
      </c>
      <c r="B539">
        <v>10795.600586</v>
      </c>
      <c r="C539">
        <v>10922.599609000001</v>
      </c>
      <c r="D539">
        <v>10435.292969</v>
      </c>
      <c r="E539">
        <v>10384.710938</v>
      </c>
      <c r="F539">
        <v>10922.599609000001</v>
      </c>
      <c r="G539">
        <v>10209.599609000001</v>
      </c>
      <c r="H539">
        <v>10649.599609000001</v>
      </c>
      <c r="I539">
        <v>10552.599609000001</v>
      </c>
      <c r="J539">
        <v>10543.822265999999</v>
      </c>
      <c r="L539" t="str">
        <f t="shared" si="63"/>
        <v>23AUG2024:10:00:00</v>
      </c>
      <c r="M539">
        <v>11</v>
      </c>
      <c r="N539">
        <f t="shared" si="64"/>
        <v>126.99902300000031</v>
      </c>
      <c r="O539" t="str">
        <f t="shared" si="59"/>
        <v/>
      </c>
      <c r="P539">
        <f t="shared" si="60"/>
        <v>126.99902300000031</v>
      </c>
      <c r="Q539" t="str">
        <f t="shared" si="61"/>
        <v/>
      </c>
      <c r="R539">
        <f t="shared" si="62"/>
        <v>1</v>
      </c>
      <c r="S539">
        <f t="shared" si="65"/>
        <v>1.1763960882796622</v>
      </c>
    </row>
    <row r="540" spans="1:19" x14ac:dyDescent="0.25">
      <c r="A540" t="s">
        <v>564</v>
      </c>
      <c r="B540">
        <v>11578.508789</v>
      </c>
      <c r="C540">
        <v>11699.799805000001</v>
      </c>
      <c r="D540">
        <v>11238.480469</v>
      </c>
      <c r="E540">
        <v>11316.870117</v>
      </c>
      <c r="F540">
        <v>11699.799805000001</v>
      </c>
      <c r="G540">
        <v>11007.400390999999</v>
      </c>
      <c r="H540">
        <v>11312.299805000001</v>
      </c>
      <c r="I540">
        <v>11247.799805000001</v>
      </c>
      <c r="J540">
        <v>11316.833984000001</v>
      </c>
      <c r="L540" t="str">
        <f t="shared" si="63"/>
        <v>23AUG2024:11:00:00</v>
      </c>
      <c r="M540">
        <v>12</v>
      </c>
      <c r="N540">
        <f t="shared" si="64"/>
        <v>121.29101600000104</v>
      </c>
      <c r="O540" t="str">
        <f t="shared" si="59"/>
        <v/>
      </c>
      <c r="P540">
        <f t="shared" si="60"/>
        <v>121.29101600000104</v>
      </c>
      <c r="Q540" t="str">
        <f t="shared" si="61"/>
        <v/>
      </c>
      <c r="R540">
        <f t="shared" si="62"/>
        <v>1</v>
      </c>
      <c r="S540">
        <f t="shared" si="65"/>
        <v>1.0475529984934835</v>
      </c>
    </row>
    <row r="541" spans="1:19" x14ac:dyDescent="0.25">
      <c r="A541" t="s">
        <v>565</v>
      </c>
      <c r="B541">
        <v>12279.229492</v>
      </c>
      <c r="C541">
        <v>12457.599609000001</v>
      </c>
      <c r="D541">
        <v>11975.204102</v>
      </c>
      <c r="E541">
        <v>11993.272461</v>
      </c>
      <c r="F541">
        <v>12457.599609000001</v>
      </c>
      <c r="G541">
        <v>11806.599609000001</v>
      </c>
      <c r="H541">
        <v>11914.400390999999</v>
      </c>
      <c r="I541">
        <v>11946.299805000001</v>
      </c>
      <c r="J541">
        <v>12023.634765999999</v>
      </c>
      <c r="L541" t="str">
        <f t="shared" si="63"/>
        <v>23AUG2024:12:00:00</v>
      </c>
      <c r="M541">
        <v>13</v>
      </c>
      <c r="N541">
        <f t="shared" si="64"/>
        <v>178.37011700000039</v>
      </c>
      <c r="O541" t="str">
        <f t="shared" si="59"/>
        <v/>
      </c>
      <c r="P541">
        <f t="shared" si="60"/>
        <v>178.37011700000039</v>
      </c>
      <c r="Q541" t="str">
        <f t="shared" si="61"/>
        <v/>
      </c>
      <c r="R541">
        <f t="shared" si="62"/>
        <v>1</v>
      </c>
      <c r="S541">
        <f t="shared" si="65"/>
        <v>1.4526165270891769</v>
      </c>
    </row>
    <row r="542" spans="1:19" x14ac:dyDescent="0.25">
      <c r="A542" t="s">
        <v>566</v>
      </c>
      <c r="B542">
        <v>13010.915039</v>
      </c>
      <c r="C542">
        <v>13172.900390999999</v>
      </c>
      <c r="D542">
        <v>12995.708984000001</v>
      </c>
      <c r="E542">
        <v>13025.401367</v>
      </c>
      <c r="F542">
        <v>13172.900390999999</v>
      </c>
      <c r="G542">
        <v>12577.400390999999</v>
      </c>
      <c r="H542">
        <v>12486.5</v>
      </c>
      <c r="I542">
        <v>12621.099609000001</v>
      </c>
      <c r="J542">
        <v>12776.660156</v>
      </c>
      <c r="L542" t="str">
        <f t="shared" si="63"/>
        <v>23AUG2024:13:00:00</v>
      </c>
      <c r="M542">
        <v>14</v>
      </c>
      <c r="N542">
        <f t="shared" si="64"/>
        <v>161.98535199999969</v>
      </c>
      <c r="O542" t="str">
        <f t="shared" si="59"/>
        <v/>
      </c>
      <c r="P542">
        <f t="shared" si="60"/>
        <v>161.98535199999969</v>
      </c>
      <c r="Q542" t="str">
        <f t="shared" si="61"/>
        <v/>
      </c>
      <c r="R542">
        <f t="shared" si="62"/>
        <v>1</v>
      </c>
      <c r="S542">
        <f t="shared" si="65"/>
        <v>1.2449958478281606</v>
      </c>
    </row>
    <row r="543" spans="1:19" x14ac:dyDescent="0.25">
      <c r="A543" t="s">
        <v>567</v>
      </c>
      <c r="B543">
        <v>13684.150390999999</v>
      </c>
      <c r="C543">
        <v>13858.299805000001</v>
      </c>
      <c r="D543">
        <v>13794.322265999999</v>
      </c>
      <c r="E543">
        <v>13974.880859000001</v>
      </c>
      <c r="F543">
        <v>13858.299805000001</v>
      </c>
      <c r="G543">
        <v>13289.099609000001</v>
      </c>
      <c r="H543">
        <v>13118</v>
      </c>
      <c r="I543">
        <v>13290.799805000001</v>
      </c>
      <c r="J543">
        <v>13506.216796999999</v>
      </c>
      <c r="L543" t="str">
        <f t="shared" si="63"/>
        <v>23AUG2024:14:00:00</v>
      </c>
      <c r="M543">
        <v>15</v>
      </c>
      <c r="N543">
        <f t="shared" si="64"/>
        <v>174.14941400000134</v>
      </c>
      <c r="O543" t="str">
        <f t="shared" si="59"/>
        <v/>
      </c>
      <c r="P543">
        <f t="shared" si="60"/>
        <v>174.14941400000134</v>
      </c>
      <c r="Q543" t="str">
        <f t="shared" si="61"/>
        <v/>
      </c>
      <c r="R543">
        <f t="shared" si="62"/>
        <v>1</v>
      </c>
      <c r="S543">
        <f t="shared" si="65"/>
        <v>1.2726359256804032</v>
      </c>
    </row>
    <row r="544" spans="1:19" x14ac:dyDescent="0.25">
      <c r="A544" t="s">
        <v>568</v>
      </c>
      <c r="B544">
        <v>14190.032227</v>
      </c>
      <c r="C544">
        <v>14288.599609000001</v>
      </c>
      <c r="D544">
        <v>14234.305664</v>
      </c>
      <c r="E544">
        <v>14413.392578000001</v>
      </c>
      <c r="F544">
        <v>14288.599609000001</v>
      </c>
      <c r="G544">
        <v>13757.700194999999</v>
      </c>
      <c r="H544">
        <v>13550.299805000001</v>
      </c>
      <c r="I544">
        <v>13710.799805000001</v>
      </c>
      <c r="J544">
        <v>13944.158203000001</v>
      </c>
      <c r="L544" t="str">
        <f t="shared" si="63"/>
        <v>23AUG2024:15:00:00</v>
      </c>
      <c r="M544">
        <v>16</v>
      </c>
      <c r="N544">
        <f t="shared" si="64"/>
        <v>98.567382000001089</v>
      </c>
      <c r="O544" t="str">
        <f t="shared" si="59"/>
        <v/>
      </c>
      <c r="P544">
        <f t="shared" si="60"/>
        <v>98.567382000001089</v>
      </c>
      <c r="Q544" t="str">
        <f t="shared" si="61"/>
        <v/>
      </c>
      <c r="R544">
        <f t="shared" si="62"/>
        <v>1</v>
      </c>
      <c r="S544">
        <f t="shared" si="65"/>
        <v>0.69462408839673095</v>
      </c>
    </row>
    <row r="545" spans="1:19" x14ac:dyDescent="0.25">
      <c r="A545" t="s">
        <v>569</v>
      </c>
      <c r="B545">
        <v>14517.216796999999</v>
      </c>
      <c r="C545">
        <v>14410.5</v>
      </c>
      <c r="D545">
        <v>14279.84375</v>
      </c>
      <c r="E545">
        <v>14491.616211</v>
      </c>
      <c r="F545">
        <v>14410.5</v>
      </c>
      <c r="G545">
        <v>13934.900390999999</v>
      </c>
      <c r="H545">
        <v>13690.400390999999</v>
      </c>
      <c r="I545">
        <v>13827.799805000001</v>
      </c>
      <c r="J545">
        <v>14071.042969</v>
      </c>
      <c r="L545" t="str">
        <f t="shared" si="63"/>
        <v>23AUG2024:16:00:00</v>
      </c>
      <c r="M545">
        <v>17</v>
      </c>
      <c r="N545">
        <f t="shared" si="64"/>
        <v>-106.71679699999913</v>
      </c>
      <c r="O545">
        <f t="shared" si="59"/>
        <v>-106.71679699999913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0.73510507208277198</v>
      </c>
    </row>
    <row r="546" spans="1:19" x14ac:dyDescent="0.25">
      <c r="A546" t="s">
        <v>570</v>
      </c>
      <c r="B546">
        <v>14405.345703000001</v>
      </c>
      <c r="C546">
        <v>14456.700194999999</v>
      </c>
      <c r="D546">
        <v>14319.678711</v>
      </c>
      <c r="E546">
        <v>14447.083008</v>
      </c>
      <c r="F546">
        <v>14456.700194999999</v>
      </c>
      <c r="G546">
        <v>13998.200194999999</v>
      </c>
      <c r="H546">
        <v>13745.299805000001</v>
      </c>
      <c r="I546">
        <v>13864.700194999999</v>
      </c>
      <c r="J546">
        <v>14102.397461</v>
      </c>
      <c r="L546" t="str">
        <f t="shared" si="63"/>
        <v>23AUG2024:17:00:00</v>
      </c>
      <c r="M546">
        <v>18</v>
      </c>
      <c r="N546">
        <f t="shared" si="64"/>
        <v>51.354491999998572</v>
      </c>
      <c r="O546" t="str">
        <f t="shared" si="59"/>
        <v/>
      </c>
      <c r="P546">
        <f t="shared" si="60"/>
        <v>51.354491999998572</v>
      </c>
      <c r="Q546" t="str">
        <f t="shared" si="61"/>
        <v/>
      </c>
      <c r="R546">
        <f t="shared" si="62"/>
        <v>1</v>
      </c>
      <c r="S546">
        <f t="shared" si="65"/>
        <v>0.35649607485159962</v>
      </c>
    </row>
    <row r="547" spans="1:19" x14ac:dyDescent="0.25">
      <c r="A547" t="s">
        <v>571</v>
      </c>
      <c r="B547">
        <v>14415.464844</v>
      </c>
      <c r="C547">
        <v>14384</v>
      </c>
      <c r="D547">
        <v>14254.389648</v>
      </c>
      <c r="E547">
        <v>14312.247069999999</v>
      </c>
      <c r="F547">
        <v>14384</v>
      </c>
      <c r="G547">
        <v>13892.5</v>
      </c>
      <c r="H547">
        <v>13672.599609000001</v>
      </c>
      <c r="I547">
        <v>13782</v>
      </c>
      <c r="J547">
        <v>14008.669921999999</v>
      </c>
      <c r="L547" t="str">
        <f t="shared" si="63"/>
        <v>23AUG2024:18:00:00</v>
      </c>
      <c r="M547">
        <v>19</v>
      </c>
      <c r="N547">
        <f t="shared" si="64"/>
        <v>-31.464844000000085</v>
      </c>
      <c r="O547">
        <f t="shared" si="59"/>
        <v>-31.464844000000085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0.21827144903410015</v>
      </c>
    </row>
    <row r="548" spans="1:19" x14ac:dyDescent="0.25">
      <c r="A548" t="s">
        <v>572</v>
      </c>
      <c r="B548">
        <v>13996.674805000001</v>
      </c>
      <c r="C548">
        <v>14110.900390999999</v>
      </c>
      <c r="D548">
        <v>14120.453125</v>
      </c>
      <c r="E548">
        <v>14145.556640999999</v>
      </c>
      <c r="F548">
        <v>14110.900390999999</v>
      </c>
      <c r="G548">
        <v>13614.099609000001</v>
      </c>
      <c r="H548">
        <v>13355.299805000001</v>
      </c>
      <c r="I548">
        <v>13484.200194999999</v>
      </c>
      <c r="J548">
        <v>13742.011719</v>
      </c>
      <c r="L548" t="str">
        <f t="shared" si="63"/>
        <v>23AUG2024:19:00:00</v>
      </c>
      <c r="M548">
        <v>20</v>
      </c>
      <c r="N548">
        <f t="shared" si="64"/>
        <v>114.22558599999866</v>
      </c>
      <c r="O548" t="str">
        <f t="shared" si="59"/>
        <v/>
      </c>
      <c r="P548">
        <f t="shared" si="60"/>
        <v>114.22558599999866</v>
      </c>
      <c r="Q548" t="str">
        <f t="shared" si="61"/>
        <v/>
      </c>
      <c r="R548">
        <f t="shared" si="62"/>
        <v>1</v>
      </c>
      <c r="S548">
        <f t="shared" si="65"/>
        <v>0.81609087580711748</v>
      </c>
    </row>
    <row r="549" spans="1:19" x14ac:dyDescent="0.25">
      <c r="A549" t="s">
        <v>573</v>
      </c>
      <c r="B549">
        <v>13027.421875</v>
      </c>
      <c r="C549">
        <v>13596.599609000001</v>
      </c>
      <c r="D549">
        <v>13640.780273</v>
      </c>
      <c r="E549">
        <v>13697.705078000001</v>
      </c>
      <c r="F549">
        <v>13596.599609000001</v>
      </c>
      <c r="G549">
        <v>13072.799805000001</v>
      </c>
      <c r="H549">
        <v>12893.099609000001</v>
      </c>
      <c r="I549">
        <v>12996.400390999999</v>
      </c>
      <c r="J549">
        <v>13251.321289</v>
      </c>
      <c r="L549" t="str">
        <f t="shared" si="63"/>
        <v>23AUG2024:20:00:00</v>
      </c>
      <c r="M549">
        <v>21</v>
      </c>
      <c r="N549">
        <f t="shared" si="64"/>
        <v>569.17773400000078</v>
      </c>
      <c r="O549" t="str">
        <f t="shared" si="59"/>
        <v/>
      </c>
      <c r="P549">
        <f t="shared" si="60"/>
        <v>569.17773400000078</v>
      </c>
      <c r="Q549" t="str">
        <f t="shared" si="61"/>
        <v/>
      </c>
      <c r="R549">
        <f t="shared" si="62"/>
        <v>1</v>
      </c>
      <c r="S549">
        <f t="shared" si="65"/>
        <v>4.3690742455517562</v>
      </c>
    </row>
    <row r="550" spans="1:19" x14ac:dyDescent="0.25">
      <c r="A550" t="s">
        <v>574</v>
      </c>
      <c r="B550">
        <v>12265.637694999999</v>
      </c>
      <c r="C550">
        <v>13191.099609000001</v>
      </c>
      <c r="D550">
        <v>13049.215819999999</v>
      </c>
      <c r="E550">
        <v>12980.826171999999</v>
      </c>
      <c r="F550">
        <v>13191.099609000001</v>
      </c>
      <c r="G550">
        <v>12629.900390999999</v>
      </c>
      <c r="H550">
        <v>12559.099609000001</v>
      </c>
      <c r="I550">
        <v>12603.099609000001</v>
      </c>
      <c r="J550">
        <v>12792.805664</v>
      </c>
      <c r="L550" t="str">
        <f t="shared" si="63"/>
        <v>23AUG2024:21:00:00</v>
      </c>
      <c r="M550">
        <v>22</v>
      </c>
      <c r="N550">
        <f t="shared" si="64"/>
        <v>925.46191400000134</v>
      </c>
      <c r="O550" t="str">
        <f t="shared" si="59"/>
        <v/>
      </c>
      <c r="P550">
        <f t="shared" si="60"/>
        <v>925.46191400000134</v>
      </c>
      <c r="Q550" t="str">
        <f t="shared" si="61"/>
        <v/>
      </c>
      <c r="R550">
        <f t="shared" si="62"/>
        <v>1</v>
      </c>
      <c r="S550">
        <f t="shared" si="65"/>
        <v>7.5451593876546621</v>
      </c>
    </row>
    <row r="551" spans="1:19" x14ac:dyDescent="0.25">
      <c r="A551" t="s">
        <v>575</v>
      </c>
      <c r="B551">
        <v>11633.319336</v>
      </c>
      <c r="C551">
        <v>12772.200194999999</v>
      </c>
      <c r="D551">
        <v>12650.385742</v>
      </c>
      <c r="E551">
        <v>12666.545898</v>
      </c>
      <c r="F551">
        <v>12772.200194999999</v>
      </c>
      <c r="G551">
        <v>12131.299805000001</v>
      </c>
      <c r="H551">
        <v>12218.299805000001</v>
      </c>
      <c r="I551">
        <v>12210.700194999999</v>
      </c>
      <c r="J551">
        <v>12399.810546999999</v>
      </c>
      <c r="L551" t="str">
        <f t="shared" si="63"/>
        <v>23AUG2024:22:00:00</v>
      </c>
      <c r="M551">
        <v>23</v>
      </c>
      <c r="N551">
        <f t="shared" si="64"/>
        <v>1138.880858999999</v>
      </c>
      <c r="O551" t="str">
        <f t="shared" si="59"/>
        <v/>
      </c>
      <c r="P551">
        <f t="shared" si="60"/>
        <v>1138.880858999999</v>
      </c>
      <c r="Q551" t="str">
        <f t="shared" si="61"/>
        <v/>
      </c>
      <c r="R551">
        <f t="shared" si="62"/>
        <v>1</v>
      </c>
      <c r="S551">
        <f t="shared" si="65"/>
        <v>9.7898185900877337</v>
      </c>
    </row>
    <row r="552" spans="1:19" x14ac:dyDescent="0.25">
      <c r="A552" t="s">
        <v>576</v>
      </c>
      <c r="B552">
        <v>11113.638671999999</v>
      </c>
      <c r="C552">
        <v>12077</v>
      </c>
      <c r="D552">
        <v>11792.713867</v>
      </c>
      <c r="E552">
        <v>11713.354492</v>
      </c>
      <c r="F552">
        <v>12077</v>
      </c>
      <c r="G552">
        <v>11437.099609000001</v>
      </c>
      <c r="H552">
        <v>11587.599609000001</v>
      </c>
      <c r="I552">
        <v>11580.700194999999</v>
      </c>
      <c r="J552">
        <v>11679.152344</v>
      </c>
      <c r="L552" t="str">
        <f t="shared" si="63"/>
        <v>23AUG2024:23:00:00</v>
      </c>
      <c r="M552">
        <v>24</v>
      </c>
      <c r="N552">
        <f t="shared" si="64"/>
        <v>963.36132800000087</v>
      </c>
      <c r="O552" t="str">
        <f t="shared" si="59"/>
        <v/>
      </c>
      <c r="P552">
        <f t="shared" si="60"/>
        <v>963.36132800000087</v>
      </c>
      <c r="Q552" t="str">
        <f t="shared" si="61"/>
        <v/>
      </c>
      <c r="R552">
        <f t="shared" si="62"/>
        <v>1</v>
      </c>
      <c r="S552">
        <f t="shared" si="65"/>
        <v>8.6682800874849342</v>
      </c>
    </row>
    <row r="553" spans="1:19" x14ac:dyDescent="0.25">
      <c r="A553" t="s">
        <v>577</v>
      </c>
      <c r="B553">
        <v>10451.027344</v>
      </c>
      <c r="C553">
        <v>11294.400390999999</v>
      </c>
      <c r="D553">
        <v>11009.157227</v>
      </c>
      <c r="E553">
        <v>10927.620117</v>
      </c>
      <c r="F553">
        <v>11294.400390999999</v>
      </c>
      <c r="G553">
        <v>10677.700194999999</v>
      </c>
      <c r="H553">
        <v>10860.400390999999</v>
      </c>
      <c r="I553">
        <v>10862.200194999999</v>
      </c>
      <c r="J553">
        <v>10924.464844</v>
      </c>
      <c r="L553" t="str">
        <f t="shared" si="63"/>
        <v>24AUG2024:00:00:00</v>
      </c>
      <c r="M553">
        <v>1</v>
      </c>
      <c r="N553">
        <f t="shared" si="64"/>
        <v>843.37304699999913</v>
      </c>
      <c r="O553" t="str">
        <f t="shared" si="59"/>
        <v/>
      </c>
      <c r="P553">
        <f t="shared" si="60"/>
        <v>843.37304699999913</v>
      </c>
      <c r="Q553" t="str">
        <f t="shared" si="61"/>
        <v/>
      </c>
      <c r="R553">
        <f t="shared" si="62"/>
        <v>1</v>
      </c>
      <c r="S553">
        <f t="shared" si="65"/>
        <v>8.0697621318939987</v>
      </c>
    </row>
    <row r="554" spans="1:19" x14ac:dyDescent="0.25">
      <c r="A554" t="s">
        <v>578</v>
      </c>
      <c r="B554">
        <v>9792.0009766000003</v>
      </c>
      <c r="C554">
        <v>10424.900390999999</v>
      </c>
      <c r="D554">
        <v>9931.7070313000004</v>
      </c>
      <c r="E554">
        <v>9954.6835938000004</v>
      </c>
      <c r="F554">
        <v>10424.900390999999</v>
      </c>
      <c r="G554">
        <v>10411.5</v>
      </c>
      <c r="H554">
        <v>10312.700194999999</v>
      </c>
      <c r="I554">
        <v>10312.700194999999</v>
      </c>
      <c r="J554">
        <v>10283.296875</v>
      </c>
      <c r="L554" t="str">
        <f t="shared" si="63"/>
        <v>24AUG2024:01:00:00</v>
      </c>
      <c r="M554">
        <v>2</v>
      </c>
      <c r="N554">
        <f t="shared" si="64"/>
        <v>632.89941439999893</v>
      </c>
      <c r="O554" t="str">
        <f t="shared" si="59"/>
        <v/>
      </c>
      <c r="P554">
        <f t="shared" si="60"/>
        <v>632.89941439999893</v>
      </c>
      <c r="Q554" t="str">
        <f t="shared" si="61"/>
        <v/>
      </c>
      <c r="R554">
        <f t="shared" si="62"/>
        <v>1</v>
      </c>
      <c r="S554">
        <f t="shared" si="65"/>
        <v>6.4634329174643899</v>
      </c>
    </row>
    <row r="555" spans="1:19" x14ac:dyDescent="0.25">
      <c r="A555" t="s">
        <v>579</v>
      </c>
      <c r="B555">
        <v>9297.4912108999997</v>
      </c>
      <c r="C555">
        <v>9819.0195313000004</v>
      </c>
      <c r="D555">
        <v>9360.0839844000002</v>
      </c>
      <c r="E555">
        <v>9492.3662108999997</v>
      </c>
      <c r="F555">
        <v>9819.0195313000004</v>
      </c>
      <c r="G555">
        <v>9766.0097655999998</v>
      </c>
      <c r="H555">
        <v>9649.9404297000001</v>
      </c>
      <c r="I555">
        <v>9695.5898438000004</v>
      </c>
      <c r="J555">
        <v>9684.5859375</v>
      </c>
      <c r="L555" t="str">
        <f t="shared" si="63"/>
        <v>24AUG2024:02:00:00</v>
      </c>
      <c r="M555">
        <v>3</v>
      </c>
      <c r="N555">
        <f t="shared" si="64"/>
        <v>521.52832040000067</v>
      </c>
      <c r="O555" t="str">
        <f t="shared" si="59"/>
        <v/>
      </c>
      <c r="P555">
        <f t="shared" si="60"/>
        <v>521.52832040000067</v>
      </c>
      <c r="Q555" t="str">
        <f t="shared" si="61"/>
        <v/>
      </c>
      <c r="R555">
        <f t="shared" si="62"/>
        <v>1</v>
      </c>
      <c r="S555">
        <f t="shared" si="65"/>
        <v>5.609344591674172</v>
      </c>
    </row>
    <row r="556" spans="1:19" x14ac:dyDescent="0.25">
      <c r="A556" t="s">
        <v>580</v>
      </c>
      <c r="B556">
        <v>8913.5644530999998</v>
      </c>
      <c r="C556">
        <v>9299.9199219000002</v>
      </c>
      <c r="D556">
        <v>8994.6455077999999</v>
      </c>
      <c r="E556">
        <v>9159.8115233999997</v>
      </c>
      <c r="F556">
        <v>9299.9199219000002</v>
      </c>
      <c r="G556">
        <v>9263.3701172000001</v>
      </c>
      <c r="H556">
        <v>9129.6796875</v>
      </c>
      <c r="I556">
        <v>9201.7695313000004</v>
      </c>
      <c r="J556">
        <v>9210.9101563000004</v>
      </c>
      <c r="L556" t="str">
        <f t="shared" si="63"/>
        <v>24AUG2024:03:00:00</v>
      </c>
      <c r="M556">
        <v>4</v>
      </c>
      <c r="N556">
        <f t="shared" si="64"/>
        <v>386.35546880000038</v>
      </c>
      <c r="O556" t="str">
        <f t="shared" si="59"/>
        <v/>
      </c>
      <c r="P556">
        <f t="shared" si="60"/>
        <v>386.35546880000038</v>
      </c>
      <c r="Q556" t="str">
        <f t="shared" si="61"/>
        <v/>
      </c>
      <c r="R556">
        <f t="shared" si="62"/>
        <v>1</v>
      </c>
      <c r="S556">
        <f t="shared" si="65"/>
        <v>4.3344665406624383</v>
      </c>
    </row>
    <row r="557" spans="1:19" x14ac:dyDescent="0.25">
      <c r="A557" t="s">
        <v>581</v>
      </c>
      <c r="B557">
        <v>8638.5078125</v>
      </c>
      <c r="C557">
        <v>8959.2998047000001</v>
      </c>
      <c r="D557">
        <v>8591.8720702999999</v>
      </c>
      <c r="E557">
        <v>8734.5625</v>
      </c>
      <c r="F557">
        <v>8959.2998047000001</v>
      </c>
      <c r="G557">
        <v>8912.9003905999998</v>
      </c>
      <c r="H557">
        <v>8781.6601563000004</v>
      </c>
      <c r="I557">
        <v>8871.7695313000004</v>
      </c>
      <c r="J557">
        <v>8852.0380858999997</v>
      </c>
      <c r="L557" t="str">
        <f t="shared" si="63"/>
        <v>24AUG2024:04:00:00</v>
      </c>
      <c r="M557">
        <v>5</v>
      </c>
      <c r="N557">
        <f t="shared" si="64"/>
        <v>320.7919922000001</v>
      </c>
      <c r="O557" t="str">
        <f t="shared" si="59"/>
        <v/>
      </c>
      <c r="P557">
        <f t="shared" si="60"/>
        <v>320.7919922000001</v>
      </c>
      <c r="Q557" t="str">
        <f t="shared" si="61"/>
        <v/>
      </c>
      <c r="R557">
        <f t="shared" si="62"/>
        <v>1</v>
      </c>
      <c r="S557">
        <f t="shared" si="65"/>
        <v>3.7135116291243166</v>
      </c>
    </row>
    <row r="558" spans="1:19" x14ac:dyDescent="0.25">
      <c r="A558" t="s">
        <v>582</v>
      </c>
      <c r="B558">
        <v>8377.9482422000001</v>
      </c>
      <c r="C558">
        <v>8734.8496094000002</v>
      </c>
      <c r="D558">
        <v>8296.6669922000001</v>
      </c>
      <c r="E558">
        <v>8364.0283202999999</v>
      </c>
      <c r="F558">
        <v>8734.8496094000002</v>
      </c>
      <c r="G558">
        <v>8665.7099608999997</v>
      </c>
      <c r="H558">
        <v>8555.9599608999997</v>
      </c>
      <c r="I558">
        <v>8643.4404297000001</v>
      </c>
      <c r="J558">
        <v>8592.7978516000003</v>
      </c>
      <c r="L558" t="str">
        <f t="shared" si="63"/>
        <v>24AUG2024:05:00:00</v>
      </c>
      <c r="M558">
        <v>6</v>
      </c>
      <c r="N558">
        <f t="shared" si="64"/>
        <v>356.9013672000001</v>
      </c>
      <c r="O558" t="str">
        <f t="shared" si="59"/>
        <v/>
      </c>
      <c r="P558">
        <f t="shared" si="60"/>
        <v>356.9013672000001</v>
      </c>
      <c r="Q558" t="str">
        <f t="shared" si="61"/>
        <v/>
      </c>
      <c r="R558">
        <f t="shared" si="62"/>
        <v>1</v>
      </c>
      <c r="S558">
        <f t="shared" si="65"/>
        <v>4.2600092156487221</v>
      </c>
    </row>
    <row r="559" spans="1:19" x14ac:dyDescent="0.25">
      <c r="A559" t="s">
        <v>583</v>
      </c>
      <c r="B559">
        <v>8288.5273438000004</v>
      </c>
      <c r="C559">
        <v>8620.5595702999999</v>
      </c>
      <c r="D559">
        <v>8122.3383789</v>
      </c>
      <c r="E559">
        <v>8187.6440430000002</v>
      </c>
      <c r="F559">
        <v>8620.5595702999999</v>
      </c>
      <c r="G559">
        <v>8525.9101563000004</v>
      </c>
      <c r="H559">
        <v>8467.1699219000002</v>
      </c>
      <c r="I559">
        <v>8525.6699219000002</v>
      </c>
      <c r="J559">
        <v>8465.390625</v>
      </c>
      <c r="L559" t="str">
        <f t="shared" si="63"/>
        <v>24AUG2024:06:00:00</v>
      </c>
      <c r="M559">
        <v>7</v>
      </c>
      <c r="N559">
        <f t="shared" si="64"/>
        <v>332.03222649999952</v>
      </c>
      <c r="O559" t="str">
        <f t="shared" si="59"/>
        <v/>
      </c>
      <c r="P559">
        <f t="shared" si="60"/>
        <v>332.03222649999952</v>
      </c>
      <c r="Q559" t="str">
        <f t="shared" si="61"/>
        <v/>
      </c>
      <c r="R559">
        <f t="shared" si="62"/>
        <v>1</v>
      </c>
      <c r="S559">
        <f t="shared" si="65"/>
        <v>4.0059254524673422</v>
      </c>
    </row>
    <row r="560" spans="1:19" x14ac:dyDescent="0.25">
      <c r="A560" t="s">
        <v>584</v>
      </c>
      <c r="B560">
        <v>8306.3134766000003</v>
      </c>
      <c r="C560">
        <v>8601.6699219000002</v>
      </c>
      <c r="D560">
        <v>8084.3388672000001</v>
      </c>
      <c r="E560">
        <v>8141.5239258000001</v>
      </c>
      <c r="F560">
        <v>8601.6699219000002</v>
      </c>
      <c r="G560">
        <v>8491.4501952999999</v>
      </c>
      <c r="H560">
        <v>8499.8300780999998</v>
      </c>
      <c r="I560">
        <v>8521.2998047000001</v>
      </c>
      <c r="J560">
        <v>8451.1542969000002</v>
      </c>
      <c r="L560" t="str">
        <f t="shared" si="63"/>
        <v>24AUG2024:07:00:00</v>
      </c>
      <c r="M560">
        <v>8</v>
      </c>
      <c r="N560">
        <f t="shared" si="64"/>
        <v>295.3564452999999</v>
      </c>
      <c r="O560" t="str">
        <f t="shared" si="59"/>
        <v/>
      </c>
      <c r="P560">
        <f t="shared" si="60"/>
        <v>295.3564452999999</v>
      </c>
      <c r="Q560" t="str">
        <f t="shared" si="61"/>
        <v/>
      </c>
      <c r="R560">
        <f t="shared" si="62"/>
        <v>1</v>
      </c>
      <c r="S560">
        <f t="shared" si="65"/>
        <v>3.5558066298853115</v>
      </c>
    </row>
    <row r="561" spans="1:19" x14ac:dyDescent="0.25">
      <c r="A561" t="s">
        <v>585</v>
      </c>
      <c r="B561">
        <v>8342.9697266000003</v>
      </c>
      <c r="C561">
        <v>8643.9296875</v>
      </c>
      <c r="D561">
        <v>8148.3237305000002</v>
      </c>
      <c r="E561">
        <v>8204.5136719000002</v>
      </c>
      <c r="F561">
        <v>8643.9296875</v>
      </c>
      <c r="G561">
        <v>8546.7001952999999</v>
      </c>
      <c r="H561">
        <v>8547.0097655999998</v>
      </c>
      <c r="I561">
        <v>8592.2402344000002</v>
      </c>
      <c r="J561">
        <v>8506.8789063000004</v>
      </c>
      <c r="L561" t="str">
        <f t="shared" si="63"/>
        <v>24AUG2024:08:00:00</v>
      </c>
      <c r="M561">
        <v>9</v>
      </c>
      <c r="N561">
        <f t="shared" si="64"/>
        <v>300.95996089999971</v>
      </c>
      <c r="O561" t="str">
        <f t="shared" si="59"/>
        <v/>
      </c>
      <c r="P561">
        <f t="shared" si="60"/>
        <v>300.95996089999971</v>
      </c>
      <c r="Q561" t="str">
        <f t="shared" si="61"/>
        <v/>
      </c>
      <c r="R561">
        <f t="shared" si="62"/>
        <v>1</v>
      </c>
      <c r="S561">
        <f t="shared" si="65"/>
        <v>3.607348111793395</v>
      </c>
    </row>
    <row r="562" spans="1:19" x14ac:dyDescent="0.25">
      <c r="A562" t="s">
        <v>586</v>
      </c>
      <c r="B562">
        <v>8779.5585938000004</v>
      </c>
      <c r="C562">
        <v>9061.4902344000002</v>
      </c>
      <c r="D562">
        <v>8585.9375</v>
      </c>
      <c r="E562">
        <v>8614.8447266000003</v>
      </c>
      <c r="F562">
        <v>9061.4902344000002</v>
      </c>
      <c r="G562">
        <v>9044.4599608999997</v>
      </c>
      <c r="H562">
        <v>8917.4101563000004</v>
      </c>
      <c r="I562">
        <v>9006.6699219000002</v>
      </c>
      <c r="J562">
        <v>8928.9746094000002</v>
      </c>
      <c r="L562" t="str">
        <f t="shared" si="63"/>
        <v>24AUG2024:09:00:00</v>
      </c>
      <c r="M562">
        <v>10</v>
      </c>
      <c r="N562">
        <f t="shared" si="64"/>
        <v>281.93164059999981</v>
      </c>
      <c r="O562" t="str">
        <f t="shared" si="59"/>
        <v/>
      </c>
      <c r="P562">
        <f t="shared" si="60"/>
        <v>281.93164059999981</v>
      </c>
      <c r="Q562" t="str">
        <f t="shared" si="61"/>
        <v/>
      </c>
      <c r="R562">
        <f t="shared" si="62"/>
        <v>1</v>
      </c>
      <c r="S562">
        <f t="shared" si="65"/>
        <v>3.2112279630902623</v>
      </c>
    </row>
    <row r="563" spans="1:19" x14ac:dyDescent="0.25">
      <c r="A563" t="s">
        <v>587</v>
      </c>
      <c r="B563">
        <v>9477.9404297000001</v>
      </c>
      <c r="C563">
        <v>9741.3095702999999</v>
      </c>
      <c r="D563">
        <v>9242.9990233999997</v>
      </c>
      <c r="E563">
        <v>9244.6386719000002</v>
      </c>
      <c r="F563">
        <v>9741.3095702999999</v>
      </c>
      <c r="G563">
        <v>9787.7998047000001</v>
      </c>
      <c r="H563">
        <v>9569.6201172000001</v>
      </c>
      <c r="I563">
        <v>9650.9404297000001</v>
      </c>
      <c r="J563">
        <v>9598.8623047000001</v>
      </c>
      <c r="L563" t="str">
        <f t="shared" si="63"/>
        <v>24AUG2024:10:00:00</v>
      </c>
      <c r="M563">
        <v>11</v>
      </c>
      <c r="N563">
        <f t="shared" si="64"/>
        <v>263.36914059999981</v>
      </c>
      <c r="O563" t="str">
        <f t="shared" si="59"/>
        <v/>
      </c>
      <c r="P563">
        <f t="shared" si="60"/>
        <v>263.36914059999981</v>
      </c>
      <c r="Q563" t="str">
        <f t="shared" si="61"/>
        <v/>
      </c>
      <c r="R563">
        <f t="shared" si="62"/>
        <v>1</v>
      </c>
      <c r="S563">
        <f t="shared" si="65"/>
        <v>2.778759188807606</v>
      </c>
    </row>
    <row r="564" spans="1:19" x14ac:dyDescent="0.25">
      <c r="A564" t="s">
        <v>588</v>
      </c>
      <c r="B564">
        <v>10304.044921999999</v>
      </c>
      <c r="C564">
        <v>10516.700194999999</v>
      </c>
      <c r="D564">
        <v>10148.483398</v>
      </c>
      <c r="E564">
        <v>10274.511719</v>
      </c>
      <c r="F564">
        <v>10516.700194999999</v>
      </c>
      <c r="G564">
        <v>10640.200194999999</v>
      </c>
      <c r="H564">
        <v>10339.799805000001</v>
      </c>
      <c r="I564">
        <v>10387</v>
      </c>
      <c r="J564">
        <v>10431.642578000001</v>
      </c>
      <c r="L564" t="str">
        <f t="shared" si="63"/>
        <v>24AUG2024:11:00:00</v>
      </c>
      <c r="M564">
        <v>12</v>
      </c>
      <c r="N564">
        <f t="shared" si="64"/>
        <v>212.65527300000031</v>
      </c>
      <c r="O564" t="str">
        <f t="shared" si="59"/>
        <v/>
      </c>
      <c r="P564">
        <f t="shared" si="60"/>
        <v>212.65527300000031</v>
      </c>
      <c r="Q564" t="str">
        <f t="shared" si="61"/>
        <v/>
      </c>
      <c r="R564">
        <f t="shared" si="62"/>
        <v>1</v>
      </c>
      <c r="S564">
        <f t="shared" si="65"/>
        <v>2.0638038227683135</v>
      </c>
    </row>
    <row r="565" spans="1:19" x14ac:dyDescent="0.25">
      <c r="A565" t="s">
        <v>589</v>
      </c>
      <c r="B565">
        <v>10974.380859000001</v>
      </c>
      <c r="C565">
        <v>11278.700194999999</v>
      </c>
      <c r="D565">
        <v>10990.404296999999</v>
      </c>
      <c r="E565">
        <v>10897.121094</v>
      </c>
      <c r="F565">
        <v>11278.700194999999</v>
      </c>
      <c r="G565">
        <v>11459.900390999999</v>
      </c>
      <c r="H565">
        <v>11108.299805000001</v>
      </c>
      <c r="I565">
        <v>11113.900390999999</v>
      </c>
      <c r="J565">
        <v>11171.584961</v>
      </c>
      <c r="L565" t="str">
        <f t="shared" si="63"/>
        <v>24AUG2024:12:00:00</v>
      </c>
      <c r="M565">
        <v>13</v>
      </c>
      <c r="N565">
        <f t="shared" si="64"/>
        <v>304.31933599999866</v>
      </c>
      <c r="O565" t="str">
        <f t="shared" si="59"/>
        <v/>
      </c>
      <c r="P565">
        <f t="shared" si="60"/>
        <v>304.31933599999866</v>
      </c>
      <c r="Q565" t="str">
        <f t="shared" si="61"/>
        <v/>
      </c>
      <c r="R565">
        <f t="shared" si="62"/>
        <v>1</v>
      </c>
      <c r="S565">
        <f t="shared" si="65"/>
        <v>2.7729977655224971</v>
      </c>
    </row>
    <row r="566" spans="1:19" x14ac:dyDescent="0.25">
      <c r="A566" t="s">
        <v>590</v>
      </c>
      <c r="B566">
        <v>11711.170898</v>
      </c>
      <c r="C566">
        <v>11979</v>
      </c>
      <c r="D566">
        <v>11722.526367</v>
      </c>
      <c r="E566">
        <v>11690.803711</v>
      </c>
      <c r="F566">
        <v>11979</v>
      </c>
      <c r="G566">
        <v>12190.400390999999</v>
      </c>
      <c r="H566">
        <v>11820.599609000001</v>
      </c>
      <c r="I566">
        <v>11815.299805000001</v>
      </c>
      <c r="J566">
        <v>11899.220703000001</v>
      </c>
      <c r="L566" t="str">
        <f t="shared" si="63"/>
        <v>24AUG2024:13:00:00</v>
      </c>
      <c r="M566">
        <v>14</v>
      </c>
      <c r="N566">
        <f t="shared" si="64"/>
        <v>267.82910199999969</v>
      </c>
      <c r="O566" t="str">
        <f t="shared" si="59"/>
        <v/>
      </c>
      <c r="P566">
        <f t="shared" si="60"/>
        <v>267.82910199999969</v>
      </c>
      <c r="Q566" t="str">
        <f t="shared" si="61"/>
        <v/>
      </c>
      <c r="R566">
        <f t="shared" si="62"/>
        <v>1</v>
      </c>
      <c r="S566">
        <f t="shared" si="65"/>
        <v>2.2869540913773085</v>
      </c>
    </row>
    <row r="567" spans="1:19" x14ac:dyDescent="0.25">
      <c r="A567" t="s">
        <v>591</v>
      </c>
      <c r="B567">
        <v>12331.119140999999</v>
      </c>
      <c r="C567">
        <v>12585.200194999999</v>
      </c>
      <c r="D567">
        <v>12463.691406</v>
      </c>
      <c r="E567">
        <v>12428.415039</v>
      </c>
      <c r="F567">
        <v>12585.200194999999</v>
      </c>
      <c r="G567">
        <v>12821.799805000001</v>
      </c>
      <c r="H567">
        <v>12429.799805000001</v>
      </c>
      <c r="I567">
        <v>12427.5</v>
      </c>
      <c r="J567">
        <v>12538.542969</v>
      </c>
      <c r="L567" t="str">
        <f t="shared" si="63"/>
        <v>24AUG2024:14:00:00</v>
      </c>
      <c r="M567">
        <v>15</v>
      </c>
      <c r="N567">
        <f t="shared" si="64"/>
        <v>254.08105400000022</v>
      </c>
      <c r="O567" t="str">
        <f t="shared" si="59"/>
        <v/>
      </c>
      <c r="P567">
        <f t="shared" si="60"/>
        <v>254.08105400000022</v>
      </c>
      <c r="Q567" t="str">
        <f t="shared" si="61"/>
        <v/>
      </c>
      <c r="R567">
        <f t="shared" si="62"/>
        <v>1</v>
      </c>
      <c r="S567">
        <f t="shared" si="65"/>
        <v>2.060486571370483</v>
      </c>
    </row>
    <row r="568" spans="1:19" x14ac:dyDescent="0.25">
      <c r="A568" t="s">
        <v>592</v>
      </c>
      <c r="B568">
        <v>12772.058594</v>
      </c>
      <c r="C568">
        <v>13089.400390999999</v>
      </c>
      <c r="D568">
        <v>13083.630859000001</v>
      </c>
      <c r="E568">
        <v>13027.458984000001</v>
      </c>
      <c r="F568">
        <v>13089.400390999999</v>
      </c>
      <c r="G568">
        <v>13321.400390999999</v>
      </c>
      <c r="H568">
        <v>12925.200194999999</v>
      </c>
      <c r="I568">
        <v>12940.099609000001</v>
      </c>
      <c r="J568">
        <v>13060.712890999999</v>
      </c>
      <c r="L568" t="str">
        <f t="shared" si="63"/>
        <v>24AUG2024:15:00:00</v>
      </c>
      <c r="M568">
        <v>16</v>
      </c>
      <c r="N568">
        <f t="shared" si="64"/>
        <v>317.34179699999913</v>
      </c>
      <c r="O568" t="str">
        <f t="shared" si="59"/>
        <v/>
      </c>
      <c r="P568">
        <f t="shared" si="60"/>
        <v>317.34179699999913</v>
      </c>
      <c r="Q568" t="str">
        <f t="shared" si="61"/>
        <v/>
      </c>
      <c r="R568">
        <f t="shared" si="62"/>
        <v>1</v>
      </c>
      <c r="S568">
        <f t="shared" si="65"/>
        <v>2.4846566014743976</v>
      </c>
    </row>
    <row r="569" spans="1:19" x14ac:dyDescent="0.25">
      <c r="A569" t="s">
        <v>593</v>
      </c>
      <c r="B569">
        <v>13151.569336</v>
      </c>
      <c r="C569">
        <v>13457.299805000001</v>
      </c>
      <c r="D569">
        <v>13398.981444999999</v>
      </c>
      <c r="E569">
        <v>13330.874023</v>
      </c>
      <c r="F569">
        <v>13457.299805000001</v>
      </c>
      <c r="G569">
        <v>13686.099609000001</v>
      </c>
      <c r="H569">
        <v>13271.400390999999</v>
      </c>
      <c r="I569">
        <v>13259.900390999999</v>
      </c>
      <c r="J569">
        <v>13401.115234000001</v>
      </c>
      <c r="L569" t="str">
        <f t="shared" si="63"/>
        <v>24AUG2024:16:00:00</v>
      </c>
      <c r="M569">
        <v>17</v>
      </c>
      <c r="N569">
        <f t="shared" si="64"/>
        <v>305.73046900000008</v>
      </c>
      <c r="O569" t="str">
        <f t="shared" si="59"/>
        <v/>
      </c>
      <c r="P569">
        <f t="shared" si="60"/>
        <v>305.73046900000008</v>
      </c>
      <c r="Q569" t="str">
        <f t="shared" si="61"/>
        <v/>
      </c>
      <c r="R569">
        <f t="shared" si="62"/>
        <v>1</v>
      </c>
      <c r="S569">
        <f t="shared" si="65"/>
        <v>2.3246691036568481</v>
      </c>
    </row>
    <row r="570" spans="1:19" x14ac:dyDescent="0.25">
      <c r="A570" t="s">
        <v>594</v>
      </c>
      <c r="B570">
        <v>13439.219727</v>
      </c>
      <c r="C570">
        <v>13754.400390999999</v>
      </c>
      <c r="D570">
        <v>13495.295898</v>
      </c>
      <c r="E570">
        <v>13476.957031</v>
      </c>
      <c r="F570">
        <v>13754.400390999999</v>
      </c>
      <c r="G570">
        <v>13955.900390999999</v>
      </c>
      <c r="H570">
        <v>13539.700194999999</v>
      </c>
      <c r="I570">
        <v>13499.099609000001</v>
      </c>
      <c r="J570">
        <v>13645.211914</v>
      </c>
      <c r="L570" t="str">
        <f t="shared" si="63"/>
        <v>24AUG2024:17:00:00</v>
      </c>
      <c r="M570">
        <v>18</v>
      </c>
      <c r="N570">
        <f t="shared" si="64"/>
        <v>315.18066399999952</v>
      </c>
      <c r="O570" t="str">
        <f t="shared" si="59"/>
        <v/>
      </c>
      <c r="P570">
        <f t="shared" si="60"/>
        <v>315.18066399999952</v>
      </c>
      <c r="Q570" t="str">
        <f t="shared" si="61"/>
        <v/>
      </c>
      <c r="R570">
        <f t="shared" si="62"/>
        <v>1</v>
      </c>
      <c r="S570">
        <f t="shared" si="65"/>
        <v>2.345230380948288</v>
      </c>
    </row>
    <row r="571" spans="1:19" x14ac:dyDescent="0.25">
      <c r="A571" t="s">
        <v>595</v>
      </c>
      <c r="B571">
        <v>13551.734375</v>
      </c>
      <c r="C571">
        <v>13854.400390999999</v>
      </c>
      <c r="D571">
        <v>13622.855469</v>
      </c>
      <c r="E571">
        <v>13429.881836</v>
      </c>
      <c r="F571">
        <v>13854.400390999999</v>
      </c>
      <c r="G571">
        <v>13983.799805000001</v>
      </c>
      <c r="H571">
        <v>13612.599609000001</v>
      </c>
      <c r="I571">
        <v>13585.099609000001</v>
      </c>
      <c r="J571">
        <v>13693.15625</v>
      </c>
      <c r="L571" t="str">
        <f t="shared" si="63"/>
        <v>24AUG2024:18:00:00</v>
      </c>
      <c r="M571">
        <v>19</v>
      </c>
      <c r="N571">
        <f t="shared" si="64"/>
        <v>302.66601599999922</v>
      </c>
      <c r="O571" t="str">
        <f t="shared" si="59"/>
        <v/>
      </c>
      <c r="P571">
        <f t="shared" si="60"/>
        <v>302.66601599999922</v>
      </c>
      <c r="Q571" t="str">
        <f t="shared" si="61"/>
        <v/>
      </c>
      <c r="R571">
        <f t="shared" si="62"/>
        <v>1</v>
      </c>
      <c r="S571">
        <f t="shared" si="65"/>
        <v>2.2334116624832325</v>
      </c>
    </row>
    <row r="572" spans="1:19" x14ac:dyDescent="0.25">
      <c r="A572" t="s">
        <v>596</v>
      </c>
      <c r="B572">
        <v>13314.061523</v>
      </c>
      <c r="C572">
        <v>13653.099609000001</v>
      </c>
      <c r="D572">
        <v>13526.204102</v>
      </c>
      <c r="E572">
        <v>13357.401367</v>
      </c>
      <c r="F572">
        <v>13653.099609000001</v>
      </c>
      <c r="G572">
        <v>13662</v>
      </c>
      <c r="H572">
        <v>13399.299805000001</v>
      </c>
      <c r="I572">
        <v>13395</v>
      </c>
      <c r="J572">
        <v>13493.360352</v>
      </c>
      <c r="L572" t="str">
        <f t="shared" si="63"/>
        <v>24AUG2024:19:00:00</v>
      </c>
      <c r="M572">
        <v>20</v>
      </c>
      <c r="N572">
        <f t="shared" si="64"/>
        <v>339.03808600000048</v>
      </c>
      <c r="O572" t="str">
        <f t="shared" si="59"/>
        <v/>
      </c>
      <c r="P572">
        <f t="shared" si="60"/>
        <v>339.03808600000048</v>
      </c>
      <c r="Q572" t="str">
        <f t="shared" si="61"/>
        <v/>
      </c>
      <c r="R572">
        <f t="shared" si="62"/>
        <v>1</v>
      </c>
      <c r="S572">
        <f t="shared" si="65"/>
        <v>2.5464662711248045</v>
      </c>
    </row>
    <row r="573" spans="1:19" x14ac:dyDescent="0.25">
      <c r="A573" t="s">
        <v>597</v>
      </c>
      <c r="B573">
        <v>12872.369140999999</v>
      </c>
      <c r="C573">
        <v>13163.599609000001</v>
      </c>
      <c r="D573">
        <v>13239.014648</v>
      </c>
      <c r="E573">
        <v>13145.829102</v>
      </c>
      <c r="F573">
        <v>13163.599609000001</v>
      </c>
      <c r="G573">
        <v>13013.700194999999</v>
      </c>
      <c r="H573">
        <v>12882.200194999999</v>
      </c>
      <c r="I573">
        <v>12927.200194999999</v>
      </c>
      <c r="J573">
        <v>13026.506836</v>
      </c>
      <c r="L573" t="str">
        <f t="shared" si="63"/>
        <v>24AUG2024:20:00:00</v>
      </c>
      <c r="M573">
        <v>21</v>
      </c>
      <c r="N573">
        <f t="shared" si="64"/>
        <v>291.23046800000157</v>
      </c>
      <c r="O573" t="str">
        <f t="shared" si="59"/>
        <v/>
      </c>
      <c r="P573">
        <f t="shared" si="60"/>
        <v>291.23046800000157</v>
      </c>
      <c r="Q573" t="str">
        <f t="shared" si="61"/>
        <v/>
      </c>
      <c r="R573">
        <f t="shared" si="62"/>
        <v>1</v>
      </c>
      <c r="S573">
        <f t="shared" si="65"/>
        <v>2.2624465225472639</v>
      </c>
    </row>
    <row r="574" spans="1:19" x14ac:dyDescent="0.25">
      <c r="A574" t="s">
        <v>598</v>
      </c>
      <c r="B574">
        <v>12343.917969</v>
      </c>
      <c r="C574">
        <v>12650.099609000001</v>
      </c>
      <c r="D574">
        <v>12663.787109000001</v>
      </c>
      <c r="E574">
        <v>12545.180664</v>
      </c>
      <c r="F574">
        <v>12650.099609000001</v>
      </c>
      <c r="G574">
        <v>12415.799805000001</v>
      </c>
      <c r="H574">
        <v>12348.400390999999</v>
      </c>
      <c r="I574">
        <v>12455.599609000001</v>
      </c>
      <c r="J574">
        <v>12483.016602</v>
      </c>
      <c r="L574" t="str">
        <f t="shared" si="63"/>
        <v>24AUG2024:21:00:00</v>
      </c>
      <c r="M574">
        <v>22</v>
      </c>
      <c r="N574">
        <f t="shared" si="64"/>
        <v>306.1816400000007</v>
      </c>
      <c r="O574" t="str">
        <f t="shared" si="59"/>
        <v/>
      </c>
      <c r="P574">
        <f t="shared" si="60"/>
        <v>306.1816400000007</v>
      </c>
      <c r="Q574" t="str">
        <f t="shared" si="61"/>
        <v/>
      </c>
      <c r="R574">
        <f t="shared" si="62"/>
        <v>1</v>
      </c>
      <c r="S574">
        <f t="shared" si="65"/>
        <v>2.4804251030258988</v>
      </c>
    </row>
    <row r="575" spans="1:19" x14ac:dyDescent="0.25">
      <c r="A575" t="s">
        <v>599</v>
      </c>
      <c r="B575">
        <v>11822.385742</v>
      </c>
      <c r="C575">
        <v>12186.099609000001</v>
      </c>
      <c r="D575">
        <v>12061.323242</v>
      </c>
      <c r="E575">
        <v>12077.409180000001</v>
      </c>
      <c r="F575">
        <v>12186.099609000001</v>
      </c>
      <c r="G575">
        <v>11919.599609000001</v>
      </c>
      <c r="H575">
        <v>11869.900390999999</v>
      </c>
      <c r="I575">
        <v>11999.599609000001</v>
      </c>
      <c r="J575">
        <v>12010.522461</v>
      </c>
      <c r="L575" t="str">
        <f t="shared" si="63"/>
        <v>24AUG2024:22:00:00</v>
      </c>
      <c r="M575">
        <v>23</v>
      </c>
      <c r="N575">
        <f t="shared" si="64"/>
        <v>363.71386700000039</v>
      </c>
      <c r="O575" t="str">
        <f t="shared" si="59"/>
        <v/>
      </c>
      <c r="P575">
        <f t="shared" si="60"/>
        <v>363.71386700000039</v>
      </c>
      <c r="Q575" t="str">
        <f t="shared" si="61"/>
        <v/>
      </c>
      <c r="R575">
        <f t="shared" si="62"/>
        <v>1</v>
      </c>
      <c r="S575">
        <f t="shared" si="65"/>
        <v>3.0764845179080638</v>
      </c>
    </row>
    <row r="576" spans="1:19" x14ac:dyDescent="0.25">
      <c r="A576" t="s">
        <v>600</v>
      </c>
      <c r="B576">
        <v>11301.411133</v>
      </c>
      <c r="C576">
        <v>11493.400390999999</v>
      </c>
      <c r="D576">
        <v>11396.809569999999</v>
      </c>
      <c r="E576">
        <v>11412.595703000001</v>
      </c>
      <c r="F576">
        <v>11493.400390999999</v>
      </c>
      <c r="G576">
        <v>11239.799805000001</v>
      </c>
      <c r="H576">
        <v>11153.200194999999</v>
      </c>
      <c r="I576">
        <v>11313.200194999999</v>
      </c>
      <c r="J576">
        <v>11322.439453000001</v>
      </c>
      <c r="L576" t="str">
        <f t="shared" si="63"/>
        <v>24AUG2024:23:00:00</v>
      </c>
      <c r="M576">
        <v>24</v>
      </c>
      <c r="N576">
        <f t="shared" si="64"/>
        <v>191.98925799999961</v>
      </c>
      <c r="O576" t="str">
        <f t="shared" si="59"/>
        <v/>
      </c>
      <c r="P576">
        <f t="shared" si="60"/>
        <v>191.98925799999961</v>
      </c>
      <c r="Q576" t="str">
        <f t="shared" si="61"/>
        <v/>
      </c>
      <c r="R576">
        <f t="shared" si="62"/>
        <v>1</v>
      </c>
      <c r="S576">
        <f t="shared" si="65"/>
        <v>1.6988078368319246</v>
      </c>
    </row>
    <row r="577" spans="1:19" x14ac:dyDescent="0.25">
      <c r="A577" t="s">
        <v>601</v>
      </c>
      <c r="B577">
        <v>10473.647461</v>
      </c>
      <c r="C577">
        <v>10736.799805000001</v>
      </c>
      <c r="D577">
        <v>10676.973633</v>
      </c>
      <c r="E577">
        <v>10726.122069999999</v>
      </c>
      <c r="F577">
        <v>10736.799805000001</v>
      </c>
      <c r="G577">
        <v>10496.599609000001</v>
      </c>
      <c r="H577">
        <v>10381.799805000001</v>
      </c>
      <c r="I577">
        <v>10576.200194999999</v>
      </c>
      <c r="J577">
        <v>10583.504883</v>
      </c>
      <c r="L577" t="str">
        <f t="shared" si="63"/>
        <v>25AUG2024:00:00:00</v>
      </c>
      <c r="M577">
        <v>1</v>
      </c>
      <c r="N577">
        <f t="shared" si="64"/>
        <v>263.15234400000008</v>
      </c>
      <c r="O577" t="str">
        <f t="shared" si="59"/>
        <v/>
      </c>
      <c r="P577">
        <f t="shared" si="60"/>
        <v>263.15234400000008</v>
      </c>
      <c r="Q577" t="str">
        <f t="shared" si="61"/>
        <v/>
      </c>
      <c r="R577">
        <f t="shared" si="62"/>
        <v>1</v>
      </c>
      <c r="S577">
        <f t="shared" si="65"/>
        <v>2.5125186328820246</v>
      </c>
    </row>
    <row r="578" spans="1:19" x14ac:dyDescent="0.25">
      <c r="A578" t="s">
        <v>602</v>
      </c>
      <c r="B578">
        <v>9672.6503905999998</v>
      </c>
      <c r="C578">
        <v>9895.3798827999999</v>
      </c>
      <c r="D578">
        <v>9661.2294922000001</v>
      </c>
      <c r="E578">
        <v>9708.96875</v>
      </c>
      <c r="F578">
        <v>10026.299805000001</v>
      </c>
      <c r="G578">
        <v>9895.3798827999999</v>
      </c>
      <c r="H578">
        <v>9686.0800780999998</v>
      </c>
      <c r="I578">
        <v>9808.2695313000004</v>
      </c>
      <c r="J578">
        <v>9825</v>
      </c>
      <c r="L578" t="str">
        <f t="shared" si="63"/>
        <v>25AUG2024:01:00:00</v>
      </c>
      <c r="M578">
        <v>2</v>
      </c>
      <c r="N578">
        <f t="shared" si="64"/>
        <v>222.7294922000001</v>
      </c>
      <c r="O578" t="str">
        <f t="shared" si="59"/>
        <v/>
      </c>
      <c r="P578">
        <f t="shared" si="60"/>
        <v>222.7294922000001</v>
      </c>
      <c r="Q578" t="str">
        <f t="shared" si="61"/>
        <v/>
      </c>
      <c r="R578">
        <f t="shared" si="62"/>
        <v>1</v>
      </c>
      <c r="S578">
        <f t="shared" si="65"/>
        <v>2.3026728270511185</v>
      </c>
    </row>
    <row r="579" spans="1:19" x14ac:dyDescent="0.25">
      <c r="A579" t="s">
        <v>603</v>
      </c>
      <c r="B579">
        <v>9107.875</v>
      </c>
      <c r="C579">
        <v>9276.9902344000002</v>
      </c>
      <c r="D579">
        <v>9063.4345702999999</v>
      </c>
      <c r="E579">
        <v>9092.6191405999998</v>
      </c>
      <c r="F579">
        <v>9403.7998047000001</v>
      </c>
      <c r="G579">
        <v>9276.9902344000002</v>
      </c>
      <c r="H579">
        <v>9071.4697266000003</v>
      </c>
      <c r="I579">
        <v>9196.1396483999997</v>
      </c>
      <c r="J579">
        <v>9208.203125</v>
      </c>
      <c r="L579" t="str">
        <f t="shared" si="63"/>
        <v>25AUG2024:02:00:00</v>
      </c>
      <c r="M579">
        <v>3</v>
      </c>
      <c r="N579">
        <f t="shared" si="64"/>
        <v>169.11523440000019</v>
      </c>
      <c r="O579" t="str">
        <f t="shared" ref="O579:O642" si="66">IF(N579&lt;0,N579,"")</f>
        <v/>
      </c>
      <c r="P579">
        <f t="shared" ref="P579:P642" si="67">IF(N579&gt;0,N579,"")</f>
        <v>169.11523440000019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1.8568023210683084</v>
      </c>
    </row>
    <row r="580" spans="1:19" x14ac:dyDescent="0.25">
      <c r="A580" t="s">
        <v>604</v>
      </c>
      <c r="B580">
        <v>8528.3183594000002</v>
      </c>
      <c r="C580">
        <v>8798.3398438000004</v>
      </c>
      <c r="D580">
        <v>8600.7265625</v>
      </c>
      <c r="E580">
        <v>8661.3095702999999</v>
      </c>
      <c r="F580">
        <v>8914.7802733999997</v>
      </c>
      <c r="G580">
        <v>8798.3398438000004</v>
      </c>
      <c r="H580">
        <v>8588.5097655999998</v>
      </c>
      <c r="I580">
        <v>8727.6796875</v>
      </c>
      <c r="J580">
        <v>8738.1240233999997</v>
      </c>
      <c r="L580" t="str">
        <f t="shared" ref="L580:L643" si="70">A580</f>
        <v>25AUG2024:03:00:00</v>
      </c>
      <c r="M580">
        <v>4</v>
      </c>
      <c r="N580">
        <f t="shared" ref="N580:N643" si="71">C580-B580</f>
        <v>270.02148440000019</v>
      </c>
      <c r="O580" t="str">
        <f t="shared" si="66"/>
        <v/>
      </c>
      <c r="P580">
        <f t="shared" si="67"/>
        <v>270.02148440000019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3.1661750068509074</v>
      </c>
    </row>
    <row r="581" spans="1:19" x14ac:dyDescent="0.25">
      <c r="A581" t="s">
        <v>605</v>
      </c>
      <c r="B581">
        <v>8129.7680664</v>
      </c>
      <c r="C581">
        <v>8433.7998047000001</v>
      </c>
      <c r="D581">
        <v>8195.0458983999997</v>
      </c>
      <c r="E581">
        <v>8271.0253905999998</v>
      </c>
      <c r="F581">
        <v>8572.4404297000001</v>
      </c>
      <c r="G581">
        <v>8433.7998047000001</v>
      </c>
      <c r="H581">
        <v>8262.75</v>
      </c>
      <c r="I581">
        <v>8393.6699219000002</v>
      </c>
      <c r="J581">
        <v>8386.7373047000001</v>
      </c>
      <c r="L581" t="str">
        <f t="shared" si="70"/>
        <v>25AUG2024:04:00:00</v>
      </c>
      <c r="M581">
        <v>5</v>
      </c>
      <c r="N581">
        <f t="shared" si="71"/>
        <v>304.03173830000014</v>
      </c>
      <c r="O581" t="str">
        <f t="shared" si="66"/>
        <v/>
      </c>
      <c r="P581">
        <f t="shared" si="67"/>
        <v>304.03173830000014</v>
      </c>
      <c r="Q581" t="str">
        <f t="shared" si="68"/>
        <v/>
      </c>
      <c r="R581">
        <f t="shared" si="69"/>
        <v>1</v>
      </c>
      <c r="S581">
        <f t="shared" si="72"/>
        <v>3.7397344649541835</v>
      </c>
    </row>
    <row r="582" spans="1:19" x14ac:dyDescent="0.25">
      <c r="A582" t="s">
        <v>606</v>
      </c>
      <c r="B582">
        <v>7914.6826172000001</v>
      </c>
      <c r="C582">
        <v>8168.0800780999998</v>
      </c>
      <c r="D582">
        <v>7859.3979491999999</v>
      </c>
      <c r="E582">
        <v>7862.2143555000002</v>
      </c>
      <c r="F582">
        <v>8329.1904297000001</v>
      </c>
      <c r="G582">
        <v>8168.0800780999998</v>
      </c>
      <c r="H582">
        <v>8041.8398438000004</v>
      </c>
      <c r="I582">
        <v>8150.2700194999998</v>
      </c>
      <c r="J582">
        <v>8110.3193358999997</v>
      </c>
      <c r="L582" t="str">
        <f t="shared" si="70"/>
        <v>25AUG2024:05:00:00</v>
      </c>
      <c r="M582">
        <v>6</v>
      </c>
      <c r="N582">
        <f t="shared" si="71"/>
        <v>253.39746089999971</v>
      </c>
      <c r="O582" t="str">
        <f t="shared" si="66"/>
        <v/>
      </c>
      <c r="P582">
        <f t="shared" si="67"/>
        <v>253.39746089999971</v>
      </c>
      <c r="Q582" t="str">
        <f t="shared" si="68"/>
        <v/>
      </c>
      <c r="R582">
        <f t="shared" si="69"/>
        <v>1</v>
      </c>
      <c r="S582">
        <f t="shared" si="72"/>
        <v>3.2016124101972498</v>
      </c>
    </row>
    <row r="583" spans="1:19" x14ac:dyDescent="0.25">
      <c r="A583" t="s">
        <v>607</v>
      </c>
      <c r="B583">
        <v>7768.8715819999998</v>
      </c>
      <c r="C583">
        <v>7999.9301758000001</v>
      </c>
      <c r="D583">
        <v>7603.3720702999999</v>
      </c>
      <c r="E583">
        <v>7576.2583008000001</v>
      </c>
      <c r="F583">
        <v>8184.2402344000002</v>
      </c>
      <c r="G583">
        <v>7999.9301758000001</v>
      </c>
      <c r="H583">
        <v>7940.3198241999999</v>
      </c>
      <c r="I583">
        <v>7998.6000977000003</v>
      </c>
      <c r="J583">
        <v>7939.8701172000001</v>
      </c>
      <c r="L583" t="str">
        <f t="shared" si="70"/>
        <v>25AUG2024:06:00:00</v>
      </c>
      <c r="M583">
        <v>7</v>
      </c>
      <c r="N583">
        <f t="shared" si="71"/>
        <v>231.05859380000038</v>
      </c>
      <c r="O583" t="str">
        <f t="shared" si="66"/>
        <v/>
      </c>
      <c r="P583">
        <f t="shared" si="67"/>
        <v>231.05859380000038</v>
      </c>
      <c r="Q583" t="str">
        <f t="shared" si="68"/>
        <v/>
      </c>
      <c r="R583">
        <f t="shared" si="69"/>
        <v>1</v>
      </c>
      <c r="S583">
        <f t="shared" si="72"/>
        <v>2.9741590057344882</v>
      </c>
    </row>
    <row r="584" spans="1:19" x14ac:dyDescent="0.25">
      <c r="A584" t="s">
        <v>608</v>
      </c>
      <c r="B584">
        <v>7734.4360352000003</v>
      </c>
      <c r="C584">
        <v>7926.7099608999997</v>
      </c>
      <c r="D584">
        <v>7437.5561522999997</v>
      </c>
      <c r="E584">
        <v>7319.0815430000002</v>
      </c>
      <c r="F584">
        <v>8132.2001952999999</v>
      </c>
      <c r="G584">
        <v>7926.7099608999997</v>
      </c>
      <c r="H584">
        <v>7961.0600586</v>
      </c>
      <c r="I584">
        <v>7965.7099608999997</v>
      </c>
      <c r="J584">
        <v>7860.9526366999999</v>
      </c>
      <c r="L584" t="str">
        <f t="shared" si="70"/>
        <v>25AUG2024:07:00:00</v>
      </c>
      <c r="M584">
        <v>8</v>
      </c>
      <c r="N584">
        <f t="shared" si="71"/>
        <v>192.27392569999938</v>
      </c>
      <c r="O584" t="str">
        <f t="shared" si="66"/>
        <v/>
      </c>
      <c r="P584">
        <f t="shared" si="67"/>
        <v>192.27392569999938</v>
      </c>
      <c r="Q584" t="str">
        <f t="shared" si="68"/>
        <v/>
      </c>
      <c r="R584">
        <f t="shared" si="69"/>
        <v>1</v>
      </c>
      <c r="S584">
        <f t="shared" si="72"/>
        <v>2.4859462903946232</v>
      </c>
    </row>
    <row r="585" spans="1:19" x14ac:dyDescent="0.25">
      <c r="A585" t="s">
        <v>609</v>
      </c>
      <c r="B585">
        <v>7774.2807616999999</v>
      </c>
      <c r="C585">
        <v>7935.8398438000004</v>
      </c>
      <c r="D585">
        <v>7375.5478516000003</v>
      </c>
      <c r="E585">
        <v>7257.2670897999997</v>
      </c>
      <c r="F585">
        <v>8143.4301758000001</v>
      </c>
      <c r="G585">
        <v>7935.8398438000004</v>
      </c>
      <c r="H585">
        <v>7997.8300780999998</v>
      </c>
      <c r="I585">
        <v>7997.7597655999998</v>
      </c>
      <c r="J585">
        <v>7866.4257813000004</v>
      </c>
      <c r="L585" t="str">
        <f t="shared" si="70"/>
        <v>25AUG2024:08:00:00</v>
      </c>
      <c r="M585">
        <v>9</v>
      </c>
      <c r="N585">
        <f t="shared" si="71"/>
        <v>161.55908210000052</v>
      </c>
      <c r="O585" t="str">
        <f t="shared" si="66"/>
        <v/>
      </c>
      <c r="P585">
        <f t="shared" si="67"/>
        <v>161.55908210000052</v>
      </c>
      <c r="Q585" t="str">
        <f t="shared" si="68"/>
        <v/>
      </c>
      <c r="R585">
        <f t="shared" si="69"/>
        <v>1</v>
      </c>
      <c r="S585">
        <f t="shared" si="72"/>
        <v>2.0781225563131378</v>
      </c>
    </row>
    <row r="586" spans="1:19" x14ac:dyDescent="0.25">
      <c r="A586" t="s">
        <v>610</v>
      </c>
      <c r="B586">
        <v>8267.7490233999997</v>
      </c>
      <c r="C586">
        <v>8444.9296875</v>
      </c>
      <c r="D586">
        <v>7963.6445313000004</v>
      </c>
      <c r="E586">
        <v>7864.1347655999998</v>
      </c>
      <c r="F586">
        <v>8584.8496094000002</v>
      </c>
      <c r="G586">
        <v>8444.9296875</v>
      </c>
      <c r="H586">
        <v>8339.3095702999999</v>
      </c>
      <c r="I586">
        <v>8422.5</v>
      </c>
      <c r="J586">
        <v>8331.1445313000004</v>
      </c>
      <c r="L586" t="str">
        <f t="shared" si="70"/>
        <v>25AUG2024:09:00:00</v>
      </c>
      <c r="M586">
        <v>10</v>
      </c>
      <c r="N586">
        <f t="shared" si="71"/>
        <v>177.18066410000029</v>
      </c>
      <c r="O586" t="str">
        <f t="shared" si="66"/>
        <v/>
      </c>
      <c r="P586">
        <f t="shared" si="67"/>
        <v>177.18066410000029</v>
      </c>
      <c r="Q586" t="str">
        <f t="shared" si="68"/>
        <v/>
      </c>
      <c r="R586">
        <f t="shared" si="69"/>
        <v>1</v>
      </c>
      <c r="S586">
        <f t="shared" si="72"/>
        <v>2.1430338971167409</v>
      </c>
    </row>
    <row r="587" spans="1:19" x14ac:dyDescent="0.25">
      <c r="A587" t="s">
        <v>611</v>
      </c>
      <c r="B587">
        <v>9097.4716797000001</v>
      </c>
      <c r="C587">
        <v>9259.75</v>
      </c>
      <c r="D587">
        <v>8687.9277344000002</v>
      </c>
      <c r="E587">
        <v>8630.6972655999998</v>
      </c>
      <c r="F587">
        <v>9301.5498047000001</v>
      </c>
      <c r="G587">
        <v>9259.75</v>
      </c>
      <c r="H587">
        <v>8957.0595702999999</v>
      </c>
      <c r="I587">
        <v>9124.2099608999997</v>
      </c>
      <c r="J587">
        <v>9054.6533202999999</v>
      </c>
      <c r="L587" t="str">
        <f t="shared" si="70"/>
        <v>25AUG2024:10:00:00</v>
      </c>
      <c r="M587">
        <v>11</v>
      </c>
      <c r="N587">
        <f t="shared" si="71"/>
        <v>162.2783202999999</v>
      </c>
      <c r="O587" t="str">
        <f t="shared" si="66"/>
        <v/>
      </c>
      <c r="P587">
        <f t="shared" si="67"/>
        <v>162.2783202999999</v>
      </c>
      <c r="Q587" t="str">
        <f t="shared" si="68"/>
        <v/>
      </c>
      <c r="R587">
        <f t="shared" si="69"/>
        <v>1</v>
      </c>
      <c r="S587">
        <f t="shared" si="72"/>
        <v>1.7837738441341455</v>
      </c>
    </row>
    <row r="588" spans="1:19" x14ac:dyDescent="0.25">
      <c r="A588" t="s">
        <v>612</v>
      </c>
      <c r="B588">
        <v>9882.34375</v>
      </c>
      <c r="C588">
        <v>10183.400390999999</v>
      </c>
      <c r="D588">
        <v>9652.3339844000002</v>
      </c>
      <c r="E588">
        <v>9737.7392577999999</v>
      </c>
      <c r="F588">
        <v>10115.5</v>
      </c>
      <c r="G588">
        <v>10183.400390999999</v>
      </c>
      <c r="H588">
        <v>9675.8496094000002</v>
      </c>
      <c r="I588">
        <v>9914.5195313000004</v>
      </c>
      <c r="J588">
        <v>9925.4023438000004</v>
      </c>
      <c r="L588" t="str">
        <f t="shared" si="70"/>
        <v>25AUG2024:11:00:00</v>
      </c>
      <c r="M588">
        <v>12</v>
      </c>
      <c r="N588">
        <f t="shared" si="71"/>
        <v>301.05664099999922</v>
      </c>
      <c r="O588" t="str">
        <f t="shared" si="66"/>
        <v/>
      </c>
      <c r="P588">
        <f t="shared" si="67"/>
        <v>301.05664099999922</v>
      </c>
      <c r="Q588" t="str">
        <f t="shared" si="68"/>
        <v/>
      </c>
      <c r="R588">
        <f t="shared" si="69"/>
        <v>1</v>
      </c>
      <c r="S588">
        <f t="shared" si="72"/>
        <v>3.046409319651517</v>
      </c>
    </row>
    <row r="589" spans="1:19" x14ac:dyDescent="0.25">
      <c r="A589" t="s">
        <v>613</v>
      </c>
      <c r="B589">
        <v>10626.682617</v>
      </c>
      <c r="C589">
        <v>11107.900390999999</v>
      </c>
      <c r="D589">
        <v>10503.249023</v>
      </c>
      <c r="E589">
        <v>10448.399414</v>
      </c>
      <c r="F589">
        <v>10939</v>
      </c>
      <c r="G589">
        <v>11107.900390999999</v>
      </c>
      <c r="H589">
        <v>10424.900390999999</v>
      </c>
      <c r="I589">
        <v>10681.5</v>
      </c>
      <c r="J589">
        <v>10720.339844</v>
      </c>
      <c r="L589" t="str">
        <f t="shared" si="70"/>
        <v>25AUG2024:12:00:00</v>
      </c>
      <c r="M589">
        <v>13</v>
      </c>
      <c r="N589">
        <f t="shared" si="71"/>
        <v>481.21777399999883</v>
      </c>
      <c r="O589" t="str">
        <f t="shared" si="66"/>
        <v/>
      </c>
      <c r="P589">
        <f t="shared" si="67"/>
        <v>481.21777399999883</v>
      </c>
      <c r="Q589" t="str">
        <f t="shared" si="68"/>
        <v/>
      </c>
      <c r="R589">
        <f t="shared" si="69"/>
        <v>1</v>
      </c>
      <c r="S589">
        <f t="shared" si="72"/>
        <v>4.5283913272254148</v>
      </c>
    </row>
    <row r="590" spans="1:19" x14ac:dyDescent="0.25">
      <c r="A590" t="s">
        <v>614</v>
      </c>
      <c r="B590">
        <v>11436.053711</v>
      </c>
      <c r="C590">
        <v>11986.200194999999</v>
      </c>
      <c r="D590">
        <v>11394.451171999999</v>
      </c>
      <c r="E590">
        <v>11373.779296999999</v>
      </c>
      <c r="F590">
        <v>11724.5</v>
      </c>
      <c r="G590">
        <v>11986.200194999999</v>
      </c>
      <c r="H590">
        <v>11170.200194999999</v>
      </c>
      <c r="I590">
        <v>11461.700194999999</v>
      </c>
      <c r="J590">
        <v>11543.276367</v>
      </c>
      <c r="L590" t="str">
        <f t="shared" si="70"/>
        <v>25AUG2024:13:00:00</v>
      </c>
      <c r="M590">
        <v>14</v>
      </c>
      <c r="N590">
        <f t="shared" si="71"/>
        <v>550.14648399999896</v>
      </c>
      <c r="O590" t="str">
        <f t="shared" si="66"/>
        <v/>
      </c>
      <c r="P590">
        <f t="shared" si="67"/>
        <v>550.14648399999896</v>
      </c>
      <c r="Q590" t="str">
        <f t="shared" si="68"/>
        <v/>
      </c>
      <c r="R590">
        <f t="shared" si="69"/>
        <v>1</v>
      </c>
      <c r="S590">
        <f t="shared" si="72"/>
        <v>4.8106322154715784</v>
      </c>
    </row>
    <row r="591" spans="1:19" x14ac:dyDescent="0.25">
      <c r="A591" t="s">
        <v>615</v>
      </c>
      <c r="B591">
        <v>12038.834961</v>
      </c>
      <c r="C591">
        <v>12729.700194999999</v>
      </c>
      <c r="D591">
        <v>12212.833008</v>
      </c>
      <c r="E591">
        <v>12061.565430000001</v>
      </c>
      <c r="F591">
        <v>12395.200194999999</v>
      </c>
      <c r="G591">
        <v>12729.700194999999</v>
      </c>
      <c r="H591">
        <v>11806.799805000001</v>
      </c>
      <c r="I591">
        <v>12143.5</v>
      </c>
      <c r="J591">
        <v>12227.354492</v>
      </c>
      <c r="L591" t="str">
        <f t="shared" si="70"/>
        <v>25AUG2024:14:00:00</v>
      </c>
      <c r="M591">
        <v>15</v>
      </c>
      <c r="N591">
        <f t="shared" si="71"/>
        <v>690.86523399999896</v>
      </c>
      <c r="O591" t="str">
        <f t="shared" si="66"/>
        <v/>
      </c>
      <c r="P591">
        <f t="shared" si="67"/>
        <v>690.86523399999896</v>
      </c>
      <c r="Q591" t="str">
        <f t="shared" si="68"/>
        <v/>
      </c>
      <c r="R591">
        <f t="shared" si="69"/>
        <v>1</v>
      </c>
      <c r="S591">
        <f t="shared" si="72"/>
        <v>5.7386386327087955</v>
      </c>
    </row>
    <row r="592" spans="1:19" x14ac:dyDescent="0.25">
      <c r="A592" t="s">
        <v>616</v>
      </c>
      <c r="B592">
        <v>12566.027344</v>
      </c>
      <c r="C592">
        <v>13302.5</v>
      </c>
      <c r="D592">
        <v>12604.276367</v>
      </c>
      <c r="E592">
        <v>12439.867188</v>
      </c>
      <c r="F592">
        <v>12940.5</v>
      </c>
      <c r="G592">
        <v>13302.5</v>
      </c>
      <c r="H592">
        <v>12339.599609000001</v>
      </c>
      <c r="I592">
        <v>12705.099609000001</v>
      </c>
      <c r="J592">
        <v>12745.513671999999</v>
      </c>
      <c r="L592" t="str">
        <f t="shared" si="70"/>
        <v>25AUG2024:15:00:00</v>
      </c>
      <c r="M592">
        <v>16</v>
      </c>
      <c r="N592">
        <f t="shared" si="71"/>
        <v>736.47265599999992</v>
      </c>
      <c r="O592" t="str">
        <f t="shared" si="66"/>
        <v/>
      </c>
      <c r="P592">
        <f t="shared" si="67"/>
        <v>736.47265599999992</v>
      </c>
      <c r="Q592" t="str">
        <f t="shared" si="68"/>
        <v/>
      </c>
      <c r="R592">
        <f t="shared" si="69"/>
        <v>1</v>
      </c>
      <c r="S592">
        <f t="shared" si="72"/>
        <v>5.8608232804112852</v>
      </c>
    </row>
    <row r="593" spans="1:19" x14ac:dyDescent="0.25">
      <c r="A593" t="s">
        <v>617</v>
      </c>
      <c r="B593">
        <v>12977.763671999999</v>
      </c>
      <c r="C593">
        <v>13686.799805000001</v>
      </c>
      <c r="D593">
        <v>12915.591796999999</v>
      </c>
      <c r="E593">
        <v>12647.619140999999</v>
      </c>
      <c r="F593">
        <v>13335.400390999999</v>
      </c>
      <c r="G593">
        <v>13686.799805000001</v>
      </c>
      <c r="H593">
        <v>12673.099609000001</v>
      </c>
      <c r="I593">
        <v>13043.900390999999</v>
      </c>
      <c r="J593">
        <v>13077.364258</v>
      </c>
      <c r="L593" t="str">
        <f t="shared" si="70"/>
        <v>25AUG2024:16:00:00</v>
      </c>
      <c r="M593">
        <v>17</v>
      </c>
      <c r="N593">
        <f t="shared" si="71"/>
        <v>709.03613300000143</v>
      </c>
      <c r="O593" t="str">
        <f t="shared" si="66"/>
        <v/>
      </c>
      <c r="P593">
        <f t="shared" si="67"/>
        <v>709.03613300000143</v>
      </c>
      <c r="Q593" t="str">
        <f t="shared" si="68"/>
        <v/>
      </c>
      <c r="R593">
        <f t="shared" si="69"/>
        <v>1</v>
      </c>
      <c r="S593">
        <f t="shared" si="72"/>
        <v>5.4634692919379697</v>
      </c>
    </row>
    <row r="594" spans="1:19" x14ac:dyDescent="0.25">
      <c r="A594" t="s">
        <v>618</v>
      </c>
      <c r="B594">
        <v>13287.931640999999</v>
      </c>
      <c r="C594">
        <v>13935</v>
      </c>
      <c r="D594">
        <v>13035.882813</v>
      </c>
      <c r="E594">
        <v>12859.965819999999</v>
      </c>
      <c r="F594">
        <v>13661.599609000001</v>
      </c>
      <c r="G594">
        <v>13935</v>
      </c>
      <c r="H594">
        <v>12908.799805000001</v>
      </c>
      <c r="I594">
        <v>13269.700194999999</v>
      </c>
      <c r="J594">
        <v>13327.013671999999</v>
      </c>
      <c r="L594" t="str">
        <f t="shared" si="70"/>
        <v>25AUG2024:17:00:00</v>
      </c>
      <c r="M594">
        <v>18</v>
      </c>
      <c r="N594">
        <f t="shared" si="71"/>
        <v>647.06835900000078</v>
      </c>
      <c r="O594" t="str">
        <f t="shared" si="66"/>
        <v/>
      </c>
      <c r="P594">
        <f t="shared" si="67"/>
        <v>647.06835900000078</v>
      </c>
      <c r="Q594" t="str">
        <f t="shared" si="68"/>
        <v/>
      </c>
      <c r="R594">
        <f t="shared" si="69"/>
        <v>1</v>
      </c>
      <c r="S594">
        <f t="shared" si="72"/>
        <v>4.8695942790935742</v>
      </c>
    </row>
    <row r="595" spans="1:19" x14ac:dyDescent="0.25">
      <c r="A595" t="s">
        <v>619</v>
      </c>
      <c r="B595">
        <v>13462.296875</v>
      </c>
      <c r="C595">
        <v>13933.200194999999</v>
      </c>
      <c r="D595">
        <v>13179.545898</v>
      </c>
      <c r="E595">
        <v>13004.010742</v>
      </c>
      <c r="F595">
        <v>13795.400390999999</v>
      </c>
      <c r="G595">
        <v>13933.200194999999</v>
      </c>
      <c r="H595">
        <v>13004.299805000001</v>
      </c>
      <c r="I595">
        <v>13359.400390999999</v>
      </c>
      <c r="J595">
        <v>13419.262694999999</v>
      </c>
      <c r="L595" t="str">
        <f t="shared" si="70"/>
        <v>25AUG2024:18:00:00</v>
      </c>
      <c r="M595">
        <v>19</v>
      </c>
      <c r="N595">
        <f t="shared" si="71"/>
        <v>470.90331999999944</v>
      </c>
      <c r="O595" t="str">
        <f t="shared" si="66"/>
        <v/>
      </c>
      <c r="P595">
        <f t="shared" si="67"/>
        <v>470.90331999999944</v>
      </c>
      <c r="Q595" t="str">
        <f t="shared" si="68"/>
        <v/>
      </c>
      <c r="R595">
        <f t="shared" si="69"/>
        <v>1</v>
      </c>
      <c r="S595">
        <f t="shared" si="72"/>
        <v>3.4979418770246027</v>
      </c>
    </row>
    <row r="596" spans="1:19" x14ac:dyDescent="0.25">
      <c r="A596" t="s">
        <v>620</v>
      </c>
      <c r="B596">
        <v>13348.844727</v>
      </c>
      <c r="C596">
        <v>13661.700194999999</v>
      </c>
      <c r="D596">
        <v>13174.810546999999</v>
      </c>
      <c r="E596">
        <v>12921.643555000001</v>
      </c>
      <c r="F596">
        <v>13637.299805000001</v>
      </c>
      <c r="G596">
        <v>13661.700194999999</v>
      </c>
      <c r="H596">
        <v>12900.900390999999</v>
      </c>
      <c r="I596">
        <v>13291.700194999999</v>
      </c>
      <c r="J596">
        <v>13282.648438</v>
      </c>
      <c r="L596" t="str">
        <f t="shared" si="70"/>
        <v>25AUG2024:19:00:00</v>
      </c>
      <c r="M596">
        <v>20</v>
      </c>
      <c r="N596">
        <f t="shared" si="71"/>
        <v>312.85546799999975</v>
      </c>
      <c r="O596" t="str">
        <f t="shared" si="66"/>
        <v/>
      </c>
      <c r="P596">
        <f t="shared" si="67"/>
        <v>312.85546799999975</v>
      </c>
      <c r="Q596" t="str">
        <f t="shared" si="68"/>
        <v/>
      </c>
      <c r="R596">
        <f t="shared" si="69"/>
        <v>1</v>
      </c>
      <c r="S596">
        <f t="shared" si="72"/>
        <v>2.3436894682519123</v>
      </c>
    </row>
    <row r="597" spans="1:19" x14ac:dyDescent="0.25">
      <c r="A597" t="s">
        <v>621</v>
      </c>
      <c r="B597">
        <v>12874.714844</v>
      </c>
      <c r="C597">
        <v>13153.099609000001</v>
      </c>
      <c r="D597">
        <v>13041.528319999999</v>
      </c>
      <c r="E597">
        <v>12771.469727</v>
      </c>
      <c r="F597">
        <v>13188.200194999999</v>
      </c>
      <c r="G597">
        <v>13153.099609000001</v>
      </c>
      <c r="H597">
        <v>12520.099609000001</v>
      </c>
      <c r="I597">
        <v>12921.700194999999</v>
      </c>
      <c r="J597">
        <v>12910.914063</v>
      </c>
      <c r="L597" t="str">
        <f t="shared" si="70"/>
        <v>25AUG2024:20:00:00</v>
      </c>
      <c r="M597">
        <v>21</v>
      </c>
      <c r="N597">
        <f t="shared" si="71"/>
        <v>278.3847650000007</v>
      </c>
      <c r="O597" t="str">
        <f t="shared" si="66"/>
        <v/>
      </c>
      <c r="P597">
        <f t="shared" si="67"/>
        <v>278.3847650000007</v>
      </c>
      <c r="Q597" t="str">
        <f t="shared" si="68"/>
        <v/>
      </c>
      <c r="R597">
        <f t="shared" si="69"/>
        <v>1</v>
      </c>
      <c r="S597">
        <f t="shared" si="72"/>
        <v>2.162259656801147</v>
      </c>
    </row>
    <row r="598" spans="1:19" x14ac:dyDescent="0.25">
      <c r="A598" t="s">
        <v>622</v>
      </c>
      <c r="B598">
        <v>12327.740234000001</v>
      </c>
      <c r="C598">
        <v>12634.200194999999</v>
      </c>
      <c r="D598">
        <v>12503.610352</v>
      </c>
      <c r="E598">
        <v>12315.400390999999</v>
      </c>
      <c r="F598">
        <v>12697.599609000001</v>
      </c>
      <c r="G598">
        <v>12634.200194999999</v>
      </c>
      <c r="H598">
        <v>12082.799805000001</v>
      </c>
      <c r="I598">
        <v>12487.799805000001</v>
      </c>
      <c r="J598">
        <v>12443.560546999999</v>
      </c>
      <c r="L598" t="str">
        <f t="shared" si="70"/>
        <v>25AUG2024:21:00:00</v>
      </c>
      <c r="M598">
        <v>22</v>
      </c>
      <c r="N598">
        <f t="shared" si="71"/>
        <v>306.45996099999866</v>
      </c>
      <c r="O598" t="str">
        <f t="shared" si="66"/>
        <v/>
      </c>
      <c r="P598">
        <f t="shared" si="67"/>
        <v>306.45996099999866</v>
      </c>
      <c r="Q598" t="str">
        <f t="shared" si="68"/>
        <v/>
      </c>
      <c r="R598">
        <f t="shared" si="69"/>
        <v>1</v>
      </c>
      <c r="S598">
        <f t="shared" si="72"/>
        <v>2.4859378538394226</v>
      </c>
    </row>
    <row r="599" spans="1:19" x14ac:dyDescent="0.25">
      <c r="A599" t="s">
        <v>623</v>
      </c>
      <c r="B599">
        <v>11716.670898</v>
      </c>
      <c r="C599">
        <v>12114.700194999999</v>
      </c>
      <c r="D599">
        <v>11989.867188</v>
      </c>
      <c r="E599">
        <v>12173.456055000001</v>
      </c>
      <c r="F599">
        <v>12189.599609000001</v>
      </c>
      <c r="G599">
        <v>12114.700194999999</v>
      </c>
      <c r="H599">
        <v>11611.900390999999</v>
      </c>
      <c r="I599">
        <v>12016.700194999999</v>
      </c>
      <c r="J599">
        <v>12021.271484000001</v>
      </c>
      <c r="L599" t="str">
        <f t="shared" si="70"/>
        <v>25AUG2024:22:00:00</v>
      </c>
      <c r="M599">
        <v>23</v>
      </c>
      <c r="N599">
        <f t="shared" si="71"/>
        <v>398.02929699999913</v>
      </c>
      <c r="O599" t="str">
        <f t="shared" si="66"/>
        <v/>
      </c>
      <c r="P599">
        <f t="shared" si="67"/>
        <v>398.02929699999913</v>
      </c>
      <c r="Q599" t="str">
        <f t="shared" si="68"/>
        <v/>
      </c>
      <c r="R599">
        <f t="shared" si="69"/>
        <v>1</v>
      </c>
      <c r="S599">
        <f t="shared" si="72"/>
        <v>3.3971193734556584</v>
      </c>
    </row>
    <row r="600" spans="1:19" x14ac:dyDescent="0.25">
      <c r="A600" t="s">
        <v>624</v>
      </c>
      <c r="B600">
        <v>10876.934569999999</v>
      </c>
      <c r="C600">
        <v>11286.599609000001</v>
      </c>
      <c r="D600">
        <v>11240.407227</v>
      </c>
      <c r="E600">
        <v>11389.348633</v>
      </c>
      <c r="F600">
        <v>11360.599609000001</v>
      </c>
      <c r="G600">
        <v>11286.599609000001</v>
      </c>
      <c r="H600">
        <v>10783.400390999999</v>
      </c>
      <c r="I600">
        <v>11200.900390999999</v>
      </c>
      <c r="J600">
        <v>11204.169921999999</v>
      </c>
      <c r="L600" t="str">
        <f t="shared" si="70"/>
        <v>25AUG2024:23:00:00</v>
      </c>
      <c r="M600">
        <v>24</v>
      </c>
      <c r="N600">
        <f t="shared" si="71"/>
        <v>409.66503900000134</v>
      </c>
      <c r="O600" t="str">
        <f t="shared" si="66"/>
        <v/>
      </c>
      <c r="P600">
        <f t="shared" si="67"/>
        <v>409.66503900000134</v>
      </c>
      <c r="Q600" t="str">
        <f t="shared" si="68"/>
        <v/>
      </c>
      <c r="R600">
        <f t="shared" si="69"/>
        <v>1</v>
      </c>
      <c r="S600">
        <f t="shared" si="72"/>
        <v>3.7663648371105483</v>
      </c>
    </row>
    <row r="601" spans="1:19" x14ac:dyDescent="0.25">
      <c r="A601" t="s">
        <v>625</v>
      </c>
      <c r="B601">
        <v>10062.038086</v>
      </c>
      <c r="C601">
        <v>10347.599609000001</v>
      </c>
      <c r="D601">
        <v>10400.443359000001</v>
      </c>
      <c r="E601">
        <v>10445.016602</v>
      </c>
      <c r="F601">
        <v>10452.200194999999</v>
      </c>
      <c r="G601">
        <v>10347.599609000001</v>
      </c>
      <c r="H601">
        <v>9898.7304688000004</v>
      </c>
      <c r="I601">
        <v>10317.900390999999</v>
      </c>
      <c r="J601">
        <v>10292.289063</v>
      </c>
      <c r="L601" t="str">
        <f t="shared" si="70"/>
        <v>26AUG2024:00:00:00</v>
      </c>
      <c r="M601">
        <v>1</v>
      </c>
      <c r="N601">
        <f t="shared" si="71"/>
        <v>285.56152300000031</v>
      </c>
      <c r="O601" t="str">
        <f t="shared" si="66"/>
        <v/>
      </c>
      <c r="P601">
        <f t="shared" si="67"/>
        <v>285.56152300000031</v>
      </c>
      <c r="Q601" t="str">
        <f t="shared" si="68"/>
        <v/>
      </c>
      <c r="R601">
        <f t="shared" si="69"/>
        <v>1</v>
      </c>
      <c r="S601">
        <f t="shared" si="72"/>
        <v>2.8380087668056189</v>
      </c>
    </row>
    <row r="602" spans="1:19" x14ac:dyDescent="0.25">
      <c r="A602" t="s">
        <v>626</v>
      </c>
      <c r="B602">
        <v>9322.7666016000003</v>
      </c>
      <c r="C602">
        <v>9403.7304688000004</v>
      </c>
      <c r="D602">
        <v>9520.3837891000003</v>
      </c>
      <c r="E602">
        <v>9761.3388672000001</v>
      </c>
      <c r="F602">
        <v>9620.3095702999999</v>
      </c>
      <c r="G602">
        <v>9403.7304688000004</v>
      </c>
      <c r="H602">
        <v>9125.2099608999997</v>
      </c>
      <c r="I602">
        <v>9373.1396483999997</v>
      </c>
      <c r="J602">
        <v>9456.7460938000004</v>
      </c>
      <c r="L602" t="str">
        <f t="shared" si="70"/>
        <v>26AUG2024:01:00:00</v>
      </c>
      <c r="M602">
        <v>2</v>
      </c>
      <c r="N602">
        <f t="shared" si="71"/>
        <v>80.963867200000095</v>
      </c>
      <c r="O602" t="str">
        <f t="shared" si="66"/>
        <v/>
      </c>
      <c r="P602">
        <f t="shared" si="67"/>
        <v>80.963867200000095</v>
      </c>
      <c r="Q602" t="str">
        <f t="shared" si="68"/>
        <v/>
      </c>
      <c r="R602">
        <f t="shared" si="69"/>
        <v>1</v>
      </c>
      <c r="S602">
        <f t="shared" si="72"/>
        <v>0.86845322488396137</v>
      </c>
    </row>
    <row r="603" spans="1:19" x14ac:dyDescent="0.25">
      <c r="A603" t="s">
        <v>627</v>
      </c>
      <c r="B603">
        <v>8877.4628905999998</v>
      </c>
      <c r="C603">
        <v>8779.7597655999998</v>
      </c>
      <c r="D603">
        <v>9001.9833983999997</v>
      </c>
      <c r="E603">
        <v>9133.5800780999998</v>
      </c>
      <c r="F603">
        <v>8993.1298827999999</v>
      </c>
      <c r="G603">
        <v>8779.7597655999998</v>
      </c>
      <c r="H603">
        <v>8503.2402344000002</v>
      </c>
      <c r="I603">
        <v>8770.5595702999999</v>
      </c>
      <c r="J603">
        <v>8836.0537108999997</v>
      </c>
      <c r="L603" t="str">
        <f t="shared" si="70"/>
        <v>26AUG2024:02:00:00</v>
      </c>
      <c r="M603">
        <v>3</v>
      </c>
      <c r="N603">
        <f t="shared" si="71"/>
        <v>-97.703125</v>
      </c>
      <c r="O603">
        <f t="shared" si="66"/>
        <v>-97.703125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1.1005748624807437</v>
      </c>
    </row>
    <row r="604" spans="1:19" x14ac:dyDescent="0.25">
      <c r="A604" t="s">
        <v>628</v>
      </c>
      <c r="B604">
        <v>8441.5761719000002</v>
      </c>
      <c r="C604">
        <v>8289.75</v>
      </c>
      <c r="D604">
        <v>8594.3886719000002</v>
      </c>
      <c r="E604">
        <v>8748.0966797000001</v>
      </c>
      <c r="F604">
        <v>8514.2900391000003</v>
      </c>
      <c r="G604">
        <v>8289.75</v>
      </c>
      <c r="H604">
        <v>8020.6699219000002</v>
      </c>
      <c r="I604">
        <v>8304.1904297000001</v>
      </c>
      <c r="J604">
        <v>8375.3994141000003</v>
      </c>
      <c r="L604" t="str">
        <f t="shared" si="70"/>
        <v>26AUG2024:03:00:00</v>
      </c>
      <c r="M604">
        <v>4</v>
      </c>
      <c r="N604">
        <f t="shared" si="71"/>
        <v>-151.82617190000019</v>
      </c>
      <c r="O604">
        <f t="shared" si="66"/>
        <v>-151.82617190000019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1.7985524125860928</v>
      </c>
    </row>
    <row r="605" spans="1:19" x14ac:dyDescent="0.25">
      <c r="A605" t="s">
        <v>629</v>
      </c>
      <c r="B605">
        <v>8191.6860352000003</v>
      </c>
      <c r="C605">
        <v>8032.6499022999997</v>
      </c>
      <c r="D605">
        <v>8249.96875</v>
      </c>
      <c r="E605">
        <v>8410.0195313000004</v>
      </c>
      <c r="F605">
        <v>8273.0195313000004</v>
      </c>
      <c r="G605">
        <v>8032.6499022999997</v>
      </c>
      <c r="H605">
        <v>7798.0498047000001</v>
      </c>
      <c r="I605">
        <v>8070.4301758000001</v>
      </c>
      <c r="J605">
        <v>8116.8334961</v>
      </c>
      <c r="L605" t="str">
        <f t="shared" si="70"/>
        <v>26AUG2024:04:00:00</v>
      </c>
      <c r="M605">
        <v>5</v>
      </c>
      <c r="N605">
        <f t="shared" si="71"/>
        <v>-159.03613290000067</v>
      </c>
      <c r="O605">
        <f t="shared" si="66"/>
        <v>-159.03613290000067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1.9414334511432212</v>
      </c>
    </row>
    <row r="606" spans="1:19" x14ac:dyDescent="0.25">
      <c r="A606" t="s">
        <v>630</v>
      </c>
      <c r="B606">
        <v>8067.1333008000001</v>
      </c>
      <c r="C606">
        <v>7957.2001952999999</v>
      </c>
      <c r="D606">
        <v>7996.7080077999999</v>
      </c>
      <c r="E606">
        <v>8099.9912108999997</v>
      </c>
      <c r="F606">
        <v>8213.2998047000001</v>
      </c>
      <c r="G606">
        <v>7957.2001952999999</v>
      </c>
      <c r="H606">
        <v>7751.6499022999997</v>
      </c>
      <c r="I606">
        <v>8026.7001952999999</v>
      </c>
      <c r="J606">
        <v>8009.7685547000001</v>
      </c>
      <c r="L606" t="str">
        <f t="shared" si="70"/>
        <v>26AUG2024:05:00:00</v>
      </c>
      <c r="M606">
        <v>6</v>
      </c>
      <c r="N606">
        <f t="shared" si="71"/>
        <v>-109.93310550000024</v>
      </c>
      <c r="O606">
        <f t="shared" si="66"/>
        <v>-109.93310550000024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1.3627282629518271</v>
      </c>
    </row>
    <row r="607" spans="1:19" x14ac:dyDescent="0.25">
      <c r="A607" t="s">
        <v>631</v>
      </c>
      <c r="B607">
        <v>8103.2866211</v>
      </c>
      <c r="C607">
        <v>8108.0898438000004</v>
      </c>
      <c r="D607">
        <v>8016.6391602000003</v>
      </c>
      <c r="E607">
        <v>8059.8334961</v>
      </c>
      <c r="F607">
        <v>8382.2197266000003</v>
      </c>
      <c r="G607">
        <v>8108.0898438000004</v>
      </c>
      <c r="H607">
        <v>7952.6098633000001</v>
      </c>
      <c r="I607">
        <v>8230.2802733999997</v>
      </c>
      <c r="J607">
        <v>8146.6069336</v>
      </c>
      <c r="L607" t="str">
        <f t="shared" si="70"/>
        <v>26AUG2024:06:00:00</v>
      </c>
      <c r="M607">
        <v>7</v>
      </c>
      <c r="N607">
        <f t="shared" si="71"/>
        <v>4.8032227000003331</v>
      </c>
      <c r="O607" t="str">
        <f t="shared" si="66"/>
        <v/>
      </c>
      <c r="P607">
        <f t="shared" si="67"/>
        <v>4.8032227000003331</v>
      </c>
      <c r="Q607" t="str">
        <f t="shared" si="68"/>
        <v/>
      </c>
      <c r="R607">
        <f t="shared" si="69"/>
        <v>1</v>
      </c>
      <c r="S607">
        <f t="shared" si="72"/>
        <v>5.9274994512637735E-2</v>
      </c>
    </row>
    <row r="608" spans="1:19" x14ac:dyDescent="0.25">
      <c r="A608" t="s">
        <v>632</v>
      </c>
      <c r="B608">
        <v>8515.546875</v>
      </c>
      <c r="C608">
        <v>8448.0195313000004</v>
      </c>
      <c r="D608">
        <v>8190.953125</v>
      </c>
      <c r="E608">
        <v>8179.3535155999998</v>
      </c>
      <c r="F608">
        <v>8732.2900391000003</v>
      </c>
      <c r="G608">
        <v>8448.0195313000004</v>
      </c>
      <c r="H608">
        <v>8367.9599608999997</v>
      </c>
      <c r="I608">
        <v>8589.6796875</v>
      </c>
      <c r="J608">
        <v>8463.4599608999997</v>
      </c>
      <c r="L608" t="str">
        <f t="shared" si="70"/>
        <v>26AUG2024:07:00:00</v>
      </c>
      <c r="M608">
        <v>8</v>
      </c>
      <c r="N608">
        <f t="shared" si="71"/>
        <v>-67.527343699999619</v>
      </c>
      <c r="O608">
        <f t="shared" si="66"/>
        <v>-67.527343699999619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0.79298892591674708</v>
      </c>
    </row>
    <row r="609" spans="1:19" x14ac:dyDescent="0.25">
      <c r="A609" t="s">
        <v>633</v>
      </c>
      <c r="B609">
        <v>8702.6689452999999</v>
      </c>
      <c r="C609">
        <v>8598.7998047000001</v>
      </c>
      <c r="D609">
        <v>8175.7739258000001</v>
      </c>
      <c r="E609">
        <v>8195.9462891000003</v>
      </c>
      <c r="F609">
        <v>8881.4199219000002</v>
      </c>
      <c r="G609">
        <v>8598.7998047000001</v>
      </c>
      <c r="H609">
        <v>8573.8496094000002</v>
      </c>
      <c r="I609">
        <v>8735.5996094000002</v>
      </c>
      <c r="J609">
        <v>8597.1230469000002</v>
      </c>
      <c r="L609" t="str">
        <f t="shared" si="70"/>
        <v>26AUG2024:08:00:00</v>
      </c>
      <c r="M609">
        <v>9</v>
      </c>
      <c r="N609">
        <f t="shared" si="71"/>
        <v>-103.86914059999981</v>
      </c>
      <c r="O609">
        <f t="shared" si="66"/>
        <v>-103.86914059999981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1.1935320216460241</v>
      </c>
    </row>
    <row r="610" spans="1:19" x14ac:dyDescent="0.25">
      <c r="A610" t="s">
        <v>634</v>
      </c>
      <c r="B610">
        <v>8946.7382813000004</v>
      </c>
      <c r="C610">
        <v>8947.6503905999998</v>
      </c>
      <c r="D610">
        <v>8592.46875</v>
      </c>
      <c r="E610">
        <v>8576.4804688000004</v>
      </c>
      <c r="F610">
        <v>9185.6796875</v>
      </c>
      <c r="G610">
        <v>8947.6503905999998</v>
      </c>
      <c r="H610">
        <v>8814.3496094000002</v>
      </c>
      <c r="I610">
        <v>8999.7900391000003</v>
      </c>
      <c r="J610">
        <v>8904.7910155999998</v>
      </c>
      <c r="L610" t="str">
        <f t="shared" si="70"/>
        <v>26AUG2024:09:00:00</v>
      </c>
      <c r="M610">
        <v>10</v>
      </c>
      <c r="N610">
        <f t="shared" si="71"/>
        <v>0.91210929999942891</v>
      </c>
      <c r="O610" t="str">
        <f t="shared" si="66"/>
        <v/>
      </c>
      <c r="P610">
        <f t="shared" si="67"/>
        <v>0.91210929999942891</v>
      </c>
      <c r="Q610" t="str">
        <f t="shared" si="68"/>
        <v/>
      </c>
      <c r="R610">
        <f t="shared" si="69"/>
        <v>1</v>
      </c>
      <c r="S610">
        <f t="shared" si="72"/>
        <v>1.0194880763483063E-2</v>
      </c>
    </row>
    <row r="611" spans="1:19" x14ac:dyDescent="0.25">
      <c r="A611" t="s">
        <v>635</v>
      </c>
      <c r="B611">
        <v>9534.0419922000001</v>
      </c>
      <c r="C611">
        <v>9539.2001952999999</v>
      </c>
      <c r="D611">
        <v>9290.4355469000002</v>
      </c>
      <c r="E611">
        <v>9291.7070313000004</v>
      </c>
      <c r="F611">
        <v>9699.3203125</v>
      </c>
      <c r="G611">
        <v>9539.2001952999999</v>
      </c>
      <c r="H611">
        <v>9185.7900391000003</v>
      </c>
      <c r="I611">
        <v>9474.0400391000003</v>
      </c>
      <c r="J611">
        <v>9438.0117188000004</v>
      </c>
      <c r="L611" t="str">
        <f t="shared" si="70"/>
        <v>26AUG2024:10:00:00</v>
      </c>
      <c r="M611">
        <v>11</v>
      </c>
      <c r="N611">
        <f t="shared" si="71"/>
        <v>5.1582030999998096</v>
      </c>
      <c r="O611" t="str">
        <f t="shared" si="66"/>
        <v/>
      </c>
      <c r="P611">
        <f t="shared" si="67"/>
        <v>5.1582030999998096</v>
      </c>
      <c r="Q611" t="str">
        <f t="shared" si="68"/>
        <v/>
      </c>
      <c r="R611">
        <f t="shared" si="69"/>
        <v>1</v>
      </c>
      <c r="S611">
        <f t="shared" si="72"/>
        <v>5.4103003786010628E-2</v>
      </c>
    </row>
    <row r="612" spans="1:19" x14ac:dyDescent="0.25">
      <c r="A612" t="s">
        <v>636</v>
      </c>
      <c r="B612">
        <v>10228.649414</v>
      </c>
      <c r="C612">
        <v>10277.099609000001</v>
      </c>
      <c r="D612">
        <v>10068.496094</v>
      </c>
      <c r="E612">
        <v>10021.450194999999</v>
      </c>
      <c r="F612">
        <v>10363.5</v>
      </c>
      <c r="G612">
        <v>10277.099609000001</v>
      </c>
      <c r="H612">
        <v>9700.5996094000002</v>
      </c>
      <c r="I612">
        <v>10085.700194999999</v>
      </c>
      <c r="J612">
        <v>10089.669921999999</v>
      </c>
      <c r="L612" t="str">
        <f t="shared" si="70"/>
        <v>26AUG2024:11:00:00</v>
      </c>
      <c r="M612">
        <v>12</v>
      </c>
      <c r="N612">
        <f t="shared" si="71"/>
        <v>48.450195000001258</v>
      </c>
      <c r="O612" t="str">
        <f t="shared" si="66"/>
        <v/>
      </c>
      <c r="P612">
        <f t="shared" si="67"/>
        <v>48.450195000001258</v>
      </c>
      <c r="Q612" t="str">
        <f t="shared" si="68"/>
        <v/>
      </c>
      <c r="R612">
        <f t="shared" si="69"/>
        <v>1</v>
      </c>
      <c r="S612">
        <f t="shared" si="72"/>
        <v>0.47367147938111215</v>
      </c>
    </row>
    <row r="613" spans="1:19" x14ac:dyDescent="0.25">
      <c r="A613" t="s">
        <v>637</v>
      </c>
      <c r="B613">
        <v>10972.696289</v>
      </c>
      <c r="C613">
        <v>11038.099609000001</v>
      </c>
      <c r="D613">
        <v>10777.756836</v>
      </c>
      <c r="E613">
        <v>10738.291015999999</v>
      </c>
      <c r="F613">
        <v>11049.900390999999</v>
      </c>
      <c r="G613">
        <v>11038.099609000001</v>
      </c>
      <c r="H613">
        <v>10266</v>
      </c>
      <c r="I613">
        <v>10743.200194999999</v>
      </c>
      <c r="J613">
        <v>10767.099609000001</v>
      </c>
      <c r="L613" t="str">
        <f t="shared" si="70"/>
        <v>26AUG2024:12:00:00</v>
      </c>
      <c r="M613">
        <v>13</v>
      </c>
      <c r="N613">
        <f t="shared" si="71"/>
        <v>65.403320000001258</v>
      </c>
      <c r="O613" t="str">
        <f t="shared" si="66"/>
        <v/>
      </c>
      <c r="P613">
        <f t="shared" si="67"/>
        <v>65.403320000001258</v>
      </c>
      <c r="Q613" t="str">
        <f t="shared" si="68"/>
        <v/>
      </c>
      <c r="R613">
        <f t="shared" si="69"/>
        <v>1</v>
      </c>
      <c r="S613">
        <f t="shared" si="72"/>
        <v>0.59605513792965659</v>
      </c>
    </row>
    <row r="614" spans="1:19" x14ac:dyDescent="0.25">
      <c r="A614" t="s">
        <v>638</v>
      </c>
      <c r="B614">
        <v>11640.230469</v>
      </c>
      <c r="C614">
        <v>11766.599609000001</v>
      </c>
      <c r="D614">
        <v>11467.631836</v>
      </c>
      <c r="E614">
        <v>11509.813477</v>
      </c>
      <c r="F614">
        <v>11713.200194999999</v>
      </c>
      <c r="G614">
        <v>11766.599609000001</v>
      </c>
      <c r="H614">
        <v>10874.099609000001</v>
      </c>
      <c r="I614">
        <v>11412.299805000001</v>
      </c>
      <c r="J614">
        <v>11455.203125</v>
      </c>
      <c r="L614" t="str">
        <f t="shared" si="70"/>
        <v>26AUG2024:13:00:00</v>
      </c>
      <c r="M614">
        <v>14</v>
      </c>
      <c r="N614">
        <f t="shared" si="71"/>
        <v>126.3691400000007</v>
      </c>
      <c r="O614" t="str">
        <f t="shared" si="66"/>
        <v/>
      </c>
      <c r="P614">
        <f t="shared" si="67"/>
        <v>126.3691400000007</v>
      </c>
      <c r="Q614" t="str">
        <f t="shared" si="68"/>
        <v/>
      </c>
      <c r="R614">
        <f t="shared" si="69"/>
        <v>1</v>
      </c>
      <c r="S614">
        <f t="shared" si="72"/>
        <v>1.0856240375699102</v>
      </c>
    </row>
    <row r="615" spans="1:19" x14ac:dyDescent="0.25">
      <c r="A615" t="s">
        <v>639</v>
      </c>
      <c r="B615">
        <v>11837.160156</v>
      </c>
      <c r="C615">
        <v>12333.799805000001</v>
      </c>
      <c r="D615">
        <v>12018.560546999999</v>
      </c>
      <c r="E615">
        <v>11954.691406</v>
      </c>
      <c r="F615">
        <v>12259.700194999999</v>
      </c>
      <c r="G615">
        <v>12333.799805000001</v>
      </c>
      <c r="H615">
        <v>11386.200194999999</v>
      </c>
      <c r="I615">
        <v>11948</v>
      </c>
      <c r="J615">
        <v>11976.478515999999</v>
      </c>
      <c r="L615" t="str">
        <f t="shared" si="70"/>
        <v>26AUG2024:14:00:00</v>
      </c>
      <c r="M615">
        <v>15</v>
      </c>
      <c r="N615">
        <f t="shared" si="71"/>
        <v>496.63964900000065</v>
      </c>
      <c r="O615" t="str">
        <f t="shared" si="66"/>
        <v/>
      </c>
      <c r="P615">
        <f t="shared" si="67"/>
        <v>496.63964900000065</v>
      </c>
      <c r="Q615" t="str">
        <f t="shared" si="68"/>
        <v/>
      </c>
      <c r="R615">
        <f t="shared" si="69"/>
        <v>1</v>
      </c>
      <c r="S615">
        <f t="shared" si="72"/>
        <v>4.1955979513233563</v>
      </c>
    </row>
    <row r="616" spans="1:19" x14ac:dyDescent="0.25">
      <c r="A616" t="s">
        <v>640</v>
      </c>
      <c r="B616">
        <v>11602.736328000001</v>
      </c>
      <c r="C616">
        <v>12686.299805000001</v>
      </c>
      <c r="D616">
        <v>12333.819336</v>
      </c>
      <c r="E616">
        <v>12356.883789</v>
      </c>
      <c r="F616">
        <v>12596.900390999999</v>
      </c>
      <c r="G616">
        <v>12686.299805000001</v>
      </c>
      <c r="H616">
        <v>11703</v>
      </c>
      <c r="I616">
        <v>12269</v>
      </c>
      <c r="J616">
        <v>12322.416992</v>
      </c>
      <c r="L616" t="str">
        <f t="shared" si="70"/>
        <v>26AUG2024:15:00:00</v>
      </c>
      <c r="M616">
        <v>16</v>
      </c>
      <c r="N616">
        <f t="shared" si="71"/>
        <v>1083.5634769999997</v>
      </c>
      <c r="O616" t="str">
        <f t="shared" si="66"/>
        <v/>
      </c>
      <c r="P616">
        <f t="shared" si="67"/>
        <v>1083.5634769999997</v>
      </c>
      <c r="Q616" t="str">
        <f t="shared" si="68"/>
        <v/>
      </c>
      <c r="R616">
        <f t="shared" si="69"/>
        <v>1</v>
      </c>
      <c r="S616">
        <f t="shared" si="72"/>
        <v>9.3388615096347429</v>
      </c>
    </row>
    <row r="617" spans="1:19" x14ac:dyDescent="0.25">
      <c r="A617" t="s">
        <v>641</v>
      </c>
      <c r="B617">
        <v>11268.397461</v>
      </c>
      <c r="C617">
        <v>12656.700194999999</v>
      </c>
      <c r="D617">
        <v>12447.622069999999</v>
      </c>
      <c r="E617">
        <v>12580.439453000001</v>
      </c>
      <c r="F617">
        <v>12714.599609000001</v>
      </c>
      <c r="G617">
        <v>12656.700194999999</v>
      </c>
      <c r="H617">
        <v>11827.900390999999</v>
      </c>
      <c r="I617">
        <v>12368.400390999999</v>
      </c>
      <c r="J617">
        <v>12429.607421999999</v>
      </c>
      <c r="L617" t="str">
        <f t="shared" si="70"/>
        <v>26AUG2024:16:00:00</v>
      </c>
      <c r="M617">
        <v>17</v>
      </c>
      <c r="N617">
        <f t="shared" si="71"/>
        <v>1388.302733999999</v>
      </c>
      <c r="O617" t="str">
        <f t="shared" si="66"/>
        <v/>
      </c>
      <c r="P617">
        <f t="shared" si="67"/>
        <v>1388.302733999999</v>
      </c>
      <c r="Q617" t="str">
        <f t="shared" si="68"/>
        <v/>
      </c>
      <c r="R617">
        <f t="shared" si="69"/>
        <v>1</v>
      </c>
      <c r="S617">
        <f t="shared" si="72"/>
        <v>12.320320957837385</v>
      </c>
    </row>
    <row r="618" spans="1:19" x14ac:dyDescent="0.25">
      <c r="A618" t="s">
        <v>642</v>
      </c>
      <c r="B618">
        <v>11071.037109000001</v>
      </c>
      <c r="C618">
        <v>12467.799805000001</v>
      </c>
      <c r="D618">
        <v>12317.583984000001</v>
      </c>
      <c r="E618">
        <v>12310.001953000001</v>
      </c>
      <c r="F618">
        <v>12766.299805000001</v>
      </c>
      <c r="G618">
        <v>12467.799805000001</v>
      </c>
      <c r="H618">
        <v>11930.599609000001</v>
      </c>
      <c r="I618">
        <v>12397.5</v>
      </c>
      <c r="J618">
        <v>12374.440430000001</v>
      </c>
      <c r="L618" t="str">
        <f t="shared" si="70"/>
        <v>26AUG2024:17:00:00</v>
      </c>
      <c r="M618">
        <v>18</v>
      </c>
      <c r="N618">
        <f t="shared" si="71"/>
        <v>1396.7626959999998</v>
      </c>
      <c r="O618" t="str">
        <f t="shared" si="66"/>
        <v/>
      </c>
      <c r="P618">
        <f t="shared" si="67"/>
        <v>1396.7626959999998</v>
      </c>
      <c r="Q618" t="str">
        <f t="shared" si="68"/>
        <v/>
      </c>
      <c r="R618">
        <f t="shared" si="69"/>
        <v>1</v>
      </c>
      <c r="S618">
        <f t="shared" si="72"/>
        <v>12.616367213370882</v>
      </c>
    </row>
    <row r="619" spans="1:19" x14ac:dyDescent="0.25">
      <c r="A619" t="s">
        <v>643</v>
      </c>
      <c r="B619">
        <v>10936.188477</v>
      </c>
      <c r="C619">
        <v>12084.299805000001</v>
      </c>
      <c r="D619">
        <v>12038.176758</v>
      </c>
      <c r="E619">
        <v>12046.390625</v>
      </c>
      <c r="F619">
        <v>12641.599609000001</v>
      </c>
      <c r="G619">
        <v>12084.299805000001</v>
      </c>
      <c r="H619">
        <v>11884.900390999999</v>
      </c>
      <c r="I619">
        <v>12300.799805000001</v>
      </c>
      <c r="J619">
        <v>12191.598633</v>
      </c>
      <c r="L619" t="str">
        <f t="shared" si="70"/>
        <v>26AUG2024:18:00:00</v>
      </c>
      <c r="M619">
        <v>19</v>
      </c>
      <c r="N619">
        <f t="shared" si="71"/>
        <v>1148.1113280000009</v>
      </c>
      <c r="O619" t="str">
        <f t="shared" si="66"/>
        <v/>
      </c>
      <c r="P619">
        <f t="shared" si="67"/>
        <v>1148.1113280000009</v>
      </c>
      <c r="Q619" t="str">
        <f t="shared" si="68"/>
        <v/>
      </c>
      <c r="R619">
        <f t="shared" si="69"/>
        <v>1</v>
      </c>
      <c r="S619">
        <f t="shared" si="72"/>
        <v>10.498276711439315</v>
      </c>
    </row>
    <row r="620" spans="1:19" x14ac:dyDescent="0.25">
      <c r="A620" t="s">
        <v>644</v>
      </c>
      <c r="B620">
        <v>10879.140625</v>
      </c>
      <c r="C620">
        <v>11544.700194999999</v>
      </c>
      <c r="D620">
        <v>11788.685546999999</v>
      </c>
      <c r="E620">
        <v>11792.423828000001</v>
      </c>
      <c r="F620">
        <v>12324</v>
      </c>
      <c r="G620">
        <v>11544.700194999999</v>
      </c>
      <c r="H620">
        <v>11665.700194999999</v>
      </c>
      <c r="I620">
        <v>12011.799805000001</v>
      </c>
      <c r="J620">
        <v>11867.725586</v>
      </c>
      <c r="L620" t="str">
        <f t="shared" si="70"/>
        <v>26AUG2024:19:00:00</v>
      </c>
      <c r="M620">
        <v>20</v>
      </c>
      <c r="N620">
        <f t="shared" si="71"/>
        <v>665.55956999999944</v>
      </c>
      <c r="O620" t="str">
        <f t="shared" si="66"/>
        <v/>
      </c>
      <c r="P620">
        <f t="shared" si="67"/>
        <v>665.55956999999944</v>
      </c>
      <c r="Q620" t="str">
        <f t="shared" si="68"/>
        <v/>
      </c>
      <c r="R620">
        <f t="shared" si="69"/>
        <v>1</v>
      </c>
      <c r="S620">
        <f t="shared" si="72"/>
        <v>6.1177586809619848</v>
      </c>
    </row>
    <row r="621" spans="1:19" x14ac:dyDescent="0.25">
      <c r="A621" t="s">
        <v>645</v>
      </c>
      <c r="B621">
        <v>10723.941406</v>
      </c>
      <c r="C621">
        <v>10976.299805000001</v>
      </c>
      <c r="D621">
        <v>11312.787109000001</v>
      </c>
      <c r="E621">
        <v>11229.715819999999</v>
      </c>
      <c r="F621">
        <v>11842.299805000001</v>
      </c>
      <c r="G621">
        <v>10976.299805000001</v>
      </c>
      <c r="H621">
        <v>11293.900390999999</v>
      </c>
      <c r="I621">
        <v>11511.700194999999</v>
      </c>
      <c r="J621">
        <v>11370.783203000001</v>
      </c>
      <c r="L621" t="str">
        <f t="shared" si="70"/>
        <v>26AUG2024:20:00:00</v>
      </c>
      <c r="M621">
        <v>21</v>
      </c>
      <c r="N621">
        <f t="shared" si="71"/>
        <v>252.35839900000065</v>
      </c>
      <c r="O621" t="str">
        <f t="shared" si="66"/>
        <v/>
      </c>
      <c r="P621">
        <f t="shared" si="67"/>
        <v>252.35839900000065</v>
      </c>
      <c r="Q621" t="str">
        <f t="shared" si="68"/>
        <v/>
      </c>
      <c r="R621">
        <f t="shared" si="69"/>
        <v>1</v>
      </c>
      <c r="S621">
        <f t="shared" si="72"/>
        <v>2.353224336518728</v>
      </c>
    </row>
    <row r="622" spans="1:19" x14ac:dyDescent="0.25">
      <c r="A622" t="s">
        <v>646</v>
      </c>
      <c r="B622">
        <v>10524.622069999999</v>
      </c>
      <c r="C622">
        <v>10585.299805000001</v>
      </c>
      <c r="D622">
        <v>10844.098633</v>
      </c>
      <c r="E622">
        <v>10787.116211</v>
      </c>
      <c r="F622">
        <v>11456.900390999999</v>
      </c>
      <c r="G622">
        <v>10585.299805000001</v>
      </c>
      <c r="H622">
        <v>10987.200194999999</v>
      </c>
      <c r="I622">
        <v>11138.900390999999</v>
      </c>
      <c r="J622">
        <v>10991.083984000001</v>
      </c>
      <c r="L622" t="str">
        <f t="shared" si="70"/>
        <v>26AUG2024:21:00:00</v>
      </c>
      <c r="M622">
        <v>22</v>
      </c>
      <c r="N622">
        <f t="shared" si="71"/>
        <v>60.677735000001121</v>
      </c>
      <c r="O622" t="str">
        <f t="shared" si="66"/>
        <v/>
      </c>
      <c r="P622">
        <f t="shared" si="67"/>
        <v>60.677735000001121</v>
      </c>
      <c r="Q622" t="str">
        <f t="shared" si="68"/>
        <v/>
      </c>
      <c r="R622">
        <f t="shared" si="69"/>
        <v>1</v>
      </c>
      <c r="S622">
        <f t="shared" si="72"/>
        <v>0.57653124830924329</v>
      </c>
    </row>
    <row r="623" spans="1:19" x14ac:dyDescent="0.25">
      <c r="A623" t="s">
        <v>647</v>
      </c>
      <c r="B623">
        <v>10063.160156</v>
      </c>
      <c r="C623">
        <v>10197.799805000001</v>
      </c>
      <c r="D623">
        <v>10382.794921999999</v>
      </c>
      <c r="E623">
        <v>10472.232421999999</v>
      </c>
      <c r="F623">
        <v>11018.5</v>
      </c>
      <c r="G623">
        <v>10197.799805000001</v>
      </c>
      <c r="H623">
        <v>10600.200194999999</v>
      </c>
      <c r="I623">
        <v>10707.5</v>
      </c>
      <c r="J623">
        <v>10599.246094</v>
      </c>
      <c r="L623" t="str">
        <f t="shared" si="70"/>
        <v>26AUG2024:22:00:00</v>
      </c>
      <c r="M623">
        <v>23</v>
      </c>
      <c r="N623">
        <f t="shared" si="71"/>
        <v>134.63964900000065</v>
      </c>
      <c r="O623" t="str">
        <f t="shared" si="66"/>
        <v/>
      </c>
      <c r="P623">
        <f t="shared" si="67"/>
        <v>134.63964900000065</v>
      </c>
      <c r="Q623" t="str">
        <f t="shared" si="68"/>
        <v/>
      </c>
      <c r="R623">
        <f t="shared" si="69"/>
        <v>1</v>
      </c>
      <c r="S623">
        <f t="shared" si="72"/>
        <v>1.3379460021782907</v>
      </c>
    </row>
    <row r="624" spans="1:19" x14ac:dyDescent="0.25">
      <c r="A624" t="s">
        <v>648</v>
      </c>
      <c r="B624">
        <v>9342.5449219000002</v>
      </c>
      <c r="C624">
        <v>9599.5703125</v>
      </c>
      <c r="D624">
        <v>9741.3095702999999</v>
      </c>
      <c r="E624">
        <v>9844.0742188000004</v>
      </c>
      <c r="F624">
        <v>10289.200194999999</v>
      </c>
      <c r="G624">
        <v>9599.5703125</v>
      </c>
      <c r="H624">
        <v>9893.3496094000002</v>
      </c>
      <c r="I624">
        <v>10001.299805000001</v>
      </c>
      <c r="J624">
        <v>9925.4990233999997</v>
      </c>
      <c r="L624" t="str">
        <f t="shared" si="70"/>
        <v>26AUG2024:23:00:00</v>
      </c>
      <c r="M624">
        <v>24</v>
      </c>
      <c r="N624">
        <f t="shared" si="71"/>
        <v>257.02539059999981</v>
      </c>
      <c r="O624" t="str">
        <f t="shared" si="66"/>
        <v/>
      </c>
      <c r="P624">
        <f t="shared" si="67"/>
        <v>257.02539059999981</v>
      </c>
      <c r="Q624" t="str">
        <f t="shared" si="68"/>
        <v/>
      </c>
      <c r="R624">
        <f t="shared" si="69"/>
        <v>1</v>
      </c>
      <c r="S624">
        <f t="shared" si="72"/>
        <v>2.7511282284284526</v>
      </c>
    </row>
    <row r="625" spans="1:19" x14ac:dyDescent="0.25">
      <c r="A625" t="s">
        <v>649</v>
      </c>
      <c r="B625">
        <v>8598.7539063000004</v>
      </c>
      <c r="C625">
        <v>8956.2402344000002</v>
      </c>
      <c r="D625">
        <v>9137.7226563000004</v>
      </c>
      <c r="E625">
        <v>9203.5351563000004</v>
      </c>
      <c r="F625">
        <v>9524.4404297000001</v>
      </c>
      <c r="G625">
        <v>8956.2402344000002</v>
      </c>
      <c r="H625">
        <v>9154.7099608999997</v>
      </c>
      <c r="I625">
        <v>9269.7402344000002</v>
      </c>
      <c r="J625">
        <v>9221.7333983999997</v>
      </c>
      <c r="L625" t="str">
        <f t="shared" si="70"/>
        <v>27AUG2024:00:00:00</v>
      </c>
      <c r="M625">
        <v>1</v>
      </c>
      <c r="N625">
        <f t="shared" si="71"/>
        <v>357.48632809999981</v>
      </c>
      <c r="O625" t="str">
        <f t="shared" si="66"/>
        <v/>
      </c>
      <c r="P625">
        <f t="shared" si="67"/>
        <v>357.48632809999981</v>
      </c>
      <c r="Q625" t="str">
        <f t="shared" si="68"/>
        <v/>
      </c>
      <c r="R625">
        <f t="shared" si="69"/>
        <v>1</v>
      </c>
      <c r="S625">
        <f t="shared" si="72"/>
        <v>4.1574201564029218</v>
      </c>
    </row>
    <row r="626" spans="1:19" x14ac:dyDescent="0.25">
      <c r="A626" t="s">
        <v>650</v>
      </c>
      <c r="B626">
        <v>8064.6860352000003</v>
      </c>
      <c r="C626">
        <v>8356.5595702999999</v>
      </c>
      <c r="D626">
        <v>8290.3632813000004</v>
      </c>
      <c r="E626">
        <v>8227.9130858999997</v>
      </c>
      <c r="F626">
        <v>8499.7001952999999</v>
      </c>
      <c r="G626">
        <v>8356.5595702999999</v>
      </c>
      <c r="H626">
        <v>8271.6699219000002</v>
      </c>
      <c r="I626">
        <v>8596.0195313000004</v>
      </c>
      <c r="J626">
        <v>8390.3720702999999</v>
      </c>
      <c r="L626" t="str">
        <f t="shared" si="70"/>
        <v>27AUG2024:01:00:00</v>
      </c>
      <c r="M626">
        <v>2</v>
      </c>
      <c r="N626">
        <f t="shared" si="71"/>
        <v>291.87353509999957</v>
      </c>
      <c r="O626" t="str">
        <f t="shared" si="66"/>
        <v/>
      </c>
      <c r="P626">
        <f t="shared" si="67"/>
        <v>291.87353509999957</v>
      </c>
      <c r="Q626" t="str">
        <f t="shared" si="68"/>
        <v/>
      </c>
      <c r="R626">
        <f t="shared" si="69"/>
        <v>1</v>
      </c>
      <c r="S626">
        <f t="shared" si="72"/>
        <v>3.6191555855498505</v>
      </c>
    </row>
    <row r="627" spans="1:19" x14ac:dyDescent="0.25">
      <c r="A627" t="s">
        <v>651</v>
      </c>
      <c r="B627">
        <v>7661.0019530999998</v>
      </c>
      <c r="C627">
        <v>7924.4501952999999</v>
      </c>
      <c r="D627">
        <v>7880.3149414</v>
      </c>
      <c r="E627">
        <v>7706.8759766000003</v>
      </c>
      <c r="F627">
        <v>8034.6601563000004</v>
      </c>
      <c r="G627">
        <v>7924.4501952999999</v>
      </c>
      <c r="H627">
        <v>7801.6401366999999</v>
      </c>
      <c r="I627">
        <v>8128.3901366999999</v>
      </c>
      <c r="J627">
        <v>7919.2036133000001</v>
      </c>
      <c r="L627" t="str">
        <f t="shared" si="70"/>
        <v>27AUG2024:02:00:00</v>
      </c>
      <c r="M627">
        <v>3</v>
      </c>
      <c r="N627">
        <f t="shared" si="71"/>
        <v>263.4482422000001</v>
      </c>
      <c r="O627" t="str">
        <f t="shared" si="66"/>
        <v/>
      </c>
      <c r="P627">
        <f t="shared" si="67"/>
        <v>263.4482422000001</v>
      </c>
      <c r="Q627" t="str">
        <f t="shared" si="68"/>
        <v/>
      </c>
      <c r="R627">
        <f t="shared" si="69"/>
        <v>1</v>
      </c>
      <c r="S627">
        <f t="shared" si="72"/>
        <v>3.4388222821611034</v>
      </c>
    </row>
    <row r="628" spans="1:19" x14ac:dyDescent="0.25">
      <c r="A628" t="s">
        <v>652</v>
      </c>
      <c r="B628">
        <v>7378.6147461</v>
      </c>
      <c r="C628">
        <v>7614</v>
      </c>
      <c r="D628">
        <v>7616.5849608999997</v>
      </c>
      <c r="E628">
        <v>7475.8803711</v>
      </c>
      <c r="F628">
        <v>7684.9501952999999</v>
      </c>
      <c r="G628">
        <v>7614</v>
      </c>
      <c r="H628">
        <v>7436.7202147999997</v>
      </c>
      <c r="I628">
        <v>7762.9101563000004</v>
      </c>
      <c r="J628">
        <v>7594.8925780999998</v>
      </c>
      <c r="L628" t="str">
        <f t="shared" si="70"/>
        <v>27AUG2024:03:00:00</v>
      </c>
      <c r="M628">
        <v>4</v>
      </c>
      <c r="N628">
        <f t="shared" si="71"/>
        <v>235.38525389999995</v>
      </c>
      <c r="O628" t="str">
        <f t="shared" si="66"/>
        <v/>
      </c>
      <c r="P628">
        <f t="shared" si="67"/>
        <v>235.38525389999995</v>
      </c>
      <c r="Q628" t="str">
        <f t="shared" si="68"/>
        <v/>
      </c>
      <c r="R628">
        <f t="shared" si="69"/>
        <v>1</v>
      </c>
      <c r="S628">
        <f t="shared" si="72"/>
        <v>3.1901008793610464</v>
      </c>
    </row>
    <row r="629" spans="1:19" x14ac:dyDescent="0.25">
      <c r="A629" t="s">
        <v>653</v>
      </c>
      <c r="B629">
        <v>7205.9453125</v>
      </c>
      <c r="C629">
        <v>7415.4599608999997</v>
      </c>
      <c r="D629">
        <v>7348.2475586</v>
      </c>
      <c r="E629">
        <v>7215.7734375</v>
      </c>
      <c r="F629">
        <v>7499.7700194999998</v>
      </c>
      <c r="G629">
        <v>7415.4599608999997</v>
      </c>
      <c r="H629">
        <v>7257.8100586</v>
      </c>
      <c r="I629">
        <v>7567.9301758000001</v>
      </c>
      <c r="J629">
        <v>7391.3486327999999</v>
      </c>
      <c r="L629" t="str">
        <f t="shared" si="70"/>
        <v>27AUG2024:04:00:00</v>
      </c>
      <c r="M629">
        <v>5</v>
      </c>
      <c r="N629">
        <f t="shared" si="71"/>
        <v>209.51464839999971</v>
      </c>
      <c r="O629" t="str">
        <f t="shared" si="66"/>
        <v/>
      </c>
      <c r="P629">
        <f t="shared" si="67"/>
        <v>209.51464839999971</v>
      </c>
      <c r="Q629" t="str">
        <f t="shared" si="68"/>
        <v/>
      </c>
      <c r="R629">
        <f t="shared" si="69"/>
        <v>1</v>
      </c>
      <c r="S629">
        <f t="shared" si="72"/>
        <v>2.9075248189374836</v>
      </c>
    </row>
    <row r="630" spans="1:19" x14ac:dyDescent="0.25">
      <c r="A630" t="s">
        <v>654</v>
      </c>
      <c r="B630">
        <v>7223.4692383000001</v>
      </c>
      <c r="C630">
        <v>7404.2402344000002</v>
      </c>
      <c r="D630">
        <v>7228.7924805000002</v>
      </c>
      <c r="E630">
        <v>7116.3867188000004</v>
      </c>
      <c r="F630">
        <v>7496.4599608999997</v>
      </c>
      <c r="G630">
        <v>7404.2402344000002</v>
      </c>
      <c r="H630">
        <v>7263.8500977000003</v>
      </c>
      <c r="I630">
        <v>7549.1201172000001</v>
      </c>
      <c r="J630">
        <v>7366.0117188000004</v>
      </c>
      <c r="L630" t="str">
        <f t="shared" si="70"/>
        <v>27AUG2024:05:00:00</v>
      </c>
      <c r="M630">
        <v>6</v>
      </c>
      <c r="N630">
        <f t="shared" si="71"/>
        <v>180.77099610000005</v>
      </c>
      <c r="O630" t="str">
        <f t="shared" si="66"/>
        <v/>
      </c>
      <c r="P630">
        <f t="shared" si="67"/>
        <v>180.77099610000005</v>
      </c>
      <c r="Q630" t="str">
        <f t="shared" si="68"/>
        <v/>
      </c>
      <c r="R630">
        <f t="shared" si="69"/>
        <v>1</v>
      </c>
      <c r="S630">
        <f t="shared" si="72"/>
        <v>2.5025509230595602</v>
      </c>
    </row>
    <row r="631" spans="1:19" x14ac:dyDescent="0.25">
      <c r="A631" t="s">
        <v>655</v>
      </c>
      <c r="B631">
        <v>7511.5444336</v>
      </c>
      <c r="C631">
        <v>7614.7700194999998</v>
      </c>
      <c r="D631">
        <v>7321.9956055000002</v>
      </c>
      <c r="E631">
        <v>7288.5258789</v>
      </c>
      <c r="F631">
        <v>7704.7099608999997</v>
      </c>
      <c r="G631">
        <v>7614.7700194999998</v>
      </c>
      <c r="H631">
        <v>7471.1801758000001</v>
      </c>
      <c r="I631">
        <v>7734.7099608999997</v>
      </c>
      <c r="J631">
        <v>7562.7788086</v>
      </c>
      <c r="L631" t="str">
        <f t="shared" si="70"/>
        <v>27AUG2024:06:00:00</v>
      </c>
      <c r="M631">
        <v>7</v>
      </c>
      <c r="N631">
        <f t="shared" si="71"/>
        <v>103.22558589999971</v>
      </c>
      <c r="O631" t="str">
        <f t="shared" si="66"/>
        <v/>
      </c>
      <c r="P631">
        <f t="shared" si="67"/>
        <v>103.22558589999971</v>
      </c>
      <c r="Q631" t="str">
        <f t="shared" si="68"/>
        <v/>
      </c>
      <c r="R631">
        <f t="shared" si="69"/>
        <v>1</v>
      </c>
      <c r="S631">
        <f t="shared" si="72"/>
        <v>1.3742258574449726</v>
      </c>
    </row>
    <row r="632" spans="1:19" x14ac:dyDescent="0.25">
      <c r="A632" t="s">
        <v>656</v>
      </c>
      <c r="B632">
        <v>8114.0488280999998</v>
      </c>
      <c r="C632">
        <v>8032.8798827999999</v>
      </c>
      <c r="D632">
        <v>7542.8232422000001</v>
      </c>
      <c r="E632">
        <v>7480.7124022999997</v>
      </c>
      <c r="F632">
        <v>8105.7597655999998</v>
      </c>
      <c r="G632">
        <v>8032.8798827999999</v>
      </c>
      <c r="H632">
        <v>7874.3100586</v>
      </c>
      <c r="I632">
        <v>8129.3798827999999</v>
      </c>
      <c r="J632">
        <v>7924.6083983999997</v>
      </c>
      <c r="L632" t="str">
        <f t="shared" si="70"/>
        <v>27AUG2024:07:00:00</v>
      </c>
      <c r="M632">
        <v>8</v>
      </c>
      <c r="N632">
        <f t="shared" si="71"/>
        <v>-81.168945299999905</v>
      </c>
      <c r="O632">
        <f t="shared" si="66"/>
        <v>-81.168945299999905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1.0003507129375577</v>
      </c>
    </row>
    <row r="633" spans="1:19" x14ac:dyDescent="0.25">
      <c r="A633" t="s">
        <v>657</v>
      </c>
      <c r="B633">
        <v>8259.3505858999997</v>
      </c>
      <c r="C633">
        <v>8227.8798827999999</v>
      </c>
      <c r="D633">
        <v>7622.8696289</v>
      </c>
      <c r="E633">
        <v>7577.4711914</v>
      </c>
      <c r="F633">
        <v>8271.1201172000001</v>
      </c>
      <c r="G633">
        <v>8227.8798827999999</v>
      </c>
      <c r="H633">
        <v>8016.9501952999999</v>
      </c>
      <c r="I633">
        <v>8307.0302733999997</v>
      </c>
      <c r="J633">
        <v>8080.0908202999999</v>
      </c>
      <c r="L633" t="str">
        <f t="shared" si="70"/>
        <v>27AUG2024:08:00:00</v>
      </c>
      <c r="M633">
        <v>9</v>
      </c>
      <c r="N633">
        <f t="shared" si="71"/>
        <v>-31.47070309999981</v>
      </c>
      <c r="O633">
        <f t="shared" si="66"/>
        <v>-31.47070309999981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0.38103120545246272</v>
      </c>
    </row>
    <row r="634" spans="1:19" x14ac:dyDescent="0.25">
      <c r="A634" t="s">
        <v>658</v>
      </c>
      <c r="B634">
        <v>8348.5029297000001</v>
      </c>
      <c r="C634">
        <v>8486.4501952999999</v>
      </c>
      <c r="D634">
        <v>7893.4453125</v>
      </c>
      <c r="E634">
        <v>7803.8955077999999</v>
      </c>
      <c r="F634">
        <v>8474.0703125</v>
      </c>
      <c r="G634">
        <v>8486.4501952999999</v>
      </c>
      <c r="H634">
        <v>8188.3198241999999</v>
      </c>
      <c r="I634">
        <v>8528.4404297000001</v>
      </c>
      <c r="J634">
        <v>8296.2353516000003</v>
      </c>
      <c r="L634" t="str">
        <f t="shared" si="70"/>
        <v>27AUG2024:09:00:00</v>
      </c>
      <c r="M634">
        <v>10</v>
      </c>
      <c r="N634">
        <f t="shared" si="71"/>
        <v>137.94726559999981</v>
      </c>
      <c r="O634" t="str">
        <f t="shared" si="66"/>
        <v/>
      </c>
      <c r="P634">
        <f t="shared" si="67"/>
        <v>137.94726559999981</v>
      </c>
      <c r="Q634" t="str">
        <f t="shared" si="68"/>
        <v/>
      </c>
      <c r="R634">
        <f t="shared" si="69"/>
        <v>1</v>
      </c>
      <c r="S634">
        <f t="shared" si="72"/>
        <v>1.6523593123414868</v>
      </c>
    </row>
    <row r="635" spans="1:19" x14ac:dyDescent="0.25">
      <c r="A635" t="s">
        <v>659</v>
      </c>
      <c r="B635">
        <v>8495.0009766000003</v>
      </c>
      <c r="C635">
        <v>8916.7304688000004</v>
      </c>
      <c r="D635">
        <v>8353.6533202999999</v>
      </c>
      <c r="E635">
        <v>8241.3486327999999</v>
      </c>
      <c r="F635">
        <v>8849.3203125</v>
      </c>
      <c r="G635">
        <v>8916.7304688000004</v>
      </c>
      <c r="H635">
        <v>8534.4501952999999</v>
      </c>
      <c r="I635">
        <v>8921.1503905999998</v>
      </c>
      <c r="J635">
        <v>8692.6005858999997</v>
      </c>
      <c r="L635" t="str">
        <f t="shared" si="70"/>
        <v>27AUG2024:10:00:00</v>
      </c>
      <c r="M635">
        <v>11</v>
      </c>
      <c r="N635">
        <f t="shared" si="71"/>
        <v>421.7294922000001</v>
      </c>
      <c r="O635" t="str">
        <f t="shared" si="66"/>
        <v/>
      </c>
      <c r="P635">
        <f t="shared" si="67"/>
        <v>421.7294922000001</v>
      </c>
      <c r="Q635" t="str">
        <f t="shared" si="68"/>
        <v/>
      </c>
      <c r="R635">
        <f t="shared" si="69"/>
        <v>1</v>
      </c>
      <c r="S635">
        <f t="shared" si="72"/>
        <v>4.9644431279252323</v>
      </c>
    </row>
    <row r="636" spans="1:19" x14ac:dyDescent="0.25">
      <c r="A636" t="s">
        <v>660</v>
      </c>
      <c r="B636">
        <v>8852.390625</v>
      </c>
      <c r="C636">
        <v>9538.3701172000001</v>
      </c>
      <c r="D636">
        <v>9004.5898438000004</v>
      </c>
      <c r="E636">
        <v>8902.4482422000001</v>
      </c>
      <c r="F636">
        <v>9389.2998047000001</v>
      </c>
      <c r="G636">
        <v>9538.3701172000001</v>
      </c>
      <c r="H636">
        <v>9048.4902344000002</v>
      </c>
      <c r="I636">
        <v>9469.3203125</v>
      </c>
      <c r="J636">
        <v>9269.5859375</v>
      </c>
      <c r="L636" t="str">
        <f t="shared" si="70"/>
        <v>27AUG2024:11:00:00</v>
      </c>
      <c r="M636">
        <v>12</v>
      </c>
      <c r="N636">
        <f t="shared" si="71"/>
        <v>685.9794922000001</v>
      </c>
      <c r="O636" t="str">
        <f t="shared" si="66"/>
        <v/>
      </c>
      <c r="P636">
        <f t="shared" si="67"/>
        <v>685.9794922000001</v>
      </c>
      <c r="Q636" t="str">
        <f t="shared" si="68"/>
        <v/>
      </c>
      <c r="R636">
        <f t="shared" si="69"/>
        <v>1</v>
      </c>
      <c r="S636">
        <f t="shared" si="72"/>
        <v>7.7490874641560463</v>
      </c>
    </row>
    <row r="637" spans="1:19" x14ac:dyDescent="0.25">
      <c r="A637" t="s">
        <v>661</v>
      </c>
      <c r="B637">
        <v>9472.7080077999999</v>
      </c>
      <c r="C637">
        <v>10229.299805000001</v>
      </c>
      <c r="D637">
        <v>9601.3740233999997</v>
      </c>
      <c r="E637">
        <v>9605.4160155999998</v>
      </c>
      <c r="F637">
        <v>9967.2099608999997</v>
      </c>
      <c r="G637">
        <v>10229.299805000001</v>
      </c>
      <c r="H637">
        <v>9616.5800780999998</v>
      </c>
      <c r="I637">
        <v>10056.799805000001</v>
      </c>
      <c r="J637">
        <v>9895.0615233999997</v>
      </c>
      <c r="L637" t="str">
        <f t="shared" si="70"/>
        <v>27AUG2024:12:00:00</v>
      </c>
      <c r="M637">
        <v>13</v>
      </c>
      <c r="N637">
        <f t="shared" si="71"/>
        <v>756.59179720000066</v>
      </c>
      <c r="O637" t="str">
        <f t="shared" si="66"/>
        <v/>
      </c>
      <c r="P637">
        <f t="shared" si="67"/>
        <v>756.59179720000066</v>
      </c>
      <c r="Q637" t="str">
        <f t="shared" si="68"/>
        <v/>
      </c>
      <c r="R637">
        <f t="shared" si="69"/>
        <v>1</v>
      </c>
      <c r="S637">
        <f t="shared" si="72"/>
        <v>7.9870697648128628</v>
      </c>
    </row>
    <row r="638" spans="1:19" x14ac:dyDescent="0.25">
      <c r="A638" t="s">
        <v>662</v>
      </c>
      <c r="B638">
        <v>10032.108398</v>
      </c>
      <c r="C638">
        <v>10927</v>
      </c>
      <c r="D638">
        <v>10299.452148</v>
      </c>
      <c r="E638">
        <v>10414.484375</v>
      </c>
      <c r="F638">
        <v>10536.400390999999</v>
      </c>
      <c r="G638">
        <v>10927</v>
      </c>
      <c r="H638">
        <v>10224.400390999999</v>
      </c>
      <c r="I638">
        <v>10646</v>
      </c>
      <c r="J638">
        <v>10549.657227</v>
      </c>
      <c r="L638" t="str">
        <f t="shared" si="70"/>
        <v>27AUG2024:13:00:00</v>
      </c>
      <c r="M638">
        <v>14</v>
      </c>
      <c r="N638">
        <f t="shared" si="71"/>
        <v>894.89160199999969</v>
      </c>
      <c r="O638" t="str">
        <f t="shared" si="66"/>
        <v/>
      </c>
      <c r="P638">
        <f t="shared" si="67"/>
        <v>894.89160199999969</v>
      </c>
      <c r="Q638" t="str">
        <f t="shared" si="68"/>
        <v/>
      </c>
      <c r="R638">
        <f t="shared" si="69"/>
        <v>1</v>
      </c>
      <c r="S638">
        <f t="shared" si="72"/>
        <v>8.9202744477761531</v>
      </c>
    </row>
    <row r="639" spans="1:19" x14ac:dyDescent="0.25">
      <c r="A639" t="s">
        <v>663</v>
      </c>
      <c r="B639">
        <v>10515.851563</v>
      </c>
      <c r="C639">
        <v>11535.299805000001</v>
      </c>
      <c r="D639">
        <v>10802.373046999999</v>
      </c>
      <c r="E639">
        <v>10875.001953000001</v>
      </c>
      <c r="F639">
        <v>11035.700194999999</v>
      </c>
      <c r="G639">
        <v>11535.299805000001</v>
      </c>
      <c r="H639">
        <v>10754.799805000001</v>
      </c>
      <c r="I639">
        <v>11185.5</v>
      </c>
      <c r="J639">
        <v>11077.259765999999</v>
      </c>
      <c r="L639" t="str">
        <f t="shared" si="70"/>
        <v>27AUG2024:14:00:00</v>
      </c>
      <c r="M639">
        <v>15</v>
      </c>
      <c r="N639">
        <f t="shared" si="71"/>
        <v>1019.4482420000004</v>
      </c>
      <c r="O639" t="str">
        <f t="shared" si="66"/>
        <v/>
      </c>
      <c r="P639">
        <f t="shared" si="67"/>
        <v>1019.4482420000004</v>
      </c>
      <c r="Q639" t="str">
        <f t="shared" si="68"/>
        <v/>
      </c>
      <c r="R639">
        <f t="shared" si="69"/>
        <v>1</v>
      </c>
      <c r="S639">
        <f t="shared" si="72"/>
        <v>9.694395512265757</v>
      </c>
    </row>
    <row r="640" spans="1:19" x14ac:dyDescent="0.25">
      <c r="A640" t="s">
        <v>664</v>
      </c>
      <c r="B640">
        <v>10967.695313</v>
      </c>
      <c r="C640">
        <v>11963.5</v>
      </c>
      <c r="D640">
        <v>11128.689453000001</v>
      </c>
      <c r="E640">
        <v>11263.464844</v>
      </c>
      <c r="F640">
        <v>11388</v>
      </c>
      <c r="G640">
        <v>11963.5</v>
      </c>
      <c r="H640">
        <v>11091.200194999999</v>
      </c>
      <c r="I640">
        <v>11578.200194999999</v>
      </c>
      <c r="J640">
        <v>11456.873046999999</v>
      </c>
      <c r="L640" t="str">
        <f t="shared" si="70"/>
        <v>27AUG2024:15:00:00</v>
      </c>
      <c r="M640">
        <v>16</v>
      </c>
      <c r="N640">
        <f t="shared" si="71"/>
        <v>995.80468699999983</v>
      </c>
      <c r="O640" t="str">
        <f t="shared" si="66"/>
        <v/>
      </c>
      <c r="P640">
        <f t="shared" si="67"/>
        <v>995.80468699999983</v>
      </c>
      <c r="Q640" t="str">
        <f t="shared" si="68"/>
        <v/>
      </c>
      <c r="R640">
        <f t="shared" si="69"/>
        <v>1</v>
      </c>
      <c r="S640">
        <f t="shared" si="72"/>
        <v>9.0794342711150389</v>
      </c>
    </row>
    <row r="641" spans="1:19" x14ac:dyDescent="0.25">
      <c r="A641" t="s">
        <v>665</v>
      </c>
      <c r="B641">
        <v>11401.233398</v>
      </c>
      <c r="C641">
        <v>12212.599609000001</v>
      </c>
      <c r="D641">
        <v>11330.017578000001</v>
      </c>
      <c r="E641">
        <v>11553.735352</v>
      </c>
      <c r="F641">
        <v>11624.200194999999</v>
      </c>
      <c r="G641">
        <v>12212.599609000001</v>
      </c>
      <c r="H641">
        <v>11243.099609000001</v>
      </c>
      <c r="I641">
        <v>11841.5</v>
      </c>
      <c r="J641">
        <v>11695.026367</v>
      </c>
      <c r="L641" t="str">
        <f t="shared" si="70"/>
        <v>27AUG2024:16:00:00</v>
      </c>
      <c r="M641">
        <v>17</v>
      </c>
      <c r="N641">
        <f t="shared" si="71"/>
        <v>811.36621100000048</v>
      </c>
      <c r="O641" t="str">
        <f t="shared" si="66"/>
        <v/>
      </c>
      <c r="P641">
        <f t="shared" si="67"/>
        <v>811.36621100000048</v>
      </c>
      <c r="Q641" t="str">
        <f t="shared" si="68"/>
        <v/>
      </c>
      <c r="R641">
        <f t="shared" si="69"/>
        <v>1</v>
      </c>
      <c r="S641">
        <f t="shared" si="72"/>
        <v>7.1164775132340514</v>
      </c>
    </row>
    <row r="642" spans="1:19" x14ac:dyDescent="0.25">
      <c r="A642" t="s">
        <v>666</v>
      </c>
      <c r="B642">
        <v>11893.455078000001</v>
      </c>
      <c r="C642">
        <v>12399</v>
      </c>
      <c r="D642">
        <v>11462.789063</v>
      </c>
      <c r="E642">
        <v>11719.546875</v>
      </c>
      <c r="F642">
        <v>11876</v>
      </c>
      <c r="G642">
        <v>12399</v>
      </c>
      <c r="H642">
        <v>11406.900390999999</v>
      </c>
      <c r="I642">
        <v>12093.900390999999</v>
      </c>
      <c r="J642">
        <v>11899.069336</v>
      </c>
      <c r="L642" t="str">
        <f t="shared" si="70"/>
        <v>27AUG2024:17:00:00</v>
      </c>
      <c r="M642">
        <v>18</v>
      </c>
      <c r="N642">
        <f t="shared" si="71"/>
        <v>505.54492199999913</v>
      </c>
      <c r="O642" t="str">
        <f t="shared" si="66"/>
        <v/>
      </c>
      <c r="P642">
        <f t="shared" si="67"/>
        <v>505.54492199999913</v>
      </c>
      <c r="Q642" t="str">
        <f t="shared" si="68"/>
        <v/>
      </c>
      <c r="R642">
        <f t="shared" si="69"/>
        <v>1</v>
      </c>
      <c r="S642">
        <f t="shared" si="72"/>
        <v>4.2506144655570637</v>
      </c>
    </row>
    <row r="643" spans="1:19" x14ac:dyDescent="0.25">
      <c r="A643" t="s">
        <v>667</v>
      </c>
      <c r="B643">
        <v>12056.407227</v>
      </c>
      <c r="C643">
        <v>12390.299805000001</v>
      </c>
      <c r="D643">
        <v>11502.910156</v>
      </c>
      <c r="E643">
        <v>11721.276367</v>
      </c>
      <c r="F643">
        <v>11967.400390999999</v>
      </c>
      <c r="G643">
        <v>12390.299805000001</v>
      </c>
      <c r="H643">
        <v>11405.5</v>
      </c>
      <c r="I643">
        <v>12198.400390999999</v>
      </c>
      <c r="J643">
        <v>11936.576171999999</v>
      </c>
      <c r="L643" t="str">
        <f t="shared" si="70"/>
        <v>27AUG2024:18:00:00</v>
      </c>
      <c r="M643">
        <v>19</v>
      </c>
      <c r="N643">
        <f t="shared" si="71"/>
        <v>333.89257800000087</v>
      </c>
      <c r="O643" t="str">
        <f t="shared" ref="O643:O698" si="73">IF(N643&lt;0,N643,"")</f>
        <v/>
      </c>
      <c r="P643">
        <f t="shared" ref="P643:P698" si="74">IF(N643&gt;0,N643,"")</f>
        <v>333.89257800000087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2.7694202071431149</v>
      </c>
    </row>
    <row r="644" spans="1:19" x14ac:dyDescent="0.25">
      <c r="A644" t="s">
        <v>668</v>
      </c>
      <c r="B644">
        <v>11804.066406</v>
      </c>
      <c r="C644">
        <v>12178.900390999999</v>
      </c>
      <c r="D644">
        <v>11423.976563</v>
      </c>
      <c r="E644">
        <v>11653.908203000001</v>
      </c>
      <c r="F644">
        <v>11842.900390999999</v>
      </c>
      <c r="G644">
        <v>12178.900390999999</v>
      </c>
      <c r="H644">
        <v>11158</v>
      </c>
      <c r="I644">
        <v>12034.200194999999</v>
      </c>
      <c r="J644">
        <v>11773.582031</v>
      </c>
      <c r="L644" t="str">
        <f t="shared" ref="L644:L698" si="77">A644</f>
        <v>27AUG2024:19:00:00</v>
      </c>
      <c r="M644">
        <v>20</v>
      </c>
      <c r="N644">
        <f t="shared" ref="N644:N674" si="78">C644-B644</f>
        <v>374.8339849999993</v>
      </c>
      <c r="O644" t="str">
        <f t="shared" si="73"/>
        <v/>
      </c>
      <c r="P644">
        <f t="shared" si="74"/>
        <v>374.8339849999993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3.1754648958046481</v>
      </c>
    </row>
    <row r="645" spans="1:19" x14ac:dyDescent="0.25">
      <c r="A645" t="s">
        <v>669</v>
      </c>
      <c r="B645">
        <v>11333.722656</v>
      </c>
      <c r="C645">
        <v>11800.599609000001</v>
      </c>
      <c r="D645">
        <v>11042.767578000001</v>
      </c>
      <c r="E645">
        <v>11188.402344</v>
      </c>
      <c r="F645">
        <v>11490.299805000001</v>
      </c>
      <c r="G645">
        <v>11800.599609000001</v>
      </c>
      <c r="H645">
        <v>10796.5</v>
      </c>
      <c r="I645">
        <v>11661.200194999999</v>
      </c>
      <c r="J645">
        <v>11387.400390999999</v>
      </c>
      <c r="L645" t="str">
        <f t="shared" si="77"/>
        <v>27AUG2024:20:00:00</v>
      </c>
      <c r="M645">
        <v>21</v>
      </c>
      <c r="N645">
        <f t="shared" si="78"/>
        <v>466.87695300000087</v>
      </c>
      <c r="O645" t="str">
        <f t="shared" si="73"/>
        <v/>
      </c>
      <c r="P645">
        <f t="shared" si="74"/>
        <v>466.87695300000087</v>
      </c>
      <c r="Q645" t="str">
        <f t="shared" si="75"/>
        <v/>
      </c>
      <c r="R645">
        <f t="shared" si="76"/>
        <v>1</v>
      </c>
      <c r="S645">
        <f t="shared" si="79"/>
        <v>4.1193610181808999</v>
      </c>
    </row>
    <row r="646" spans="1:19" x14ac:dyDescent="0.25">
      <c r="A646" t="s">
        <v>670</v>
      </c>
      <c r="B646">
        <v>10853.988281</v>
      </c>
      <c r="C646">
        <v>11451.5</v>
      </c>
      <c r="D646">
        <v>10679.004883</v>
      </c>
      <c r="E646">
        <v>10866.241211</v>
      </c>
      <c r="F646">
        <v>11185</v>
      </c>
      <c r="G646">
        <v>11451.5</v>
      </c>
      <c r="H646">
        <v>10583.599609000001</v>
      </c>
      <c r="I646">
        <v>11321.200194999999</v>
      </c>
      <c r="J646">
        <v>11081.507813</v>
      </c>
      <c r="L646" t="str">
        <f t="shared" si="77"/>
        <v>27AUG2024:21:00:00</v>
      </c>
      <c r="M646">
        <v>22</v>
      </c>
      <c r="N646">
        <f t="shared" si="78"/>
        <v>597.51171900000008</v>
      </c>
      <c r="O646" t="str">
        <f t="shared" si="73"/>
        <v/>
      </c>
      <c r="P646">
        <f t="shared" si="74"/>
        <v>597.51171900000008</v>
      </c>
      <c r="Q646" t="str">
        <f t="shared" si="75"/>
        <v/>
      </c>
      <c r="R646">
        <f t="shared" si="76"/>
        <v>1</v>
      </c>
      <c r="S646">
        <f t="shared" si="79"/>
        <v>5.5049969055701808</v>
      </c>
    </row>
    <row r="647" spans="1:19" x14ac:dyDescent="0.25">
      <c r="A647" t="s">
        <v>671</v>
      </c>
      <c r="B647">
        <v>10218.181640999999</v>
      </c>
      <c r="C647">
        <v>11066.700194999999</v>
      </c>
      <c r="D647">
        <v>10308.186523</v>
      </c>
      <c r="E647">
        <v>10574.195313</v>
      </c>
      <c r="F647">
        <v>10806</v>
      </c>
      <c r="G647">
        <v>11066.700194999999</v>
      </c>
      <c r="H647">
        <v>10267.700194999999</v>
      </c>
      <c r="I647">
        <v>10914.200194999999</v>
      </c>
      <c r="J647">
        <v>10725.758789</v>
      </c>
      <c r="L647" t="str">
        <f t="shared" si="77"/>
        <v>27AUG2024:22:00:00</v>
      </c>
      <c r="M647">
        <v>23</v>
      </c>
      <c r="N647">
        <f t="shared" si="78"/>
        <v>848.51855400000022</v>
      </c>
      <c r="O647" t="str">
        <f t="shared" si="73"/>
        <v/>
      </c>
      <c r="P647">
        <f t="shared" si="74"/>
        <v>848.51855400000022</v>
      </c>
      <c r="Q647" t="str">
        <f t="shared" si="75"/>
        <v/>
      </c>
      <c r="R647">
        <f t="shared" si="76"/>
        <v>1</v>
      </c>
      <c r="S647">
        <f t="shared" si="79"/>
        <v>8.3040073450579239</v>
      </c>
    </row>
    <row r="648" spans="1:19" x14ac:dyDescent="0.25">
      <c r="A648" t="s">
        <v>672</v>
      </c>
      <c r="B648">
        <v>9564.8349608999997</v>
      </c>
      <c r="C648">
        <v>10373</v>
      </c>
      <c r="D648">
        <v>9713.9628905999998</v>
      </c>
      <c r="E648">
        <v>9956.0302733999997</v>
      </c>
      <c r="F648">
        <v>10112.900390999999</v>
      </c>
      <c r="G648">
        <v>10373</v>
      </c>
      <c r="H648">
        <v>9624.9599608999997</v>
      </c>
      <c r="I648">
        <v>10191.700194999999</v>
      </c>
      <c r="J648">
        <v>10051.71875</v>
      </c>
      <c r="L648" t="str">
        <f t="shared" si="77"/>
        <v>27AUG2024:23:00:00</v>
      </c>
      <c r="M648">
        <v>24</v>
      </c>
      <c r="N648">
        <f t="shared" si="78"/>
        <v>808.16503910000029</v>
      </c>
      <c r="O648" t="str">
        <f t="shared" si="73"/>
        <v/>
      </c>
      <c r="P648">
        <f t="shared" si="74"/>
        <v>808.16503910000029</v>
      </c>
      <c r="Q648" t="str">
        <f t="shared" si="75"/>
        <v/>
      </c>
      <c r="R648">
        <f t="shared" si="76"/>
        <v>1</v>
      </c>
      <c r="S648">
        <f t="shared" si="79"/>
        <v>8.4493359519917561</v>
      </c>
    </row>
    <row r="649" spans="1:19" x14ac:dyDescent="0.25">
      <c r="A649" t="s">
        <v>673</v>
      </c>
      <c r="B649">
        <v>8843.1230469000002</v>
      </c>
      <c r="C649">
        <v>9633.0302733999997</v>
      </c>
      <c r="D649">
        <v>9138.578125</v>
      </c>
      <c r="E649">
        <v>9261.2138672000001</v>
      </c>
      <c r="F649">
        <v>9389.5</v>
      </c>
      <c r="G649">
        <v>9633.0302733999997</v>
      </c>
      <c r="H649">
        <v>8951.3398438000004</v>
      </c>
      <c r="I649">
        <v>9453.4697266000003</v>
      </c>
      <c r="J649">
        <v>9337.7109375</v>
      </c>
      <c r="L649" t="str">
        <f t="shared" si="77"/>
        <v>28AUG2024:00:00:00</v>
      </c>
      <c r="M649">
        <v>1</v>
      </c>
      <c r="N649">
        <f t="shared" si="78"/>
        <v>789.90722649999952</v>
      </c>
      <c r="O649" t="str">
        <f t="shared" si="73"/>
        <v/>
      </c>
      <c r="P649">
        <f t="shared" si="74"/>
        <v>789.90722649999952</v>
      </c>
      <c r="Q649" t="str">
        <f t="shared" si="75"/>
        <v/>
      </c>
      <c r="R649">
        <f t="shared" si="76"/>
        <v>1</v>
      </c>
      <c r="S649">
        <f t="shared" si="79"/>
        <v>8.9324464028226469</v>
      </c>
    </row>
    <row r="650" spans="1:19" x14ac:dyDescent="0.25">
      <c r="A650" t="s">
        <v>674</v>
      </c>
      <c r="B650">
        <v>8167.5590819999998</v>
      </c>
      <c r="C650">
        <v>8754.5097655999998</v>
      </c>
      <c r="D650">
        <v>8663.4609375</v>
      </c>
      <c r="E650">
        <v>8642.3554688000004</v>
      </c>
      <c r="F650">
        <v>8754.5097655999998</v>
      </c>
      <c r="G650">
        <v>8941.4199219000002</v>
      </c>
      <c r="H650">
        <v>8837.2304688000004</v>
      </c>
      <c r="I650">
        <v>8755.0800780999998</v>
      </c>
      <c r="J650">
        <v>8786.1191405999998</v>
      </c>
      <c r="L650" t="str">
        <f t="shared" si="77"/>
        <v>28AUG2024:01:00:00</v>
      </c>
      <c r="M650">
        <v>2</v>
      </c>
      <c r="N650">
        <f t="shared" si="78"/>
        <v>586.95068360000005</v>
      </c>
      <c r="O650" t="str">
        <f t="shared" si="73"/>
        <v/>
      </c>
      <c r="P650">
        <f t="shared" si="74"/>
        <v>586.95068360000005</v>
      </c>
      <c r="Q650" t="str">
        <f t="shared" si="75"/>
        <v/>
      </c>
      <c r="R650">
        <f t="shared" si="76"/>
        <v>1</v>
      </c>
      <c r="S650">
        <f t="shared" si="79"/>
        <v>7.1863659351243125</v>
      </c>
    </row>
    <row r="651" spans="1:19" x14ac:dyDescent="0.25">
      <c r="A651" t="s">
        <v>675</v>
      </c>
      <c r="B651">
        <v>7777.7495116999999</v>
      </c>
      <c r="C651">
        <v>8270.7099608999997</v>
      </c>
      <c r="D651">
        <v>8275.7099608999997</v>
      </c>
      <c r="E651">
        <v>8219.3691405999998</v>
      </c>
      <c r="F651">
        <v>8270.7099608999997</v>
      </c>
      <c r="G651">
        <v>8422.6796875</v>
      </c>
      <c r="H651">
        <v>8291.5097655999998</v>
      </c>
      <c r="I651">
        <v>8269.75</v>
      </c>
      <c r="J651">
        <v>8294.8037108999997</v>
      </c>
      <c r="L651" t="str">
        <f t="shared" si="77"/>
        <v>28AUG2024:02:00:00</v>
      </c>
      <c r="M651">
        <v>3</v>
      </c>
      <c r="N651">
        <f t="shared" si="78"/>
        <v>492.96044919999986</v>
      </c>
      <c r="O651" t="str">
        <f t="shared" si="73"/>
        <v/>
      </c>
      <c r="P651">
        <f t="shared" si="74"/>
        <v>492.96044919999986</v>
      </c>
      <c r="Q651" t="str">
        <f t="shared" si="75"/>
        <v/>
      </c>
      <c r="R651">
        <f t="shared" si="76"/>
        <v>1</v>
      </c>
      <c r="S651">
        <f t="shared" si="79"/>
        <v>6.3380859522210606</v>
      </c>
    </row>
    <row r="652" spans="1:19" x14ac:dyDescent="0.25">
      <c r="A652" t="s">
        <v>676</v>
      </c>
      <c r="B652">
        <v>7510.9306641000003</v>
      </c>
      <c r="C652">
        <v>7864.7797852000003</v>
      </c>
      <c r="D652">
        <v>8038.4804688000004</v>
      </c>
      <c r="E652">
        <v>8092.046875</v>
      </c>
      <c r="F652">
        <v>7864.7797852000003</v>
      </c>
      <c r="G652">
        <v>8040.0400391000003</v>
      </c>
      <c r="H652">
        <v>7876.8901366999999</v>
      </c>
      <c r="I652">
        <v>7863.8100586</v>
      </c>
      <c r="J652">
        <v>7947.5131836</v>
      </c>
      <c r="L652" t="str">
        <f t="shared" si="77"/>
        <v>28AUG2024:03:00:00</v>
      </c>
      <c r="M652">
        <v>4</v>
      </c>
      <c r="N652">
        <f t="shared" si="78"/>
        <v>353.84912110000005</v>
      </c>
      <c r="O652" t="str">
        <f t="shared" si="73"/>
        <v/>
      </c>
      <c r="P652">
        <f t="shared" si="74"/>
        <v>353.84912110000005</v>
      </c>
      <c r="Q652" t="str">
        <f t="shared" si="75"/>
        <v/>
      </c>
      <c r="R652">
        <f t="shared" si="76"/>
        <v>1</v>
      </c>
      <c r="S652">
        <f t="shared" si="79"/>
        <v>4.7111221887760584</v>
      </c>
    </row>
    <row r="653" spans="1:19" x14ac:dyDescent="0.25">
      <c r="A653" t="s">
        <v>677</v>
      </c>
      <c r="B653">
        <v>7399.5449219000002</v>
      </c>
      <c r="C653">
        <v>7650.4799805000002</v>
      </c>
      <c r="D653">
        <v>7788.1572266000003</v>
      </c>
      <c r="E653">
        <v>7834.8491211</v>
      </c>
      <c r="F653">
        <v>7650.4799805000002</v>
      </c>
      <c r="G653">
        <v>7782.8100586</v>
      </c>
      <c r="H653">
        <v>7649.9501952999999</v>
      </c>
      <c r="I653">
        <v>7649.7998047000001</v>
      </c>
      <c r="J653">
        <v>7713.578125</v>
      </c>
      <c r="L653" t="str">
        <f t="shared" si="77"/>
        <v>28AUG2024:04:00:00</v>
      </c>
      <c r="M653">
        <v>5</v>
      </c>
      <c r="N653">
        <f t="shared" si="78"/>
        <v>250.93505860000005</v>
      </c>
      <c r="O653" t="str">
        <f t="shared" si="73"/>
        <v/>
      </c>
      <c r="P653">
        <f t="shared" si="74"/>
        <v>250.93505860000005</v>
      </c>
      <c r="Q653" t="str">
        <f t="shared" si="75"/>
        <v/>
      </c>
      <c r="R653">
        <f t="shared" si="76"/>
        <v>1</v>
      </c>
      <c r="S653">
        <f t="shared" si="79"/>
        <v>3.3912228555748372</v>
      </c>
    </row>
    <row r="654" spans="1:19" x14ac:dyDescent="0.25">
      <c r="A654" t="s">
        <v>678</v>
      </c>
      <c r="B654">
        <v>7410.4658202999999</v>
      </c>
      <c r="C654">
        <v>7618.9599608999997</v>
      </c>
      <c r="D654">
        <v>7691.7392577999999</v>
      </c>
      <c r="E654">
        <v>7818.4785155999998</v>
      </c>
      <c r="F654">
        <v>7618.9599608999997</v>
      </c>
      <c r="G654">
        <v>7694.2998047000001</v>
      </c>
      <c r="H654">
        <v>7607.5800780999998</v>
      </c>
      <c r="I654">
        <v>7619.0800780999998</v>
      </c>
      <c r="J654">
        <v>7671.6796875</v>
      </c>
      <c r="L654" t="str">
        <f t="shared" si="77"/>
        <v>28AUG2024:05:00:00</v>
      </c>
      <c r="M654">
        <v>6</v>
      </c>
      <c r="N654">
        <f t="shared" si="78"/>
        <v>208.49414059999981</v>
      </c>
      <c r="O654" t="str">
        <f t="shared" si="73"/>
        <v/>
      </c>
      <c r="P654">
        <f t="shared" si="74"/>
        <v>208.49414059999981</v>
      </c>
      <c r="Q654" t="str">
        <f t="shared" si="75"/>
        <v/>
      </c>
      <c r="R654">
        <f t="shared" si="76"/>
        <v>1</v>
      </c>
      <c r="S654">
        <f t="shared" si="79"/>
        <v>2.8135092402539317</v>
      </c>
    </row>
    <row r="655" spans="1:19" x14ac:dyDescent="0.25">
      <c r="A655" t="s">
        <v>679</v>
      </c>
      <c r="B655">
        <v>7610.3647461</v>
      </c>
      <c r="C655">
        <v>7797.9799805000002</v>
      </c>
      <c r="D655">
        <v>7762.8315430000002</v>
      </c>
      <c r="E655">
        <v>7947.0820313000004</v>
      </c>
      <c r="F655">
        <v>7797.9799805000002</v>
      </c>
      <c r="G655">
        <v>7811.4799805000002</v>
      </c>
      <c r="H655">
        <v>7769.0600586</v>
      </c>
      <c r="I655">
        <v>7799.1298827999999</v>
      </c>
      <c r="J655">
        <v>7824.9467772999997</v>
      </c>
      <c r="L655" t="str">
        <f t="shared" si="77"/>
        <v>28AUG2024:06:00:00</v>
      </c>
      <c r="M655">
        <v>7</v>
      </c>
      <c r="N655">
        <f t="shared" si="78"/>
        <v>187.61523440000019</v>
      </c>
      <c r="O655" t="str">
        <f t="shared" si="73"/>
        <v/>
      </c>
      <c r="P655">
        <f t="shared" si="74"/>
        <v>187.61523440000019</v>
      </c>
      <c r="Q655" t="str">
        <f t="shared" si="75"/>
        <v/>
      </c>
      <c r="R655">
        <f t="shared" si="76"/>
        <v>1</v>
      </c>
      <c r="S655">
        <f t="shared" si="79"/>
        <v>2.4652594278893836</v>
      </c>
    </row>
    <row r="656" spans="1:19" x14ac:dyDescent="0.25">
      <c r="A656" t="s">
        <v>680</v>
      </c>
      <c r="B656">
        <v>8034.9262694999998</v>
      </c>
      <c r="C656">
        <v>8181.3300780999998</v>
      </c>
      <c r="D656">
        <v>8135.0195313000004</v>
      </c>
      <c r="E656">
        <v>8483.3759766000003</v>
      </c>
      <c r="F656">
        <v>8181.3300780999998</v>
      </c>
      <c r="G656">
        <v>8133.6801758000001</v>
      </c>
      <c r="H656">
        <v>8118.25</v>
      </c>
      <c r="I656">
        <v>8183.9501952999999</v>
      </c>
      <c r="J656">
        <v>8220.1171875</v>
      </c>
      <c r="L656" t="str">
        <f t="shared" si="77"/>
        <v>28AUG2024:07:00:00</v>
      </c>
      <c r="M656">
        <v>8</v>
      </c>
      <c r="N656">
        <f t="shared" si="78"/>
        <v>146.40380860000005</v>
      </c>
      <c r="O656" t="str">
        <f t="shared" si="73"/>
        <v/>
      </c>
      <c r="P656">
        <f t="shared" si="74"/>
        <v>146.40380860000005</v>
      </c>
      <c r="Q656" t="str">
        <f t="shared" si="75"/>
        <v/>
      </c>
      <c r="R656">
        <f t="shared" si="76"/>
        <v>1</v>
      </c>
      <c r="S656">
        <f t="shared" si="79"/>
        <v>1.8220927447179984</v>
      </c>
    </row>
    <row r="657" spans="1:19" x14ac:dyDescent="0.25">
      <c r="A657" t="s">
        <v>681</v>
      </c>
      <c r="B657">
        <v>8259.6738280999998</v>
      </c>
      <c r="C657">
        <v>8373.1396483999997</v>
      </c>
      <c r="D657">
        <v>8370.3105469000002</v>
      </c>
      <c r="E657">
        <v>8662.4824219000002</v>
      </c>
      <c r="F657">
        <v>8373.1396483999997</v>
      </c>
      <c r="G657">
        <v>8319.4101563000004</v>
      </c>
      <c r="H657">
        <v>8299.7197266000003</v>
      </c>
      <c r="I657">
        <v>8376.0498047000001</v>
      </c>
      <c r="J657">
        <v>8406.1601563000004</v>
      </c>
      <c r="L657" t="str">
        <f t="shared" si="77"/>
        <v>28AUG2024:08:00:00</v>
      </c>
      <c r="M657">
        <v>9</v>
      </c>
      <c r="N657">
        <f t="shared" si="78"/>
        <v>113.4658202999999</v>
      </c>
      <c r="O657" t="str">
        <f t="shared" si="73"/>
        <v/>
      </c>
      <c r="P657">
        <f t="shared" si="74"/>
        <v>113.4658202999999</v>
      </c>
      <c r="Q657" t="str">
        <f t="shared" si="75"/>
        <v/>
      </c>
      <c r="R657">
        <f t="shared" si="76"/>
        <v>1</v>
      </c>
      <c r="S657">
        <f t="shared" si="79"/>
        <v>1.3737324579813441</v>
      </c>
    </row>
    <row r="658" spans="1:19" x14ac:dyDescent="0.25">
      <c r="A658" t="s">
        <v>682</v>
      </c>
      <c r="B658">
        <v>8586.6259766000003</v>
      </c>
      <c r="C658">
        <v>8643.4199219000002</v>
      </c>
      <c r="D658">
        <v>8664.0380858999997</v>
      </c>
      <c r="E658">
        <v>8863.6162108999997</v>
      </c>
      <c r="F658">
        <v>8643.4199219000002</v>
      </c>
      <c r="G658">
        <v>8685.6201172000001</v>
      </c>
      <c r="H658">
        <v>8590</v>
      </c>
      <c r="I658">
        <v>8646.3496094000002</v>
      </c>
      <c r="J658">
        <v>8685.8007813000004</v>
      </c>
      <c r="L658" t="str">
        <f t="shared" si="77"/>
        <v>28AUG2024:09:00:00</v>
      </c>
      <c r="M658">
        <v>10</v>
      </c>
      <c r="N658">
        <f t="shared" si="78"/>
        <v>56.793945299999905</v>
      </c>
      <c r="O658" t="str">
        <f t="shared" si="73"/>
        <v/>
      </c>
      <c r="P658">
        <f t="shared" si="74"/>
        <v>56.793945299999905</v>
      </c>
      <c r="Q658" t="str">
        <f t="shared" si="75"/>
        <v/>
      </c>
      <c r="R658">
        <f t="shared" si="76"/>
        <v>1</v>
      </c>
      <c r="S658">
        <f t="shared" si="79"/>
        <v>0.66142330473893884</v>
      </c>
    </row>
    <row r="659" spans="1:19" x14ac:dyDescent="0.25">
      <c r="A659" t="s">
        <v>683</v>
      </c>
      <c r="B659">
        <v>8852.3476563000004</v>
      </c>
      <c r="C659">
        <v>9119.4902344000002</v>
      </c>
      <c r="D659">
        <v>9134.3007813000004</v>
      </c>
      <c r="E659">
        <v>9228.5771483999997</v>
      </c>
      <c r="F659">
        <v>9119.4902344000002</v>
      </c>
      <c r="G659">
        <v>9308.2802733999997</v>
      </c>
      <c r="H659">
        <v>9099.8398438000004</v>
      </c>
      <c r="I659">
        <v>9122.2304688000004</v>
      </c>
      <c r="J659">
        <v>9175.6835938000004</v>
      </c>
      <c r="L659" t="str">
        <f t="shared" si="77"/>
        <v>28AUG2024:10:00:00</v>
      </c>
      <c r="M659">
        <v>11</v>
      </c>
      <c r="N659">
        <f t="shared" si="78"/>
        <v>267.14257809999981</v>
      </c>
      <c r="O659" t="str">
        <f t="shared" si="73"/>
        <v/>
      </c>
      <c r="P659">
        <f t="shared" si="74"/>
        <v>267.14257809999981</v>
      </c>
      <c r="Q659" t="str">
        <f t="shared" si="75"/>
        <v/>
      </c>
      <c r="R659">
        <f t="shared" si="76"/>
        <v>1</v>
      </c>
      <c r="S659">
        <f t="shared" si="79"/>
        <v>3.0177596776814446</v>
      </c>
    </row>
    <row r="660" spans="1:19" x14ac:dyDescent="0.25">
      <c r="A660" t="s">
        <v>684</v>
      </c>
      <c r="B660">
        <v>9303.5820313000004</v>
      </c>
      <c r="C660">
        <v>9739.7802733999997</v>
      </c>
      <c r="D660">
        <v>9815.1230469000002</v>
      </c>
      <c r="E660">
        <v>9866.7167969000002</v>
      </c>
      <c r="F660">
        <v>9739.7802733999997</v>
      </c>
      <c r="G660">
        <v>10062</v>
      </c>
      <c r="H660">
        <v>9757.8203125</v>
      </c>
      <c r="I660">
        <v>9743.8798827999999</v>
      </c>
      <c r="J660">
        <v>9834.0390625</v>
      </c>
      <c r="L660" t="str">
        <f t="shared" si="77"/>
        <v>28AUG2024:11:00:00</v>
      </c>
      <c r="M660">
        <v>12</v>
      </c>
      <c r="N660">
        <f t="shared" si="78"/>
        <v>436.19824209999933</v>
      </c>
      <c r="O660" t="str">
        <f t="shared" si="73"/>
        <v/>
      </c>
      <c r="P660">
        <f t="shared" si="74"/>
        <v>436.19824209999933</v>
      </c>
      <c r="Q660" t="str">
        <f t="shared" si="75"/>
        <v/>
      </c>
      <c r="R660">
        <f t="shared" si="76"/>
        <v>1</v>
      </c>
      <c r="S660">
        <f t="shared" si="79"/>
        <v>4.6884978348393069</v>
      </c>
    </row>
    <row r="661" spans="1:19" x14ac:dyDescent="0.25">
      <c r="A661" t="s">
        <v>685</v>
      </c>
      <c r="B661">
        <v>10079.610352</v>
      </c>
      <c r="C661">
        <v>10416.700194999999</v>
      </c>
      <c r="D661">
        <v>10451.625</v>
      </c>
      <c r="E661">
        <v>10583.288086</v>
      </c>
      <c r="F661">
        <v>10416.700194999999</v>
      </c>
      <c r="G661">
        <v>10829.799805000001</v>
      </c>
      <c r="H661">
        <v>10468</v>
      </c>
      <c r="I661">
        <v>10420.599609000001</v>
      </c>
      <c r="J661">
        <v>10543.678711</v>
      </c>
      <c r="L661" t="str">
        <f t="shared" si="77"/>
        <v>28AUG2024:12:00:00</v>
      </c>
      <c r="M661">
        <v>13</v>
      </c>
      <c r="N661">
        <f t="shared" si="78"/>
        <v>337.08984299999975</v>
      </c>
      <c r="O661" t="str">
        <f t="shared" si="73"/>
        <v/>
      </c>
      <c r="P661">
        <f t="shared" si="74"/>
        <v>337.08984299999975</v>
      </c>
      <c r="Q661" t="str">
        <f t="shared" si="75"/>
        <v/>
      </c>
      <c r="R661">
        <f t="shared" si="76"/>
        <v>1</v>
      </c>
      <c r="S661">
        <f t="shared" si="79"/>
        <v>3.3442745426475171</v>
      </c>
    </row>
    <row r="662" spans="1:19" x14ac:dyDescent="0.25">
      <c r="A662" t="s">
        <v>686</v>
      </c>
      <c r="B662">
        <v>10779.347656</v>
      </c>
      <c r="C662">
        <v>11093.099609000001</v>
      </c>
      <c r="D662">
        <v>11065.049805000001</v>
      </c>
      <c r="E662">
        <v>11154.5</v>
      </c>
      <c r="F662">
        <v>11093.099609000001</v>
      </c>
      <c r="G662">
        <v>11544</v>
      </c>
      <c r="H662">
        <v>11203.200194999999</v>
      </c>
      <c r="I662">
        <v>11096.599609000001</v>
      </c>
      <c r="J662">
        <v>11218.28125</v>
      </c>
      <c r="L662" t="str">
        <f t="shared" si="77"/>
        <v>28AUG2024:13:00:00</v>
      </c>
      <c r="M662">
        <v>14</v>
      </c>
      <c r="N662">
        <f t="shared" si="78"/>
        <v>313.75195300000087</v>
      </c>
      <c r="O662" t="str">
        <f t="shared" si="73"/>
        <v/>
      </c>
      <c r="P662">
        <f t="shared" si="74"/>
        <v>313.75195300000087</v>
      </c>
      <c r="Q662" t="str">
        <f t="shared" si="75"/>
        <v/>
      </c>
      <c r="R662">
        <f t="shared" si="76"/>
        <v>1</v>
      </c>
      <c r="S662">
        <f t="shared" si="79"/>
        <v>2.9106766291683734</v>
      </c>
    </row>
    <row r="663" spans="1:19" x14ac:dyDescent="0.25">
      <c r="A663" t="s">
        <v>687</v>
      </c>
      <c r="B663">
        <v>11485.678711</v>
      </c>
      <c r="C663">
        <v>11681.400390999999</v>
      </c>
      <c r="D663">
        <v>11585.586914</v>
      </c>
      <c r="E663">
        <v>11613.002930000001</v>
      </c>
      <c r="F663">
        <v>11681.400390999999</v>
      </c>
      <c r="G663">
        <v>12155.599609000001</v>
      </c>
      <c r="H663">
        <v>11852.299805000001</v>
      </c>
      <c r="I663">
        <v>11685.299805000001</v>
      </c>
      <c r="J663">
        <v>11797.521484000001</v>
      </c>
      <c r="L663" t="str">
        <f t="shared" si="77"/>
        <v>28AUG2024:14:00:00</v>
      </c>
      <c r="M663">
        <v>15</v>
      </c>
      <c r="N663">
        <f t="shared" si="78"/>
        <v>195.72167999999874</v>
      </c>
      <c r="O663" t="str">
        <f t="shared" si="73"/>
        <v/>
      </c>
      <c r="P663">
        <f t="shared" si="74"/>
        <v>195.72167999999874</v>
      </c>
      <c r="Q663" t="str">
        <f t="shared" si="75"/>
        <v/>
      </c>
      <c r="R663">
        <f t="shared" si="76"/>
        <v>1</v>
      </c>
      <c r="S663">
        <f t="shared" si="79"/>
        <v>1.7040497555669327</v>
      </c>
    </row>
    <row r="664" spans="1:19" x14ac:dyDescent="0.25">
      <c r="A664" t="s">
        <v>688</v>
      </c>
      <c r="B664">
        <v>11997.479492</v>
      </c>
      <c r="C664">
        <v>12101.299805000001</v>
      </c>
      <c r="D664">
        <v>12075.750977</v>
      </c>
      <c r="E664">
        <v>12025.936523</v>
      </c>
      <c r="F664">
        <v>12101.299805000001</v>
      </c>
      <c r="G664">
        <v>12641.200194999999</v>
      </c>
      <c r="H664">
        <v>12332.200194999999</v>
      </c>
      <c r="I664">
        <v>12106.200194999999</v>
      </c>
      <c r="J664">
        <v>12241.368164</v>
      </c>
      <c r="L664" t="str">
        <f t="shared" si="77"/>
        <v>28AUG2024:15:00:00</v>
      </c>
      <c r="M664">
        <v>16</v>
      </c>
      <c r="N664">
        <f t="shared" si="78"/>
        <v>103.82031300000017</v>
      </c>
      <c r="O664" t="str">
        <f t="shared" si="73"/>
        <v/>
      </c>
      <c r="P664">
        <f t="shared" si="74"/>
        <v>103.82031300000017</v>
      </c>
      <c r="Q664" t="str">
        <f t="shared" si="75"/>
        <v/>
      </c>
      <c r="R664">
        <f t="shared" si="76"/>
        <v>1</v>
      </c>
      <c r="S664">
        <f t="shared" si="79"/>
        <v>0.86535103535061897</v>
      </c>
    </row>
    <row r="665" spans="1:19" x14ac:dyDescent="0.25">
      <c r="A665" t="s">
        <v>689</v>
      </c>
      <c r="B665">
        <v>12531.361328000001</v>
      </c>
      <c r="C665">
        <v>12316.400390999999</v>
      </c>
      <c r="D665">
        <v>12099.178711</v>
      </c>
      <c r="E665">
        <v>12109.922852</v>
      </c>
      <c r="F665">
        <v>12316.400390999999</v>
      </c>
      <c r="G665">
        <v>12859</v>
      </c>
      <c r="H665">
        <v>12571.799805000001</v>
      </c>
      <c r="I665">
        <v>12323.799805000001</v>
      </c>
      <c r="J665">
        <v>12436.184569999999</v>
      </c>
      <c r="L665" t="str">
        <f t="shared" si="77"/>
        <v>28AUG2024:16:00:00</v>
      </c>
      <c r="M665">
        <v>17</v>
      </c>
      <c r="N665">
        <f t="shared" si="78"/>
        <v>-214.96093700000165</v>
      </c>
      <c r="O665">
        <f t="shared" si="73"/>
        <v>-214.96093700000165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1.7153837589831058</v>
      </c>
    </row>
    <row r="666" spans="1:19" x14ac:dyDescent="0.25">
      <c r="A666" t="s">
        <v>690</v>
      </c>
      <c r="B666">
        <v>12767.375977</v>
      </c>
      <c r="C666">
        <v>12483.700194999999</v>
      </c>
      <c r="D666">
        <v>12103.255859000001</v>
      </c>
      <c r="E666">
        <v>12315.918944999999</v>
      </c>
      <c r="F666">
        <v>12483.700194999999</v>
      </c>
      <c r="G666">
        <v>12915.799805000001</v>
      </c>
      <c r="H666">
        <v>12720.5</v>
      </c>
      <c r="I666">
        <v>12492.400390999999</v>
      </c>
      <c r="J666">
        <v>12585.664063</v>
      </c>
      <c r="L666" t="str">
        <f t="shared" si="77"/>
        <v>28AUG2024:17:00:00</v>
      </c>
      <c r="M666">
        <v>18</v>
      </c>
      <c r="N666">
        <f t="shared" si="78"/>
        <v>-283.67578200000025</v>
      </c>
      <c r="O666">
        <f t="shared" si="73"/>
        <v>-283.67578200000025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2.2218800676899675</v>
      </c>
    </row>
    <row r="667" spans="1:19" x14ac:dyDescent="0.25">
      <c r="A667" t="s">
        <v>691</v>
      </c>
      <c r="B667">
        <v>12445.044921999999</v>
      </c>
      <c r="C667">
        <v>12464.299805000001</v>
      </c>
      <c r="D667">
        <v>12162.705078000001</v>
      </c>
      <c r="E667">
        <v>12551.095703000001</v>
      </c>
      <c r="F667">
        <v>12464.299805000001</v>
      </c>
      <c r="G667">
        <v>12762.400390999999</v>
      </c>
      <c r="H667">
        <v>12695.799805000001</v>
      </c>
      <c r="I667">
        <v>12472.799805000001</v>
      </c>
      <c r="J667">
        <v>12589.279296999999</v>
      </c>
      <c r="L667" t="str">
        <f t="shared" si="77"/>
        <v>28AUG2024:18:00:00</v>
      </c>
      <c r="M667">
        <v>19</v>
      </c>
      <c r="N667">
        <f t="shared" si="78"/>
        <v>19.254883000001428</v>
      </c>
      <c r="O667" t="str">
        <f t="shared" si="73"/>
        <v/>
      </c>
      <c r="P667">
        <f t="shared" si="74"/>
        <v>19.254883000001428</v>
      </c>
      <c r="Q667" t="str">
        <f t="shared" si="75"/>
        <v/>
      </c>
      <c r="R667">
        <f t="shared" si="76"/>
        <v>1</v>
      </c>
      <c r="S667">
        <f t="shared" si="79"/>
        <v>0.15471927277629338</v>
      </c>
    </row>
    <row r="668" spans="1:19" x14ac:dyDescent="0.25">
      <c r="A668" t="s">
        <v>692</v>
      </c>
      <c r="B668">
        <v>11903.016602</v>
      </c>
      <c r="C668">
        <v>12249.799805000001</v>
      </c>
      <c r="D668">
        <v>11886.189453000001</v>
      </c>
      <c r="E668">
        <v>12031.798828000001</v>
      </c>
      <c r="F668">
        <v>12249.799805000001</v>
      </c>
      <c r="G668">
        <v>12438.900390999999</v>
      </c>
      <c r="H668">
        <v>12490.799805000001</v>
      </c>
      <c r="I668">
        <v>12257.099609000001</v>
      </c>
      <c r="J668">
        <v>12293.679688</v>
      </c>
      <c r="L668" t="str">
        <f t="shared" si="77"/>
        <v>28AUG2024:19:00:00</v>
      </c>
      <c r="M668">
        <v>20</v>
      </c>
      <c r="N668">
        <f t="shared" si="78"/>
        <v>346.78320300000087</v>
      </c>
      <c r="O668" t="str">
        <f t="shared" si="73"/>
        <v/>
      </c>
      <c r="P668">
        <f t="shared" si="74"/>
        <v>346.78320300000087</v>
      </c>
      <c r="Q668" t="str">
        <f t="shared" si="75"/>
        <v/>
      </c>
      <c r="R668">
        <f t="shared" si="76"/>
        <v>1</v>
      </c>
      <c r="S668">
        <f t="shared" si="79"/>
        <v>2.9134060263490915</v>
      </c>
    </row>
    <row r="669" spans="1:19" x14ac:dyDescent="0.25">
      <c r="A669" t="s">
        <v>693</v>
      </c>
      <c r="B669">
        <v>11032.181640999999</v>
      </c>
      <c r="C669">
        <v>11826.700194999999</v>
      </c>
      <c r="D669">
        <v>11398.501953000001</v>
      </c>
      <c r="E669">
        <v>11539.540039</v>
      </c>
      <c r="F669">
        <v>11826.700194999999</v>
      </c>
      <c r="G669">
        <v>11971.799805000001</v>
      </c>
      <c r="H669">
        <v>12093.299805000001</v>
      </c>
      <c r="I669">
        <v>11833</v>
      </c>
      <c r="J669">
        <v>11852.869140999999</v>
      </c>
      <c r="L669" t="str">
        <f t="shared" si="77"/>
        <v>28AUG2024:20:00:00</v>
      </c>
      <c r="M669">
        <v>21</v>
      </c>
      <c r="N669">
        <f t="shared" si="78"/>
        <v>794.51855400000022</v>
      </c>
      <c r="O669" t="str">
        <f t="shared" si="73"/>
        <v/>
      </c>
      <c r="P669">
        <f t="shared" si="74"/>
        <v>794.51855400000022</v>
      </c>
      <c r="Q669" t="str">
        <f t="shared" si="75"/>
        <v/>
      </c>
      <c r="R669">
        <f t="shared" si="76"/>
        <v>1</v>
      </c>
      <c r="S669">
        <f t="shared" si="79"/>
        <v>7.2018262557176502</v>
      </c>
    </row>
    <row r="670" spans="1:19" x14ac:dyDescent="0.25">
      <c r="A670" t="s">
        <v>694</v>
      </c>
      <c r="B670">
        <v>10494.584961</v>
      </c>
      <c r="C670">
        <v>11447.400390999999</v>
      </c>
      <c r="D670">
        <v>11053.513671999999</v>
      </c>
      <c r="E670">
        <v>11378.349609000001</v>
      </c>
      <c r="F670">
        <v>11447.400390999999</v>
      </c>
      <c r="G670">
        <v>11568.700194999999</v>
      </c>
      <c r="H670">
        <v>11707</v>
      </c>
      <c r="I670">
        <v>11453.900390999999</v>
      </c>
      <c r="J670">
        <v>11511.071289</v>
      </c>
      <c r="L670" t="str">
        <f t="shared" si="77"/>
        <v>28AUG2024:21:00:00</v>
      </c>
      <c r="M670">
        <v>22</v>
      </c>
      <c r="N670">
        <f t="shared" si="78"/>
        <v>952.81542999999874</v>
      </c>
      <c r="O670" t="str">
        <f t="shared" si="73"/>
        <v/>
      </c>
      <c r="P670">
        <f t="shared" si="74"/>
        <v>952.81542999999874</v>
      </c>
      <c r="Q670" t="str">
        <f t="shared" si="75"/>
        <v/>
      </c>
      <c r="R670">
        <f t="shared" si="76"/>
        <v>1</v>
      </c>
      <c r="S670">
        <f t="shared" si="79"/>
        <v>9.0791149296599478</v>
      </c>
    </row>
    <row r="671" spans="1:19" x14ac:dyDescent="0.25">
      <c r="A671" t="s">
        <v>695</v>
      </c>
      <c r="B671">
        <v>9951.7304688000004</v>
      </c>
      <c r="C671">
        <v>11003.400390999999</v>
      </c>
      <c r="D671">
        <v>10702.086914</v>
      </c>
      <c r="E671">
        <v>11037.850586</v>
      </c>
      <c r="F671">
        <v>11003.400390999999</v>
      </c>
      <c r="G671">
        <v>11122.900390999999</v>
      </c>
      <c r="H671">
        <v>11250.700194999999</v>
      </c>
      <c r="I671">
        <v>11008.299805000001</v>
      </c>
      <c r="J671">
        <v>11084.630859000001</v>
      </c>
      <c r="L671" t="str">
        <f t="shared" si="77"/>
        <v>28AUG2024:22:00:00</v>
      </c>
      <c r="M671">
        <v>23</v>
      </c>
      <c r="N671">
        <f t="shared" si="78"/>
        <v>1051.6699221999988</v>
      </c>
      <c r="O671" t="str">
        <f t="shared" si="73"/>
        <v/>
      </c>
      <c r="P671">
        <f t="shared" si="74"/>
        <v>1051.6699221999988</v>
      </c>
      <c r="Q671" t="str">
        <f t="shared" si="75"/>
        <v/>
      </c>
      <c r="R671">
        <f t="shared" si="76"/>
        <v>1</v>
      </c>
      <c r="S671">
        <f t="shared" si="79"/>
        <v>10.567709058209767</v>
      </c>
    </row>
    <row r="672" spans="1:19" x14ac:dyDescent="0.25">
      <c r="A672" t="s">
        <v>696</v>
      </c>
      <c r="B672">
        <v>9545.3818358999997</v>
      </c>
      <c r="C672">
        <v>10280.200194999999</v>
      </c>
      <c r="D672">
        <v>9986.6796875</v>
      </c>
      <c r="E672">
        <v>10335.252930000001</v>
      </c>
      <c r="F672">
        <v>10280.200194999999</v>
      </c>
      <c r="G672">
        <v>10389.799805000001</v>
      </c>
      <c r="H672">
        <v>10519.599609000001</v>
      </c>
      <c r="I672">
        <v>10283.400390999999</v>
      </c>
      <c r="J672">
        <v>10361.650390999999</v>
      </c>
      <c r="L672" t="str">
        <f t="shared" si="77"/>
        <v>28AUG2024:23:00:00</v>
      </c>
      <c r="M672">
        <v>24</v>
      </c>
      <c r="N672">
        <f t="shared" si="78"/>
        <v>734.81835909999973</v>
      </c>
      <c r="O672" t="str">
        <f t="shared" si="73"/>
        <v/>
      </c>
      <c r="P672">
        <f t="shared" si="74"/>
        <v>734.81835909999973</v>
      </c>
      <c r="Q672" t="str">
        <f t="shared" si="75"/>
        <v/>
      </c>
      <c r="R672">
        <f t="shared" si="76"/>
        <v>1</v>
      </c>
      <c r="S672">
        <f t="shared" si="79"/>
        <v>7.6981557336592008</v>
      </c>
    </row>
    <row r="673" spans="1:19" x14ac:dyDescent="0.25">
      <c r="A673" t="s">
        <v>697</v>
      </c>
      <c r="B673">
        <v>8649.5615233999997</v>
      </c>
      <c r="C673">
        <v>9519.9199219000002</v>
      </c>
      <c r="D673">
        <v>9308.4794922000001</v>
      </c>
      <c r="E673">
        <v>9552.6572266000003</v>
      </c>
      <c r="F673">
        <v>9519.9199219000002</v>
      </c>
      <c r="G673">
        <v>9597.3798827999999</v>
      </c>
      <c r="H673">
        <v>9733.8603516000003</v>
      </c>
      <c r="I673">
        <v>9521.4199219000002</v>
      </c>
      <c r="J673">
        <v>9585.0478516000003</v>
      </c>
      <c r="L673" t="str">
        <f t="shared" si="77"/>
        <v>29AUG2024:00:00:00</v>
      </c>
      <c r="M673">
        <v>1</v>
      </c>
      <c r="N673">
        <f t="shared" si="78"/>
        <v>870.35839850000048</v>
      </c>
      <c r="O673" t="str">
        <f t="shared" si="73"/>
        <v/>
      </c>
      <c r="P673">
        <f t="shared" si="74"/>
        <v>870.35839850000048</v>
      </c>
      <c r="Q673" t="str">
        <f t="shared" si="75"/>
        <v/>
      </c>
      <c r="R673">
        <f t="shared" si="76"/>
        <v>1</v>
      </c>
      <c r="S673">
        <f t="shared" si="79"/>
        <v>10.06245687883005</v>
      </c>
    </row>
    <row r="674" spans="1:19" x14ac:dyDescent="0.25">
      <c r="A674" t="s">
        <v>698</v>
      </c>
      <c r="B674">
        <v>8045.1938477000003</v>
      </c>
      <c r="C674">
        <v>8588.3701172000001</v>
      </c>
      <c r="D674">
        <v>8664.7363280999998</v>
      </c>
      <c r="E674">
        <v>8909.3154297000001</v>
      </c>
      <c r="F674">
        <v>8434.5595702999999</v>
      </c>
      <c r="G674">
        <v>8586.3300780999998</v>
      </c>
      <c r="H674">
        <v>8657.8496094000002</v>
      </c>
      <c r="I674">
        <v>8588.3701172000001</v>
      </c>
      <c r="J674">
        <v>8635.2851563000004</v>
      </c>
      <c r="L674" t="str">
        <f t="shared" si="77"/>
        <v>29AUG2024:01:00:00</v>
      </c>
      <c r="M674">
        <v>2</v>
      </c>
      <c r="N674">
        <f t="shared" si="78"/>
        <v>543.17626949999976</v>
      </c>
      <c r="O674" t="str">
        <f t="shared" si="73"/>
        <v/>
      </c>
      <c r="P674">
        <f t="shared" si="74"/>
        <v>543.17626949999976</v>
      </c>
      <c r="Q674" t="str">
        <f t="shared" si="75"/>
        <v/>
      </c>
      <c r="R674">
        <f t="shared" si="76"/>
        <v>1</v>
      </c>
      <c r="S674">
        <f t="shared" si="79"/>
        <v>6.7515622343305717</v>
      </c>
    </row>
    <row r="675" spans="1:19" x14ac:dyDescent="0.25">
      <c r="A675" t="s">
        <v>699</v>
      </c>
      <c r="B675">
        <v>7569.6318358999997</v>
      </c>
      <c r="C675">
        <v>8095.4101563000004</v>
      </c>
      <c r="D675">
        <v>8255.2851563000004</v>
      </c>
      <c r="E675">
        <v>8427.515625</v>
      </c>
      <c r="F675">
        <v>7983.8500977000003</v>
      </c>
      <c r="G675">
        <v>8090.4399414</v>
      </c>
      <c r="H675">
        <v>8121.1098633000001</v>
      </c>
      <c r="I675">
        <v>8095.4101563000004</v>
      </c>
      <c r="J675">
        <v>8143.6655272999997</v>
      </c>
      <c r="L675" t="str">
        <f t="shared" si="77"/>
        <v>29AUG2024:02:00:00</v>
      </c>
      <c r="M675">
        <v>3</v>
      </c>
      <c r="N675">
        <f t="shared" ref="N675:N698" si="80">C675-B675</f>
        <v>525.77832040000067</v>
      </c>
      <c r="O675" t="str">
        <f t="shared" si="73"/>
        <v/>
      </c>
      <c r="P675">
        <f t="shared" si="74"/>
        <v>525.77832040000067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6.945890259899115</v>
      </c>
    </row>
    <row r="676" spans="1:19" x14ac:dyDescent="0.25">
      <c r="A676" t="s">
        <v>700</v>
      </c>
      <c r="B676">
        <v>7249.6533202999999</v>
      </c>
      <c r="C676">
        <v>7735.8999022999997</v>
      </c>
      <c r="D676">
        <v>7964.6567383000001</v>
      </c>
      <c r="E676">
        <v>8168.0219727000003</v>
      </c>
      <c r="F676">
        <v>7710.1499022999997</v>
      </c>
      <c r="G676">
        <v>7741.5</v>
      </c>
      <c r="H676">
        <v>7722.8598633000001</v>
      </c>
      <c r="I676">
        <v>7735.8999022999997</v>
      </c>
      <c r="J676">
        <v>7815.6870116999999</v>
      </c>
      <c r="L676" t="str">
        <f t="shared" si="77"/>
        <v>29AUG2024:03:00:00</v>
      </c>
      <c r="M676">
        <v>4</v>
      </c>
      <c r="N676">
        <f t="shared" si="80"/>
        <v>486.24658199999976</v>
      </c>
      <c r="O676" t="str">
        <f t="shared" si="73"/>
        <v/>
      </c>
      <c r="P676">
        <f t="shared" si="74"/>
        <v>486.24658199999976</v>
      </c>
      <c r="Q676" t="str">
        <f t="shared" si="75"/>
        <v/>
      </c>
      <c r="R676">
        <f t="shared" si="76"/>
        <v>1</v>
      </c>
      <c r="S676">
        <f t="shared" si="81"/>
        <v>6.7071701296177055</v>
      </c>
    </row>
    <row r="677" spans="1:19" x14ac:dyDescent="0.25">
      <c r="A677" t="s">
        <v>701</v>
      </c>
      <c r="B677">
        <v>7121.5185547000001</v>
      </c>
      <c r="C677">
        <v>7537.0097655999998</v>
      </c>
      <c r="D677">
        <v>7684.7236327999999</v>
      </c>
      <c r="E677">
        <v>7860.2861327999999</v>
      </c>
      <c r="F677">
        <v>7444.5800780999998</v>
      </c>
      <c r="G677">
        <v>7506.0698241999999</v>
      </c>
      <c r="H677">
        <v>7529.2099608999997</v>
      </c>
      <c r="I677">
        <v>7537.0097655999998</v>
      </c>
      <c r="J677">
        <v>7575.4311522999997</v>
      </c>
      <c r="L677" t="str">
        <f t="shared" si="77"/>
        <v>29AUG2024:04:00:00</v>
      </c>
      <c r="M677">
        <v>5</v>
      </c>
      <c r="N677">
        <f t="shared" si="80"/>
        <v>415.49121089999971</v>
      </c>
      <c r="O677" t="str">
        <f t="shared" si="73"/>
        <v/>
      </c>
      <c r="P677">
        <f t="shared" si="74"/>
        <v>415.49121089999971</v>
      </c>
      <c r="Q677" t="str">
        <f t="shared" si="75"/>
        <v/>
      </c>
      <c r="R677">
        <f t="shared" si="76"/>
        <v>1</v>
      </c>
      <c r="S677">
        <f t="shared" si="81"/>
        <v>5.8343063731230087</v>
      </c>
    </row>
    <row r="678" spans="1:19" x14ac:dyDescent="0.25">
      <c r="A678" t="s">
        <v>702</v>
      </c>
      <c r="B678">
        <v>7130.6616211</v>
      </c>
      <c r="C678">
        <v>7515.3300780999998</v>
      </c>
      <c r="D678">
        <v>7637.15625</v>
      </c>
      <c r="E678">
        <v>7821.1181641000003</v>
      </c>
      <c r="F678">
        <v>7321.0800780999998</v>
      </c>
      <c r="G678">
        <v>7439.9101563000004</v>
      </c>
      <c r="H678">
        <v>7531.8999022999997</v>
      </c>
      <c r="I678">
        <v>7515.3300780999998</v>
      </c>
      <c r="J678">
        <v>7525.8676758000001</v>
      </c>
      <c r="L678" t="str">
        <f t="shared" si="77"/>
        <v>29AUG2024:05:00:00</v>
      </c>
      <c r="M678">
        <v>6</v>
      </c>
      <c r="N678">
        <f t="shared" si="80"/>
        <v>384.66845699999976</v>
      </c>
      <c r="O678" t="str">
        <f t="shared" si="73"/>
        <v/>
      </c>
      <c r="P678">
        <f t="shared" si="74"/>
        <v>384.66845699999976</v>
      </c>
      <c r="Q678" t="str">
        <f t="shared" si="75"/>
        <v/>
      </c>
      <c r="R678">
        <f t="shared" si="76"/>
        <v>1</v>
      </c>
      <c r="S678">
        <f t="shared" si="81"/>
        <v>5.3945689396022622</v>
      </c>
    </row>
    <row r="679" spans="1:19" x14ac:dyDescent="0.25">
      <c r="A679" t="s">
        <v>703</v>
      </c>
      <c r="B679">
        <v>7363.5136719000002</v>
      </c>
      <c r="C679">
        <v>7712.5</v>
      </c>
      <c r="D679">
        <v>7804.7885741999999</v>
      </c>
      <c r="E679">
        <v>8030.4902344000002</v>
      </c>
      <c r="F679">
        <v>7486.1499022999997</v>
      </c>
      <c r="G679">
        <v>7588.1401366999999</v>
      </c>
      <c r="H679">
        <v>7743.2001952999999</v>
      </c>
      <c r="I679">
        <v>7712.5</v>
      </c>
      <c r="J679">
        <v>7712.0961914</v>
      </c>
      <c r="L679" t="str">
        <f t="shared" si="77"/>
        <v>29AUG2024:06:00:00</v>
      </c>
      <c r="M679">
        <v>7</v>
      </c>
      <c r="N679">
        <f t="shared" si="80"/>
        <v>348.98632809999981</v>
      </c>
      <c r="O679" t="str">
        <f t="shared" si="73"/>
        <v/>
      </c>
      <c r="P679">
        <f t="shared" si="74"/>
        <v>348.98632809999981</v>
      </c>
      <c r="Q679" t="str">
        <f t="shared" si="75"/>
        <v/>
      </c>
      <c r="R679">
        <f t="shared" si="76"/>
        <v>1</v>
      </c>
      <c r="S679">
        <f t="shared" si="81"/>
        <v>4.7393994721809376</v>
      </c>
    </row>
    <row r="680" spans="1:19" x14ac:dyDescent="0.25">
      <c r="A680" t="s">
        <v>704</v>
      </c>
      <c r="B680">
        <v>7841.9833983999997</v>
      </c>
      <c r="C680">
        <v>8145.5</v>
      </c>
      <c r="D680">
        <v>8214.6015625</v>
      </c>
      <c r="E680">
        <v>8517.7275391000003</v>
      </c>
      <c r="F680">
        <v>7954.8100586</v>
      </c>
      <c r="G680">
        <v>7962.5200194999998</v>
      </c>
      <c r="H680">
        <v>8149.9301758000001</v>
      </c>
      <c r="I680">
        <v>8145.5</v>
      </c>
      <c r="J680">
        <v>8146.0981444999998</v>
      </c>
      <c r="L680" t="str">
        <f t="shared" si="77"/>
        <v>29AUG2024:07:00:00</v>
      </c>
      <c r="M680">
        <v>8</v>
      </c>
      <c r="N680">
        <f t="shared" si="80"/>
        <v>303.51660160000029</v>
      </c>
      <c r="O680" t="str">
        <f t="shared" si="73"/>
        <v/>
      </c>
      <c r="P680">
        <f t="shared" si="74"/>
        <v>303.51660160000029</v>
      </c>
      <c r="Q680" t="str">
        <f t="shared" si="75"/>
        <v/>
      </c>
      <c r="R680">
        <f t="shared" si="76"/>
        <v>1</v>
      </c>
      <c r="S680">
        <f t="shared" si="81"/>
        <v>3.870406071784426</v>
      </c>
    </row>
    <row r="681" spans="1:19" x14ac:dyDescent="0.25">
      <c r="A681" t="s">
        <v>705</v>
      </c>
      <c r="B681">
        <v>8178.1425780999998</v>
      </c>
      <c r="C681">
        <v>8340.5400391000003</v>
      </c>
      <c r="D681">
        <v>8440.3583983999997</v>
      </c>
      <c r="E681">
        <v>8664.7119141000003</v>
      </c>
      <c r="F681">
        <v>8138.1201172000001</v>
      </c>
      <c r="G681">
        <v>8159.4702147999997</v>
      </c>
      <c r="H681">
        <v>8321.9902344000002</v>
      </c>
      <c r="I681">
        <v>8340.5400391000003</v>
      </c>
      <c r="J681">
        <v>8324.9667969000002</v>
      </c>
      <c r="L681" t="str">
        <f t="shared" si="77"/>
        <v>29AUG2024:08:00:00</v>
      </c>
      <c r="M681">
        <v>9</v>
      </c>
      <c r="N681">
        <f t="shared" si="80"/>
        <v>162.39746100000048</v>
      </c>
      <c r="O681" t="str">
        <f t="shared" si="73"/>
        <v/>
      </c>
      <c r="P681">
        <f t="shared" si="74"/>
        <v>162.39746100000048</v>
      </c>
      <c r="Q681" t="str">
        <f t="shared" si="75"/>
        <v/>
      </c>
      <c r="R681">
        <f t="shared" si="76"/>
        <v>1</v>
      </c>
      <c r="S681">
        <f t="shared" si="81"/>
        <v>1.9857499358702759</v>
      </c>
    </row>
    <row r="682" spans="1:19" x14ac:dyDescent="0.25">
      <c r="A682" t="s">
        <v>706</v>
      </c>
      <c r="B682">
        <v>8349.8056641000003</v>
      </c>
      <c r="C682">
        <v>8619.1103516000003</v>
      </c>
      <c r="D682">
        <v>8681.0419922000001</v>
      </c>
      <c r="E682">
        <v>8773.0615233999997</v>
      </c>
      <c r="F682">
        <v>8466.2402344000002</v>
      </c>
      <c r="G682">
        <v>8526.8798827999999</v>
      </c>
      <c r="H682">
        <v>8545.8095702999999</v>
      </c>
      <c r="I682">
        <v>8619.1103516000003</v>
      </c>
      <c r="J682">
        <v>8586.2207030999998</v>
      </c>
      <c r="L682" t="str">
        <f t="shared" si="77"/>
        <v>29AUG2024:09:00:00</v>
      </c>
      <c r="M682">
        <v>10</v>
      </c>
      <c r="N682">
        <f t="shared" si="80"/>
        <v>269.3046875</v>
      </c>
      <c r="O682" t="str">
        <f t="shared" si="73"/>
        <v/>
      </c>
      <c r="P682">
        <f t="shared" si="74"/>
        <v>269.3046875</v>
      </c>
      <c r="Q682" t="str">
        <f t="shared" si="75"/>
        <v/>
      </c>
      <c r="R682">
        <f t="shared" si="76"/>
        <v>1</v>
      </c>
      <c r="S682">
        <f t="shared" si="81"/>
        <v>3.2252809027385614</v>
      </c>
    </row>
    <row r="683" spans="1:19" x14ac:dyDescent="0.25">
      <c r="A683" t="s">
        <v>707</v>
      </c>
      <c r="B683">
        <v>8756.1962891000003</v>
      </c>
      <c r="C683">
        <v>9058.1103516000003</v>
      </c>
      <c r="D683">
        <v>9154.1396483999997</v>
      </c>
      <c r="E683">
        <v>9281.0791016000003</v>
      </c>
      <c r="F683">
        <v>8829.2197266000003</v>
      </c>
      <c r="G683">
        <v>9120.0595702999999</v>
      </c>
      <c r="H683">
        <v>8938.6298827999999</v>
      </c>
      <c r="I683">
        <v>9058.1103516000003</v>
      </c>
      <c r="J683">
        <v>9045.4199219000002</v>
      </c>
      <c r="L683" t="str">
        <f t="shared" si="77"/>
        <v>29AUG2024:10:00:00</v>
      </c>
      <c r="M683">
        <v>11</v>
      </c>
      <c r="N683">
        <f t="shared" si="80"/>
        <v>301.9140625</v>
      </c>
      <c r="O683" t="str">
        <f t="shared" si="73"/>
        <v/>
      </c>
      <c r="P683">
        <f t="shared" si="74"/>
        <v>301.9140625</v>
      </c>
      <c r="Q683" t="str">
        <f t="shared" si="75"/>
        <v/>
      </c>
      <c r="R683">
        <f t="shared" si="76"/>
        <v>1</v>
      </c>
      <c r="S683">
        <f t="shared" si="81"/>
        <v>3.4480047332405341</v>
      </c>
    </row>
    <row r="684" spans="1:19" x14ac:dyDescent="0.25">
      <c r="A684" t="s">
        <v>708</v>
      </c>
      <c r="B684">
        <v>9227.0410155999998</v>
      </c>
      <c r="C684">
        <v>9651.0498047000001</v>
      </c>
      <c r="D684">
        <v>9772.4970702999999</v>
      </c>
      <c r="E684">
        <v>9852.5625</v>
      </c>
      <c r="F684">
        <v>9449.7304688000004</v>
      </c>
      <c r="G684">
        <v>9841.7001952999999</v>
      </c>
      <c r="H684">
        <v>9479.9003905999998</v>
      </c>
      <c r="I684">
        <v>9651.0498047000001</v>
      </c>
      <c r="J684">
        <v>9654.9882813000004</v>
      </c>
      <c r="L684" t="str">
        <f t="shared" si="77"/>
        <v>29AUG2024:11:00:00</v>
      </c>
      <c r="M684">
        <v>12</v>
      </c>
      <c r="N684">
        <f t="shared" si="80"/>
        <v>424.00878910000029</v>
      </c>
      <c r="O684" t="str">
        <f t="shared" si="73"/>
        <v/>
      </c>
      <c r="P684">
        <f t="shared" si="74"/>
        <v>424.00878910000029</v>
      </c>
      <c r="Q684" t="str">
        <f t="shared" si="75"/>
        <v/>
      </c>
      <c r="R684">
        <f t="shared" si="76"/>
        <v>1</v>
      </c>
      <c r="S684">
        <f t="shared" si="81"/>
        <v>4.5952845379481451</v>
      </c>
    </row>
    <row r="685" spans="1:19" x14ac:dyDescent="0.25">
      <c r="A685" t="s">
        <v>709</v>
      </c>
      <c r="B685">
        <v>9933.0888672000001</v>
      </c>
      <c r="C685">
        <v>10276.700194999999</v>
      </c>
      <c r="D685">
        <v>10474.734375</v>
      </c>
      <c r="E685">
        <v>10628.245117</v>
      </c>
      <c r="F685">
        <v>10136.900390999999</v>
      </c>
      <c r="G685">
        <v>10573</v>
      </c>
      <c r="H685">
        <v>10072.200194999999</v>
      </c>
      <c r="I685">
        <v>10276.700194999999</v>
      </c>
      <c r="J685">
        <v>10337.409180000001</v>
      </c>
      <c r="L685" t="str">
        <f t="shared" si="77"/>
        <v>29AUG2024:12:00:00</v>
      </c>
      <c r="M685">
        <v>13</v>
      </c>
      <c r="N685">
        <f t="shared" si="80"/>
        <v>343.61132779999934</v>
      </c>
      <c r="O685" t="str">
        <f t="shared" si="73"/>
        <v/>
      </c>
      <c r="P685">
        <f t="shared" si="74"/>
        <v>343.61132779999934</v>
      </c>
      <c r="Q685" t="str">
        <f t="shared" si="75"/>
        <v/>
      </c>
      <c r="R685">
        <f t="shared" si="76"/>
        <v>1</v>
      </c>
      <c r="S685">
        <f t="shared" si="81"/>
        <v>3.4592595756858322</v>
      </c>
    </row>
    <row r="686" spans="1:19" x14ac:dyDescent="0.25">
      <c r="A686" t="s">
        <v>710</v>
      </c>
      <c r="B686">
        <v>10529.660156</v>
      </c>
      <c r="C686">
        <v>10903.299805000001</v>
      </c>
      <c r="D686">
        <v>11155.381836</v>
      </c>
      <c r="E686">
        <v>11163.939453000001</v>
      </c>
      <c r="F686">
        <v>10782.599609000001</v>
      </c>
      <c r="G686">
        <v>11230.5</v>
      </c>
      <c r="H686">
        <v>10696.799805000001</v>
      </c>
      <c r="I686">
        <v>10903.299805000001</v>
      </c>
      <c r="J686">
        <v>10955.427734000001</v>
      </c>
      <c r="L686" t="str">
        <f t="shared" si="77"/>
        <v>29AUG2024:13:00:00</v>
      </c>
      <c r="M686">
        <v>14</v>
      </c>
      <c r="N686">
        <f t="shared" si="80"/>
        <v>373.63964900000065</v>
      </c>
      <c r="O686" t="str">
        <f t="shared" si="73"/>
        <v/>
      </c>
      <c r="P686">
        <f t="shared" si="74"/>
        <v>373.63964900000065</v>
      </c>
      <c r="Q686" t="str">
        <f t="shared" si="75"/>
        <v/>
      </c>
      <c r="R686">
        <f t="shared" si="76"/>
        <v>1</v>
      </c>
      <c r="S686">
        <f t="shared" si="81"/>
        <v>3.5484492705787254</v>
      </c>
    </row>
    <row r="687" spans="1:19" x14ac:dyDescent="0.25">
      <c r="A687" t="s">
        <v>711</v>
      </c>
      <c r="B687">
        <v>11126.557617</v>
      </c>
      <c r="C687">
        <v>11430.700194999999</v>
      </c>
      <c r="D687">
        <v>11707.797852</v>
      </c>
      <c r="E687">
        <v>11711.806640999999</v>
      </c>
      <c r="F687">
        <v>11236.299805000001</v>
      </c>
      <c r="G687">
        <v>11764</v>
      </c>
      <c r="H687">
        <v>11237.700194999999</v>
      </c>
      <c r="I687">
        <v>11430.700194999999</v>
      </c>
      <c r="J687">
        <v>11476.101563</v>
      </c>
      <c r="L687" t="str">
        <f t="shared" si="77"/>
        <v>29AUG2024:14:00:00</v>
      </c>
      <c r="M687">
        <v>15</v>
      </c>
      <c r="N687">
        <f t="shared" si="80"/>
        <v>304.14257799999905</v>
      </c>
      <c r="O687" t="str">
        <f t="shared" si="73"/>
        <v/>
      </c>
      <c r="P687">
        <f t="shared" si="74"/>
        <v>304.14257799999905</v>
      </c>
      <c r="Q687" t="str">
        <f t="shared" si="75"/>
        <v/>
      </c>
      <c r="R687">
        <f t="shared" si="76"/>
        <v>1</v>
      </c>
      <c r="S687">
        <f t="shared" si="81"/>
        <v>2.7334831532738115</v>
      </c>
    </row>
    <row r="688" spans="1:19" x14ac:dyDescent="0.25">
      <c r="A688" t="s">
        <v>712</v>
      </c>
      <c r="B688">
        <v>11558.111328000001</v>
      </c>
      <c r="C688">
        <v>11777.799805000001</v>
      </c>
      <c r="D688">
        <v>12114.188477</v>
      </c>
      <c r="E688">
        <v>12086.145508</v>
      </c>
      <c r="F688">
        <v>11593.799805000001</v>
      </c>
      <c r="G688">
        <v>12176.700194999999</v>
      </c>
      <c r="H688">
        <v>11609.5</v>
      </c>
      <c r="I688">
        <v>11777.799805000001</v>
      </c>
      <c r="J688">
        <v>11848.789063</v>
      </c>
      <c r="L688" t="str">
        <f t="shared" si="77"/>
        <v>29AUG2024:15:00:00</v>
      </c>
      <c r="M688">
        <v>16</v>
      </c>
      <c r="N688">
        <f t="shared" si="80"/>
        <v>219.68847699999969</v>
      </c>
      <c r="O688" t="str">
        <f t="shared" si="73"/>
        <v/>
      </c>
      <c r="P688">
        <f t="shared" si="74"/>
        <v>219.68847699999969</v>
      </c>
      <c r="Q688" t="str">
        <f t="shared" si="75"/>
        <v/>
      </c>
      <c r="R688">
        <f t="shared" si="76"/>
        <v>1</v>
      </c>
      <c r="S688">
        <f t="shared" si="81"/>
        <v>1.9007298923293403</v>
      </c>
    </row>
    <row r="689" spans="1:19" x14ac:dyDescent="0.25">
      <c r="A689" t="s">
        <v>713</v>
      </c>
      <c r="B689">
        <v>12039.145508</v>
      </c>
      <c r="C689">
        <v>11975.599609000001</v>
      </c>
      <c r="D689">
        <v>12251.037109000001</v>
      </c>
      <c r="E689">
        <v>12304.368164</v>
      </c>
      <c r="F689">
        <v>11829.099609000001</v>
      </c>
      <c r="G689">
        <v>12308.099609000001</v>
      </c>
      <c r="H689">
        <v>11810.099609000001</v>
      </c>
      <c r="I689">
        <v>11975.599609000001</v>
      </c>
      <c r="J689">
        <v>12045.454102</v>
      </c>
      <c r="L689" t="str">
        <f t="shared" si="77"/>
        <v>29AUG2024:16:00:00</v>
      </c>
      <c r="M689">
        <v>17</v>
      </c>
      <c r="N689">
        <f t="shared" si="80"/>
        <v>-63.545898999998826</v>
      </c>
      <c r="O689">
        <f t="shared" si="73"/>
        <v>-63.545898999998826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0.52782731928750792</v>
      </c>
    </row>
    <row r="690" spans="1:19" x14ac:dyDescent="0.25">
      <c r="A690" t="s">
        <v>714</v>
      </c>
      <c r="B690">
        <v>12571.621094</v>
      </c>
      <c r="C690">
        <v>12151.400390999999</v>
      </c>
      <c r="D690">
        <v>12273.016602</v>
      </c>
      <c r="E690">
        <v>12445.160156</v>
      </c>
      <c r="F690">
        <v>12060.5</v>
      </c>
      <c r="G690">
        <v>12317.400390999999</v>
      </c>
      <c r="H690">
        <v>11974.700194999999</v>
      </c>
      <c r="I690">
        <v>12151.400390999999</v>
      </c>
      <c r="J690">
        <v>12189.833008</v>
      </c>
      <c r="L690" t="str">
        <f t="shared" si="77"/>
        <v>29AUG2024:17:00:00</v>
      </c>
      <c r="M690">
        <v>18</v>
      </c>
      <c r="N690">
        <f t="shared" si="80"/>
        <v>-420.22070300000087</v>
      </c>
      <c r="O690">
        <f t="shared" si="73"/>
        <v>-420.22070300000087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3.3426134931839275</v>
      </c>
    </row>
    <row r="691" spans="1:19" x14ac:dyDescent="0.25">
      <c r="A691" t="s">
        <v>715</v>
      </c>
      <c r="B691">
        <v>12797.791992</v>
      </c>
      <c r="C691">
        <v>12174.599609000001</v>
      </c>
      <c r="D691">
        <v>12364.214844</v>
      </c>
      <c r="E691">
        <v>12695.163086</v>
      </c>
      <c r="F691">
        <v>12097.400390999999</v>
      </c>
      <c r="G691">
        <v>12154.799805000001</v>
      </c>
      <c r="H691">
        <v>11972.400390999999</v>
      </c>
      <c r="I691">
        <v>12174.599609000001</v>
      </c>
      <c r="J691">
        <v>12218.873046999999</v>
      </c>
      <c r="L691" t="str">
        <f t="shared" si="77"/>
        <v>29AUG2024:18:00:00</v>
      </c>
      <c r="M691">
        <v>19</v>
      </c>
      <c r="N691">
        <f t="shared" si="80"/>
        <v>-623.19238299999961</v>
      </c>
      <c r="O691">
        <f t="shared" si="73"/>
        <v>-623.19238299999961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4.869530489240347</v>
      </c>
    </row>
    <row r="692" spans="1:19" x14ac:dyDescent="0.25">
      <c r="A692" t="s">
        <v>716</v>
      </c>
      <c r="B692">
        <v>12720.883789</v>
      </c>
      <c r="C692">
        <v>11974.900390999999</v>
      </c>
      <c r="D692">
        <v>12318.681640999999</v>
      </c>
      <c r="E692">
        <v>12543.862305000001</v>
      </c>
      <c r="F692">
        <v>11961.400390999999</v>
      </c>
      <c r="G692">
        <v>11807.299805000001</v>
      </c>
      <c r="H692">
        <v>11754.599609000001</v>
      </c>
      <c r="I692">
        <v>11974.900390999999</v>
      </c>
      <c r="J692">
        <v>12008.413086</v>
      </c>
      <c r="L692" t="str">
        <f t="shared" si="77"/>
        <v>29AUG2024:19:00:00</v>
      </c>
      <c r="M692">
        <v>20</v>
      </c>
      <c r="N692">
        <f t="shared" si="80"/>
        <v>-745.98339800000031</v>
      </c>
      <c r="O692">
        <f t="shared" si="73"/>
        <v>-745.98339800000031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5.8642419062507818</v>
      </c>
    </row>
    <row r="693" spans="1:19" x14ac:dyDescent="0.25">
      <c r="A693" t="s">
        <v>717</v>
      </c>
      <c r="B693">
        <v>12330.076171999999</v>
      </c>
      <c r="C693">
        <v>11570.200194999999</v>
      </c>
      <c r="D693">
        <v>11876.224609000001</v>
      </c>
      <c r="E693">
        <v>12037.439453000001</v>
      </c>
      <c r="F693">
        <v>11592</v>
      </c>
      <c r="G693">
        <v>11327.700194999999</v>
      </c>
      <c r="H693">
        <v>11365.799805000001</v>
      </c>
      <c r="I693">
        <v>11570.200194999999</v>
      </c>
      <c r="J693">
        <v>11578.627930000001</v>
      </c>
      <c r="L693" t="str">
        <f t="shared" si="77"/>
        <v>29AUG2024:20:00:00</v>
      </c>
      <c r="M693">
        <v>21</v>
      </c>
      <c r="N693">
        <f t="shared" si="80"/>
        <v>-759.87597699999969</v>
      </c>
      <c r="O693">
        <f t="shared" si="73"/>
        <v>-759.87597699999969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6.1627841255805</v>
      </c>
    </row>
    <row r="694" spans="1:19" x14ac:dyDescent="0.25">
      <c r="A694" t="s">
        <v>718</v>
      </c>
      <c r="B694">
        <v>11945.551758</v>
      </c>
      <c r="C694">
        <v>11225.299805000001</v>
      </c>
      <c r="D694">
        <v>11430.386719</v>
      </c>
      <c r="E694">
        <v>11542.660156</v>
      </c>
      <c r="F694">
        <v>11219.200194999999</v>
      </c>
      <c r="G694">
        <v>11022.799805000001</v>
      </c>
      <c r="H694">
        <v>11040.099609000001</v>
      </c>
      <c r="I694">
        <v>11225.299805000001</v>
      </c>
      <c r="J694">
        <v>11210.011719</v>
      </c>
      <c r="L694" t="str">
        <f t="shared" si="77"/>
        <v>29AUG2024:21:00:00</v>
      </c>
      <c r="M694">
        <v>22</v>
      </c>
      <c r="N694">
        <f t="shared" si="80"/>
        <v>-720.25195299999905</v>
      </c>
      <c r="O694">
        <f t="shared" si="73"/>
        <v>-720.25195299999905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6.0294573879154854</v>
      </c>
    </row>
    <row r="695" spans="1:19" x14ac:dyDescent="0.25">
      <c r="A695" t="s">
        <v>719</v>
      </c>
      <c r="B695">
        <v>11386.222656</v>
      </c>
      <c r="C695">
        <v>10818</v>
      </c>
      <c r="D695">
        <v>11149.163086</v>
      </c>
      <c r="E695">
        <v>11527.974609000001</v>
      </c>
      <c r="F695">
        <v>10700.5</v>
      </c>
      <c r="G695">
        <v>10596.700194999999</v>
      </c>
      <c r="H695">
        <v>10647.099609000001</v>
      </c>
      <c r="I695">
        <v>10818</v>
      </c>
      <c r="J695">
        <v>10858.054688</v>
      </c>
      <c r="L695" t="str">
        <f t="shared" si="77"/>
        <v>29AUG2024:22:00:00</v>
      </c>
      <c r="M695">
        <v>23</v>
      </c>
      <c r="N695">
        <f t="shared" si="80"/>
        <v>-568.22265599999992</v>
      </c>
      <c r="O695">
        <f t="shared" si="73"/>
        <v>-568.22265599999992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4.9904404047515571</v>
      </c>
    </row>
    <row r="696" spans="1:19" x14ac:dyDescent="0.25">
      <c r="A696" t="s">
        <v>720</v>
      </c>
      <c r="B696">
        <v>10592.560546999999</v>
      </c>
      <c r="C696">
        <v>10140.599609000001</v>
      </c>
      <c r="D696">
        <v>10552.493164</v>
      </c>
      <c r="E696">
        <v>10815.772461</v>
      </c>
      <c r="F696">
        <v>10039.900390999999</v>
      </c>
      <c r="G696">
        <v>9905.4501952999999</v>
      </c>
      <c r="H696">
        <v>9950.3496094000002</v>
      </c>
      <c r="I696">
        <v>10140.599609000001</v>
      </c>
      <c r="J696">
        <v>10170.414063</v>
      </c>
      <c r="L696" t="str">
        <f t="shared" si="77"/>
        <v>29AUG2024:23:00:00</v>
      </c>
      <c r="M696">
        <v>24</v>
      </c>
      <c r="N696">
        <f t="shared" si="80"/>
        <v>-451.96093799999835</v>
      </c>
      <c r="O696">
        <f t="shared" si="73"/>
        <v>-451.96093799999835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4.266777008208857</v>
      </c>
    </row>
    <row r="697" spans="1:19" x14ac:dyDescent="0.25">
      <c r="A697" t="s">
        <v>721</v>
      </c>
      <c r="B697">
        <v>9845.9599608999997</v>
      </c>
      <c r="C697">
        <v>9410.5898438000004</v>
      </c>
      <c r="D697">
        <v>9710.9658202999999</v>
      </c>
      <c r="E697">
        <v>9725.5859375</v>
      </c>
      <c r="F697">
        <v>9388.4599608999997</v>
      </c>
      <c r="G697">
        <v>9158.0498047000001</v>
      </c>
      <c r="H697">
        <v>9207.1601563000004</v>
      </c>
      <c r="I697">
        <v>9410.5898438000004</v>
      </c>
      <c r="J697">
        <v>9377.96875</v>
      </c>
      <c r="L697" t="str">
        <f t="shared" si="77"/>
        <v>30AUG2024:00:00:00</v>
      </c>
      <c r="M697">
        <v>1</v>
      </c>
      <c r="N697">
        <f t="shared" si="80"/>
        <v>-435.37011709999933</v>
      </c>
      <c r="O697">
        <f t="shared" si="73"/>
        <v>-435.37011709999933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4.4218148238356543</v>
      </c>
    </row>
    <row r="698" spans="1:19" x14ac:dyDescent="0.25">
      <c r="A698" t="s">
        <v>722</v>
      </c>
      <c r="B698">
        <v>9084.1552733999997</v>
      </c>
      <c r="C698">
        <v>8756.4726563000004</v>
      </c>
      <c r="D698">
        <v>8826.640625</v>
      </c>
      <c r="E698">
        <v>8758.0615233999997</v>
      </c>
      <c r="F698">
        <v>8786.5195313000004</v>
      </c>
      <c r="G698">
        <v>8763.25</v>
      </c>
      <c r="H698">
        <v>8699.75</v>
      </c>
      <c r="I698">
        <v>8774.7802733999997</v>
      </c>
      <c r="J698">
        <v>8756.4726563000004</v>
      </c>
      <c r="L698" t="str">
        <f t="shared" si="77"/>
        <v>30AUG2024:01:00:00</v>
      </c>
      <c r="M698">
        <v>2</v>
      </c>
      <c r="N698">
        <f t="shared" si="80"/>
        <v>-327.68261709999933</v>
      </c>
      <c r="O698">
        <f t="shared" si="73"/>
        <v>-327.68261709999933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3.6071886404178</v>
      </c>
    </row>
    <row r="699" spans="1:19" x14ac:dyDescent="0.25">
      <c r="A699" t="s">
        <v>723</v>
      </c>
      <c r="B699">
        <v>8520.9150391000003</v>
      </c>
      <c r="C699">
        <v>8273.3398438000004</v>
      </c>
      <c r="D699">
        <v>8357.5957030999998</v>
      </c>
      <c r="E699">
        <v>8272.0810547000001</v>
      </c>
      <c r="F699">
        <v>8333.9697266000003</v>
      </c>
      <c r="G699">
        <v>8267.1601563000004</v>
      </c>
      <c r="H699">
        <v>8206.5302733999997</v>
      </c>
      <c r="I699">
        <v>8286.9599608999997</v>
      </c>
      <c r="J699">
        <v>8273.3398438000004</v>
      </c>
      <c r="L699" t="str">
        <f t="shared" ref="L699:L721" si="82">A699</f>
        <v>30AUG2024:02:00:00</v>
      </c>
      <c r="M699">
        <v>3</v>
      </c>
      <c r="N699">
        <f t="shared" ref="N699:N721" si="83">C699-B699</f>
        <v>-247.5751952999999</v>
      </c>
      <c r="O699">
        <f t="shared" ref="O699:O721" si="84">IF(N699&lt;0,N699,"")</f>
        <v>-247.5751952999999</v>
      </c>
      <c r="P699" t="str">
        <f t="shared" ref="P699:P721" si="85">IF(N699&gt;0,N699,"")</f>
        <v/>
      </c>
      <c r="Q699">
        <f t="shared" ref="Q699:Q721" si="86">IF(O699&lt;0,1,"")</f>
        <v>1</v>
      </c>
      <c r="R699" t="str">
        <f t="shared" ref="R699:R721" si="87">IF(AND(P699&gt;0,P699&lt;&gt;""),1,"")</f>
        <v/>
      </c>
      <c r="S699">
        <f t="shared" ref="S699:S721" si="88">ABS((B699-C699)/B699)*100</f>
        <v>2.9055001037323969</v>
      </c>
    </row>
    <row r="700" spans="1:19" x14ac:dyDescent="0.25">
      <c r="A700" t="s">
        <v>724</v>
      </c>
      <c r="B700">
        <v>8083.9331055000002</v>
      </c>
      <c r="C700">
        <v>7923.7734375</v>
      </c>
      <c r="D700">
        <v>8059.8305664</v>
      </c>
      <c r="E700">
        <v>7993.5073241999999</v>
      </c>
      <c r="F700">
        <v>7992.1601563000004</v>
      </c>
      <c r="G700">
        <v>7896.6000977000003</v>
      </c>
      <c r="H700">
        <v>7817.2202147999997</v>
      </c>
      <c r="I700">
        <v>7919.3798827999999</v>
      </c>
      <c r="J700">
        <v>7923.7734375</v>
      </c>
      <c r="L700" t="str">
        <f t="shared" si="82"/>
        <v>30AUG2024:03:00:00</v>
      </c>
      <c r="M700">
        <v>4</v>
      </c>
      <c r="N700">
        <f t="shared" si="83"/>
        <v>-160.15966800000024</v>
      </c>
      <c r="O700">
        <f t="shared" si="84"/>
        <v>-160.15966800000024</v>
      </c>
      <c r="P700" t="str">
        <f t="shared" si="85"/>
        <v/>
      </c>
      <c r="Q700">
        <f t="shared" si="86"/>
        <v>1</v>
      </c>
      <c r="R700" t="str">
        <f t="shared" si="87"/>
        <v/>
      </c>
      <c r="S700">
        <f t="shared" si="88"/>
        <v>1.981209714501889</v>
      </c>
    </row>
    <row r="701" spans="1:19" x14ac:dyDescent="0.25">
      <c r="A701" t="s">
        <v>725</v>
      </c>
      <c r="B701">
        <v>7843.9360352000003</v>
      </c>
      <c r="C701">
        <v>7693.1625977000003</v>
      </c>
      <c r="D701">
        <v>7844.0683594000002</v>
      </c>
      <c r="E701">
        <v>7717.2006836</v>
      </c>
      <c r="F701">
        <v>7756.2797852000003</v>
      </c>
      <c r="G701">
        <v>7650.8500977000003</v>
      </c>
      <c r="H701">
        <v>7619.1098633000001</v>
      </c>
      <c r="I701">
        <v>7722.3701172000001</v>
      </c>
      <c r="J701">
        <v>7693.1625977000003</v>
      </c>
      <c r="L701" t="str">
        <f t="shared" si="82"/>
        <v>30AUG2024:04:00:00</v>
      </c>
      <c r="M701">
        <v>5</v>
      </c>
      <c r="N701">
        <f t="shared" si="83"/>
        <v>-150.7734375</v>
      </c>
      <c r="O701">
        <f t="shared" si="84"/>
        <v>-150.7734375</v>
      </c>
      <c r="P701" t="str">
        <f t="shared" si="85"/>
        <v/>
      </c>
      <c r="Q701">
        <f t="shared" si="86"/>
        <v>1</v>
      </c>
      <c r="R701" t="str">
        <f t="shared" si="87"/>
        <v/>
      </c>
      <c r="S701">
        <f t="shared" si="88"/>
        <v>1.9221655661570636</v>
      </c>
    </row>
    <row r="702" spans="1:19" x14ac:dyDescent="0.25">
      <c r="A702" t="s">
        <v>726</v>
      </c>
      <c r="B702">
        <v>7785.5805664</v>
      </c>
      <c r="C702">
        <v>7650.1513672000001</v>
      </c>
      <c r="D702">
        <v>7777.7114258000001</v>
      </c>
      <c r="E702">
        <v>7689.2553711</v>
      </c>
      <c r="F702">
        <v>7689.1401366999999</v>
      </c>
      <c r="G702">
        <v>7574.6000977000003</v>
      </c>
      <c r="H702">
        <v>7608.2099608999997</v>
      </c>
      <c r="I702">
        <v>7689.5498047000001</v>
      </c>
      <c r="J702">
        <v>7650.1513672000001</v>
      </c>
      <c r="L702" t="str">
        <f t="shared" si="82"/>
        <v>30AUG2024:05:00:00</v>
      </c>
      <c r="M702">
        <v>6</v>
      </c>
      <c r="N702">
        <f t="shared" si="83"/>
        <v>-135.42919919999986</v>
      </c>
      <c r="O702">
        <f t="shared" si="84"/>
        <v>-135.42919919999986</v>
      </c>
      <c r="P702" t="str">
        <f t="shared" si="85"/>
        <v/>
      </c>
      <c r="Q702">
        <f t="shared" si="86"/>
        <v>1</v>
      </c>
      <c r="R702" t="str">
        <f t="shared" si="87"/>
        <v/>
      </c>
      <c r="S702">
        <f t="shared" si="88"/>
        <v>1.739487480027728</v>
      </c>
    </row>
    <row r="703" spans="1:19" x14ac:dyDescent="0.25">
      <c r="A703" t="s">
        <v>727</v>
      </c>
      <c r="B703">
        <v>7941.4643555000002</v>
      </c>
      <c r="C703">
        <v>7802.3676758000001</v>
      </c>
      <c r="D703">
        <v>7950.7524414</v>
      </c>
      <c r="E703">
        <v>7852.6191405999998</v>
      </c>
      <c r="F703">
        <v>7813.2099608999997</v>
      </c>
      <c r="G703">
        <v>7696.6499022999997</v>
      </c>
      <c r="H703">
        <v>7790.9399414</v>
      </c>
      <c r="I703">
        <v>7858.4199219000002</v>
      </c>
      <c r="J703">
        <v>7802.3676758000001</v>
      </c>
      <c r="L703" t="str">
        <f t="shared" si="82"/>
        <v>30AUG2024:06:00:00</v>
      </c>
      <c r="M703">
        <v>7</v>
      </c>
      <c r="N703">
        <f t="shared" si="83"/>
        <v>-139.0966797000001</v>
      </c>
      <c r="O703">
        <f t="shared" si="84"/>
        <v>-139.0966797000001</v>
      </c>
      <c r="P703" t="str">
        <f t="shared" si="85"/>
        <v/>
      </c>
      <c r="Q703">
        <f t="shared" si="86"/>
        <v>1</v>
      </c>
      <c r="R703" t="str">
        <f t="shared" si="87"/>
        <v/>
      </c>
      <c r="S703">
        <f t="shared" si="88"/>
        <v>1.7515243218798338</v>
      </c>
    </row>
    <row r="704" spans="1:19" x14ac:dyDescent="0.25">
      <c r="A704" t="s">
        <v>728</v>
      </c>
      <c r="B704">
        <v>8286.1162108999997</v>
      </c>
      <c r="C704">
        <v>8172.5429688000004</v>
      </c>
      <c r="D704">
        <v>8334.4482422000001</v>
      </c>
      <c r="E704">
        <v>8261.6953125</v>
      </c>
      <c r="F704">
        <v>8196.2304688000004</v>
      </c>
      <c r="G704">
        <v>8023.5498047000001</v>
      </c>
      <c r="H704">
        <v>8155.3901366999999</v>
      </c>
      <c r="I704">
        <v>8225.8496094000002</v>
      </c>
      <c r="J704">
        <v>8172.5429688000004</v>
      </c>
      <c r="L704" t="str">
        <f t="shared" si="82"/>
        <v>30AUG2024:07:00:00</v>
      </c>
      <c r="M704">
        <v>8</v>
      </c>
      <c r="N704">
        <f t="shared" si="83"/>
        <v>-113.57324209999933</v>
      </c>
      <c r="O704">
        <f t="shared" si="84"/>
        <v>-113.57324209999933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1.3706450550451974</v>
      </c>
    </row>
    <row r="705" spans="1:19" x14ac:dyDescent="0.25">
      <c r="A705" t="s">
        <v>729</v>
      </c>
      <c r="B705">
        <v>8373.6074219000002</v>
      </c>
      <c r="C705">
        <v>8365.6533202999999</v>
      </c>
      <c r="D705">
        <v>8527.1777344000002</v>
      </c>
      <c r="E705">
        <v>8485.1962891000003</v>
      </c>
      <c r="F705">
        <v>8383.7597655999998</v>
      </c>
      <c r="G705">
        <v>8210.5195313000004</v>
      </c>
      <c r="H705">
        <v>8328.9199219000002</v>
      </c>
      <c r="I705">
        <v>8419.8701172000001</v>
      </c>
      <c r="J705">
        <v>8365.6533202999999</v>
      </c>
      <c r="L705" t="str">
        <f t="shared" si="82"/>
        <v>30AUG2024:08:00:00</v>
      </c>
      <c r="M705">
        <v>9</v>
      </c>
      <c r="N705">
        <f t="shared" si="83"/>
        <v>-7.9541016000002855</v>
      </c>
      <c r="O705">
        <f t="shared" si="84"/>
        <v>-7.9541016000002855</v>
      </c>
      <c r="P705" t="str">
        <f t="shared" si="85"/>
        <v/>
      </c>
      <c r="Q705">
        <f t="shared" si="86"/>
        <v>1</v>
      </c>
      <c r="R705" t="str">
        <f t="shared" si="87"/>
        <v/>
      </c>
      <c r="S705">
        <f t="shared" si="88"/>
        <v>9.4990142231858685E-2</v>
      </c>
    </row>
    <row r="706" spans="1:19" x14ac:dyDescent="0.25">
      <c r="A706" t="s">
        <v>730</v>
      </c>
      <c r="B706">
        <v>8691.0683594000002</v>
      </c>
      <c r="C706">
        <v>8658.0214844000002</v>
      </c>
      <c r="D706">
        <v>8829.7333983999997</v>
      </c>
      <c r="E706">
        <v>8740.1650391000003</v>
      </c>
      <c r="F706">
        <v>8701.7197266000003</v>
      </c>
      <c r="G706">
        <v>8580.8496094000002</v>
      </c>
      <c r="H706">
        <v>8559.5302733999997</v>
      </c>
      <c r="I706">
        <v>8707.8398438000004</v>
      </c>
      <c r="J706">
        <v>8658.0214844000002</v>
      </c>
      <c r="L706" t="str">
        <f t="shared" si="82"/>
        <v>30AUG2024:09:00:00</v>
      </c>
      <c r="M706">
        <v>10</v>
      </c>
      <c r="N706">
        <f t="shared" si="83"/>
        <v>-33.046875</v>
      </c>
      <c r="O706">
        <f t="shared" si="84"/>
        <v>-33.046875</v>
      </c>
      <c r="P706" t="str">
        <f t="shared" si="85"/>
        <v/>
      </c>
      <c r="Q706">
        <f t="shared" si="86"/>
        <v>1</v>
      </c>
      <c r="R706" t="str">
        <f t="shared" si="87"/>
        <v/>
      </c>
      <c r="S706">
        <f t="shared" si="88"/>
        <v>0.38023950144469276</v>
      </c>
    </row>
    <row r="707" spans="1:19" x14ac:dyDescent="0.25">
      <c r="A707" t="s">
        <v>731</v>
      </c>
      <c r="B707">
        <v>9084.3212891000003</v>
      </c>
      <c r="C707">
        <v>9111.8056641000003</v>
      </c>
      <c r="D707">
        <v>9166.5498047000001</v>
      </c>
      <c r="E707">
        <v>9063.390625</v>
      </c>
      <c r="F707">
        <v>9132.1904297000001</v>
      </c>
      <c r="G707">
        <v>9230.25</v>
      </c>
      <c r="H707">
        <v>8971.9804688000004</v>
      </c>
      <c r="I707">
        <v>9161.2197266000003</v>
      </c>
      <c r="J707">
        <v>9111.8056641000003</v>
      </c>
      <c r="L707" t="str">
        <f t="shared" si="82"/>
        <v>30AUG2024:10:00:00</v>
      </c>
      <c r="M707">
        <v>11</v>
      </c>
      <c r="N707">
        <f t="shared" si="83"/>
        <v>27.484375</v>
      </c>
      <c r="O707" t="str">
        <f t="shared" si="84"/>
        <v/>
      </c>
      <c r="P707">
        <f t="shared" si="85"/>
        <v>27.484375</v>
      </c>
      <c r="Q707" t="str">
        <f t="shared" si="86"/>
        <v/>
      </c>
      <c r="R707">
        <f t="shared" si="87"/>
        <v>1</v>
      </c>
      <c r="S707">
        <f t="shared" si="88"/>
        <v>0.30254736843111946</v>
      </c>
    </row>
    <row r="708" spans="1:19" x14ac:dyDescent="0.25">
      <c r="A708" t="s">
        <v>732</v>
      </c>
      <c r="B708">
        <v>9765.5087891000003</v>
      </c>
      <c r="C708">
        <v>9748.6494141000003</v>
      </c>
      <c r="D708">
        <v>9750.2158202999999</v>
      </c>
      <c r="E708">
        <v>9722.7880858999997</v>
      </c>
      <c r="F708">
        <v>9700.1201172000001</v>
      </c>
      <c r="G708">
        <v>10010.5</v>
      </c>
      <c r="H708">
        <v>9554.5097655999998</v>
      </c>
      <c r="I708">
        <v>9755.3300780999998</v>
      </c>
      <c r="J708">
        <v>9748.6494141000003</v>
      </c>
      <c r="L708" t="str">
        <f t="shared" si="82"/>
        <v>30AUG2024:11:00:00</v>
      </c>
      <c r="M708">
        <v>12</v>
      </c>
      <c r="N708">
        <f t="shared" si="83"/>
        <v>-16.859375</v>
      </c>
      <c r="O708">
        <f t="shared" si="84"/>
        <v>-16.859375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8"/>
        <v>0.17264205443978489</v>
      </c>
    </row>
    <row r="709" spans="1:19" x14ac:dyDescent="0.25">
      <c r="A709" t="s">
        <v>733</v>
      </c>
      <c r="B709">
        <v>10438.770508</v>
      </c>
      <c r="C709">
        <v>10408.142578000001</v>
      </c>
      <c r="D709">
        <v>10486.765625</v>
      </c>
      <c r="E709">
        <v>10378.914063</v>
      </c>
      <c r="F709">
        <v>10345.200194999999</v>
      </c>
      <c r="G709">
        <v>10788.799805000001</v>
      </c>
      <c r="H709">
        <v>10180.299805000001</v>
      </c>
      <c r="I709">
        <v>10347.5</v>
      </c>
      <c r="J709">
        <v>10408.142578000001</v>
      </c>
      <c r="L709" t="str">
        <f t="shared" si="82"/>
        <v>30AUG2024:12:00:00</v>
      </c>
      <c r="M709">
        <v>13</v>
      </c>
      <c r="N709">
        <f t="shared" si="83"/>
        <v>-30.627929999998742</v>
      </c>
      <c r="O709">
        <f t="shared" si="84"/>
        <v>-30.627929999998742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8"/>
        <v>0.29340553062763763</v>
      </c>
    </row>
    <row r="710" spans="1:19" x14ac:dyDescent="0.25">
      <c r="A710" t="s">
        <v>734</v>
      </c>
      <c r="B710">
        <v>11113.340819999999</v>
      </c>
      <c r="C710">
        <v>11049.646484000001</v>
      </c>
      <c r="D710">
        <v>11267.959961</v>
      </c>
      <c r="E710">
        <v>11009.831055000001</v>
      </c>
      <c r="F710">
        <v>10960.799805000001</v>
      </c>
      <c r="G710">
        <v>11503.299805000001</v>
      </c>
      <c r="H710">
        <v>10831.799805000001</v>
      </c>
      <c r="I710">
        <v>10942.5</v>
      </c>
      <c r="J710">
        <v>11049.646484000001</v>
      </c>
      <c r="L710" t="str">
        <f t="shared" si="82"/>
        <v>30AUG2024:13:00:00</v>
      </c>
      <c r="M710">
        <v>14</v>
      </c>
      <c r="N710">
        <f t="shared" si="83"/>
        <v>-63.694335999998657</v>
      </c>
      <c r="O710">
        <f t="shared" si="84"/>
        <v>-63.694335999998657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8"/>
        <v>0.57313401102008732</v>
      </c>
    </row>
    <row r="711" spans="1:19" x14ac:dyDescent="0.25">
      <c r="A711" t="s">
        <v>735</v>
      </c>
      <c r="B711">
        <v>11721.522461</v>
      </c>
      <c r="C711">
        <v>11661.205078000001</v>
      </c>
      <c r="D711">
        <v>11921.751953000001</v>
      </c>
      <c r="E711">
        <v>11839.624023</v>
      </c>
      <c r="F711">
        <v>11418.299805000001</v>
      </c>
      <c r="G711">
        <v>12125.5</v>
      </c>
      <c r="H711">
        <v>11431.799805000001</v>
      </c>
      <c r="I711">
        <v>11490.799805000001</v>
      </c>
      <c r="J711">
        <v>11661.205078000001</v>
      </c>
      <c r="L711" t="str">
        <f t="shared" si="82"/>
        <v>30AUG2024:14:00:00</v>
      </c>
      <c r="M711">
        <v>15</v>
      </c>
      <c r="N711">
        <f t="shared" si="83"/>
        <v>-60.317382999999609</v>
      </c>
      <c r="O711">
        <f t="shared" si="84"/>
        <v>-60.317382999999609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8"/>
        <v>0.51458659231928605</v>
      </c>
    </row>
    <row r="712" spans="1:19" x14ac:dyDescent="0.25">
      <c r="A712" t="s">
        <v>736</v>
      </c>
      <c r="B712">
        <v>12170.416992</v>
      </c>
      <c r="C712">
        <v>12096.780273</v>
      </c>
      <c r="D712">
        <v>12455.145508</v>
      </c>
      <c r="E712">
        <v>12278.396484000001</v>
      </c>
      <c r="F712">
        <v>11809.299805000001</v>
      </c>
      <c r="G712">
        <v>12590.5</v>
      </c>
      <c r="H712">
        <v>11905.799805000001</v>
      </c>
      <c r="I712">
        <v>11899.900390999999</v>
      </c>
      <c r="J712">
        <v>12096.780273</v>
      </c>
      <c r="L712" t="str">
        <f t="shared" si="82"/>
        <v>30AUG2024:15:00:00</v>
      </c>
      <c r="M712">
        <v>16</v>
      </c>
      <c r="N712">
        <f t="shared" si="83"/>
        <v>-73.636719000000085</v>
      </c>
      <c r="O712">
        <f t="shared" si="84"/>
        <v>-73.636719000000085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8"/>
        <v>0.60504680364201024</v>
      </c>
    </row>
    <row r="713" spans="1:19" x14ac:dyDescent="0.25">
      <c r="A713" t="s">
        <v>737</v>
      </c>
      <c r="B713">
        <v>12499.868164</v>
      </c>
      <c r="C713">
        <v>12376.703125</v>
      </c>
      <c r="D713">
        <v>12643.757813</v>
      </c>
      <c r="E713">
        <v>12501.416015999999</v>
      </c>
      <c r="F713">
        <v>12187</v>
      </c>
      <c r="G713">
        <v>12816.099609000001</v>
      </c>
      <c r="H713">
        <v>12217.099609000001</v>
      </c>
      <c r="I713">
        <v>12161.900390999999</v>
      </c>
      <c r="J713">
        <v>12376.703125</v>
      </c>
      <c r="L713" t="str">
        <f t="shared" si="82"/>
        <v>30AUG2024:16:00:00</v>
      </c>
      <c r="M713">
        <v>17</v>
      </c>
      <c r="N713">
        <f t="shared" si="83"/>
        <v>-123.16503899999952</v>
      </c>
      <c r="O713">
        <f t="shared" si="84"/>
        <v>-123.16503899999952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8"/>
        <v>0.98533070416469348</v>
      </c>
    </row>
    <row r="714" spans="1:19" x14ac:dyDescent="0.25">
      <c r="A714" t="s">
        <v>738</v>
      </c>
      <c r="B714">
        <v>12776.634765999999</v>
      </c>
      <c r="C714">
        <v>12546.820313</v>
      </c>
      <c r="D714">
        <v>12724.057617</v>
      </c>
      <c r="E714">
        <v>12596.398438</v>
      </c>
      <c r="F714">
        <v>12409.700194999999</v>
      </c>
      <c r="G714">
        <v>12908.5</v>
      </c>
      <c r="H714">
        <v>12459.5</v>
      </c>
      <c r="I714">
        <v>12360</v>
      </c>
      <c r="J714">
        <v>12546.820313</v>
      </c>
      <c r="L714" t="str">
        <f t="shared" si="82"/>
        <v>30AUG2024:17:00:00</v>
      </c>
      <c r="M714">
        <v>18</v>
      </c>
      <c r="N714">
        <f t="shared" si="83"/>
        <v>-229.81445299999905</v>
      </c>
      <c r="O714">
        <f t="shared" si="84"/>
        <v>-229.81445299999905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8"/>
        <v>1.7987087931131918</v>
      </c>
    </row>
    <row r="715" spans="1:19" x14ac:dyDescent="0.25">
      <c r="A715" t="s">
        <v>739</v>
      </c>
      <c r="B715">
        <v>12871.457031</v>
      </c>
      <c r="C715">
        <v>12574.113281</v>
      </c>
      <c r="D715">
        <v>12575.690430000001</v>
      </c>
      <c r="E715">
        <v>12594.666992</v>
      </c>
      <c r="F715">
        <v>12578.900390999999</v>
      </c>
      <c r="G715">
        <v>12785.5</v>
      </c>
      <c r="H715">
        <v>12526.200194999999</v>
      </c>
      <c r="I715">
        <v>12385.299805000001</v>
      </c>
      <c r="J715">
        <v>12574.113281</v>
      </c>
      <c r="L715" t="str">
        <f t="shared" si="82"/>
        <v>30AUG2024:18:00:00</v>
      </c>
      <c r="M715">
        <v>19</v>
      </c>
      <c r="N715">
        <f t="shared" si="83"/>
        <v>-297.34375</v>
      </c>
      <c r="O715">
        <f t="shared" si="84"/>
        <v>-297.34375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8"/>
        <v>2.310101717962997</v>
      </c>
    </row>
    <row r="716" spans="1:19" x14ac:dyDescent="0.25">
      <c r="A716" t="s">
        <v>740</v>
      </c>
      <c r="B716">
        <v>12661.536133</v>
      </c>
      <c r="C716">
        <v>12391.572265999999</v>
      </c>
      <c r="D716">
        <v>12507.416992</v>
      </c>
      <c r="E716">
        <v>12589.458008</v>
      </c>
      <c r="F716">
        <v>12468.200194999999</v>
      </c>
      <c r="G716">
        <v>12411.700194999999</v>
      </c>
      <c r="H716">
        <v>12347</v>
      </c>
      <c r="I716">
        <v>12141.5</v>
      </c>
      <c r="J716">
        <v>12391.572265999999</v>
      </c>
      <c r="L716" t="str">
        <f t="shared" si="82"/>
        <v>30AUG2024:19:00:00</v>
      </c>
      <c r="M716">
        <v>20</v>
      </c>
      <c r="N716">
        <f t="shared" si="83"/>
        <v>-269.96386700000039</v>
      </c>
      <c r="O716">
        <f t="shared" si="84"/>
        <v>-269.96386700000039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si="88"/>
        <v>2.1321573003799159</v>
      </c>
    </row>
    <row r="717" spans="1:19" x14ac:dyDescent="0.25">
      <c r="A717" t="s">
        <v>741</v>
      </c>
      <c r="B717">
        <v>12164.161133</v>
      </c>
      <c r="C717">
        <v>11881.542969</v>
      </c>
      <c r="D717">
        <v>12164.413086</v>
      </c>
      <c r="E717">
        <v>12084.713867</v>
      </c>
      <c r="F717">
        <v>11895.700194999999</v>
      </c>
      <c r="G717">
        <v>11860.5</v>
      </c>
      <c r="H717">
        <v>11882.200194999999</v>
      </c>
      <c r="I717">
        <v>11684.599609000001</v>
      </c>
      <c r="J717">
        <v>11881.542969</v>
      </c>
      <c r="L717" t="str">
        <f t="shared" si="82"/>
        <v>30AUG2024:20:00:00</v>
      </c>
      <c r="M717">
        <v>21</v>
      </c>
      <c r="N717">
        <f t="shared" si="83"/>
        <v>-282.61816399999952</v>
      </c>
      <c r="O717">
        <f t="shared" si="84"/>
        <v>-282.61816399999952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88"/>
        <v>2.3233674801732795</v>
      </c>
    </row>
    <row r="718" spans="1:19" x14ac:dyDescent="0.25">
      <c r="A718" t="s">
        <v>742</v>
      </c>
      <c r="B718">
        <v>11651.848633</v>
      </c>
      <c r="C718">
        <v>11384.441406</v>
      </c>
      <c r="D718">
        <v>11689.800781</v>
      </c>
      <c r="E718">
        <v>11538.704102</v>
      </c>
      <c r="F718">
        <v>11326.700194999999</v>
      </c>
      <c r="G718">
        <v>11372.700194999999</v>
      </c>
      <c r="H718">
        <v>11409.700194999999</v>
      </c>
      <c r="I718">
        <v>11274.400390999999</v>
      </c>
      <c r="J718">
        <v>11384.441406</v>
      </c>
      <c r="L718" t="str">
        <f t="shared" si="82"/>
        <v>30AUG2024:21:00:00</v>
      </c>
      <c r="M718">
        <v>22</v>
      </c>
      <c r="N718">
        <f t="shared" si="83"/>
        <v>-267.40722699999969</v>
      </c>
      <c r="O718">
        <f t="shared" si="84"/>
        <v>-267.40722699999969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88"/>
        <v>2.2949768352007025</v>
      </c>
    </row>
    <row r="719" spans="1:19" x14ac:dyDescent="0.25">
      <c r="A719" t="s">
        <v>743</v>
      </c>
      <c r="B719">
        <v>11102.213867</v>
      </c>
      <c r="C719">
        <v>11008.211914</v>
      </c>
      <c r="D719">
        <v>11474.463867</v>
      </c>
      <c r="E719">
        <v>11493.654296999999</v>
      </c>
      <c r="F719">
        <v>10762.200194999999</v>
      </c>
      <c r="G719">
        <v>10955.200194999999</v>
      </c>
      <c r="H719">
        <v>10960.700194999999</v>
      </c>
      <c r="I719">
        <v>10869.299805000001</v>
      </c>
      <c r="J719">
        <v>11008.211914</v>
      </c>
      <c r="L719" t="str">
        <f t="shared" si="82"/>
        <v>30AUG2024:22:00:00</v>
      </c>
      <c r="M719">
        <v>23</v>
      </c>
      <c r="N719">
        <f t="shared" si="83"/>
        <v>-94.001953000000867</v>
      </c>
      <c r="O719">
        <f t="shared" si="84"/>
        <v>-94.001953000000867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88"/>
        <v>0.84669557014579233</v>
      </c>
    </row>
    <row r="720" spans="1:19" x14ac:dyDescent="0.25">
      <c r="A720" t="s">
        <v>744</v>
      </c>
      <c r="B720">
        <v>10435.984375</v>
      </c>
      <c r="C720">
        <v>10424.240234000001</v>
      </c>
      <c r="D720">
        <v>10950.15625</v>
      </c>
      <c r="E720">
        <v>10963.996094</v>
      </c>
      <c r="F720">
        <v>10251.299805000001</v>
      </c>
      <c r="G720">
        <v>10342.5</v>
      </c>
      <c r="H720">
        <v>10313</v>
      </c>
      <c r="I720">
        <v>10250.400390999999</v>
      </c>
      <c r="J720">
        <v>10424.240234000001</v>
      </c>
      <c r="L720" t="str">
        <f t="shared" si="82"/>
        <v>30AUG2024:23:00:00</v>
      </c>
      <c r="M720">
        <v>24</v>
      </c>
      <c r="N720">
        <f t="shared" si="83"/>
        <v>-11.744140999999217</v>
      </c>
      <c r="O720">
        <f t="shared" si="84"/>
        <v>-11.744140999999217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88"/>
        <v>0.11253505733616258</v>
      </c>
    </row>
    <row r="721" spans="1:19" x14ac:dyDescent="0.25">
      <c r="A721" t="s">
        <v>745</v>
      </c>
      <c r="B721">
        <v>9760.8974608999997</v>
      </c>
      <c r="C721">
        <v>9700.8603516000003</v>
      </c>
      <c r="D721">
        <v>10168.847656</v>
      </c>
      <c r="E721">
        <v>10056.306640999999</v>
      </c>
      <c r="F721">
        <v>9585.6503905999998</v>
      </c>
      <c r="G721">
        <v>9667.3603516000003</v>
      </c>
      <c r="H721">
        <v>9612.5595702999999</v>
      </c>
      <c r="I721">
        <v>9582.4199219000002</v>
      </c>
      <c r="J721">
        <v>9700.8603516000003</v>
      </c>
      <c r="L721" t="str">
        <f t="shared" si="82"/>
        <v>31AUG2024:00:00:00</v>
      </c>
      <c r="M721">
        <v>25</v>
      </c>
      <c r="N721">
        <f t="shared" si="83"/>
        <v>-60.037109299999429</v>
      </c>
      <c r="O721">
        <f t="shared" si="84"/>
        <v>-60.037109299999429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88"/>
        <v>0.61507775837718648</v>
      </c>
    </row>
    <row r="722" spans="1:19" x14ac:dyDescent="0.25">
      <c r="A722" t="s">
        <v>746</v>
      </c>
      <c r="B722">
        <v>9074.7314452999999</v>
      </c>
      <c r="C722">
        <v>8978.3701172000001</v>
      </c>
      <c r="D722">
        <v>9402.2402344000002</v>
      </c>
      <c r="E722">
        <v>9250.9609375</v>
      </c>
      <c r="F722">
        <v>8978.3701172000001</v>
      </c>
      <c r="G722">
        <v>9118.4599608999997</v>
      </c>
      <c r="H722">
        <v>9036.7099608999997</v>
      </c>
      <c r="I722">
        <v>9165.9101563000004</v>
      </c>
      <c r="J722">
        <v>9110.0820313000004</v>
      </c>
      <c r="L722" t="str">
        <f t="shared" ref="L722:L745" si="89">A722</f>
        <v>31AUG2024:01:00:00</v>
      </c>
      <c r="M722">
        <v>26</v>
      </c>
      <c r="N722">
        <f t="shared" ref="N722:N745" si="90">C722-B722</f>
        <v>-96.36132809999981</v>
      </c>
      <c r="O722">
        <f t="shared" ref="O722:O745" si="91">IF(N722&lt;0,N722,"")</f>
        <v>-96.36132809999981</v>
      </c>
      <c r="P722" t="str">
        <f t="shared" ref="P722:P745" si="92">IF(N722&gt;0,N722,"")</f>
        <v/>
      </c>
      <c r="Q722">
        <f t="shared" ref="Q722:Q745" si="93">IF(O722&lt;0,1,"")</f>
        <v>1</v>
      </c>
      <c r="R722" t="str">
        <f t="shared" ref="R722:R745" si="94">IF(AND(P722&gt;0,P722&lt;&gt;""),1,"")</f>
        <v/>
      </c>
      <c r="S722">
        <f t="shared" ref="S722:S745" si="95">ABS((B722-C722)/B722)*100</f>
        <v>1.0618642400696874</v>
      </c>
    </row>
    <row r="723" spans="1:19" x14ac:dyDescent="0.25">
      <c r="A723" t="s">
        <v>747</v>
      </c>
      <c r="B723">
        <v>8551.9121094000002</v>
      </c>
      <c r="C723">
        <v>8523.2597655999998</v>
      </c>
      <c r="D723">
        <v>8790.2412108999997</v>
      </c>
      <c r="E723">
        <v>8662.4208983999997</v>
      </c>
      <c r="F723">
        <v>8523.2597655999998</v>
      </c>
      <c r="G723">
        <v>8646.7304688000004</v>
      </c>
      <c r="H723">
        <v>8482.7802733999997</v>
      </c>
      <c r="I723">
        <v>8680.5097655999998</v>
      </c>
      <c r="J723">
        <v>8599.140625</v>
      </c>
      <c r="L723" t="str">
        <f t="shared" si="89"/>
        <v>31AUG2024:02:00:00</v>
      </c>
      <c r="M723">
        <v>27</v>
      </c>
      <c r="N723">
        <f t="shared" si="90"/>
        <v>-28.652343800000381</v>
      </c>
      <c r="O723">
        <f t="shared" si="91"/>
        <v>-28.652343800000381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0.33504020426620851</v>
      </c>
    </row>
    <row r="724" spans="1:19" x14ac:dyDescent="0.25">
      <c r="A724" t="s">
        <v>748</v>
      </c>
      <c r="B724">
        <v>8264.4287108999997</v>
      </c>
      <c r="C724">
        <v>8115.7202147999997</v>
      </c>
      <c r="D724">
        <v>8342.5742188000004</v>
      </c>
      <c r="E724">
        <v>8230.3964844000002</v>
      </c>
      <c r="F724">
        <v>8115.7202147999997</v>
      </c>
      <c r="G724">
        <v>8228.8798827999999</v>
      </c>
      <c r="H724">
        <v>8065.4501952999999</v>
      </c>
      <c r="I724">
        <v>8249.5302733999997</v>
      </c>
      <c r="J724">
        <v>8177.9960938000004</v>
      </c>
      <c r="L724" t="str">
        <f t="shared" si="89"/>
        <v>31AUG2024:03:00:00</v>
      </c>
      <c r="M724">
        <v>28</v>
      </c>
      <c r="N724">
        <f t="shared" si="90"/>
        <v>-148.70849610000005</v>
      </c>
      <c r="O724">
        <f t="shared" si="91"/>
        <v>-148.70849610000005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1.7993802270188091</v>
      </c>
    </row>
    <row r="725" spans="1:19" x14ac:dyDescent="0.25">
      <c r="A725" t="s">
        <v>749</v>
      </c>
      <c r="B725">
        <v>7953.3334961</v>
      </c>
      <c r="C725">
        <v>7869.3798827999999</v>
      </c>
      <c r="D725">
        <v>8083.3637694999998</v>
      </c>
      <c r="E725">
        <v>7968.7836914</v>
      </c>
      <c r="F725">
        <v>7869.3798827999999</v>
      </c>
      <c r="G725">
        <v>7933.1499022999997</v>
      </c>
      <c r="H725">
        <v>7778.9301758000001</v>
      </c>
      <c r="I725">
        <v>7977.0297852000003</v>
      </c>
      <c r="J725">
        <v>7905.4550780999998</v>
      </c>
      <c r="L725" t="str">
        <f t="shared" si="89"/>
        <v>31AUG2024:04:00:00</v>
      </c>
      <c r="M725">
        <v>29</v>
      </c>
      <c r="N725">
        <f t="shared" si="90"/>
        <v>-83.953613300000143</v>
      </c>
      <c r="O725">
        <f t="shared" si="91"/>
        <v>-83.953613300000143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1.055577681247337</v>
      </c>
    </row>
    <row r="726" spans="1:19" x14ac:dyDescent="0.25">
      <c r="A726" t="s">
        <v>750</v>
      </c>
      <c r="B726">
        <v>7682.7939452999999</v>
      </c>
      <c r="C726">
        <v>7687.4301758000001</v>
      </c>
      <c r="D726">
        <v>7963.4765625</v>
      </c>
      <c r="E726">
        <v>7891.4702147999997</v>
      </c>
      <c r="F726">
        <v>7687.4301758000001</v>
      </c>
      <c r="G726">
        <v>7742.0400391000003</v>
      </c>
      <c r="H726">
        <v>7629.0400391000003</v>
      </c>
      <c r="I726">
        <v>7830.9702147999997</v>
      </c>
      <c r="J726">
        <v>7756.1904297000001</v>
      </c>
      <c r="L726" t="str">
        <f t="shared" si="89"/>
        <v>31AUG2024:05:00:00</v>
      </c>
      <c r="M726">
        <v>30</v>
      </c>
      <c r="N726">
        <f t="shared" si="90"/>
        <v>4.636230500000238</v>
      </c>
      <c r="O726" t="str">
        <f t="shared" si="91"/>
        <v/>
      </c>
      <c r="P726">
        <f t="shared" si="92"/>
        <v>4.636230500000238</v>
      </c>
      <c r="Q726" t="str">
        <f t="shared" si="93"/>
        <v/>
      </c>
      <c r="R726">
        <f t="shared" si="94"/>
        <v>1</v>
      </c>
      <c r="S726">
        <f t="shared" si="95"/>
        <v>6.0345631198875017E-2</v>
      </c>
    </row>
    <row r="727" spans="1:19" x14ac:dyDescent="0.25">
      <c r="A727" t="s">
        <v>751</v>
      </c>
      <c r="B727">
        <v>7624.9165039</v>
      </c>
      <c r="C727">
        <v>7639.7597655999998</v>
      </c>
      <c r="D727">
        <v>7959.8076172000001</v>
      </c>
      <c r="E727">
        <v>7832.4023438000004</v>
      </c>
      <c r="F727">
        <v>7639.7597655999998</v>
      </c>
      <c r="G727">
        <v>7657.3300780999998</v>
      </c>
      <c r="H727">
        <v>7620.7900391000003</v>
      </c>
      <c r="I727">
        <v>7798.1801758000001</v>
      </c>
      <c r="J727">
        <v>7709.6928711</v>
      </c>
      <c r="L727" t="str">
        <f t="shared" si="89"/>
        <v>31AUG2024:06:00:00</v>
      </c>
      <c r="M727">
        <v>31</v>
      </c>
      <c r="N727">
        <f t="shared" si="90"/>
        <v>14.843261699999857</v>
      </c>
      <c r="O727" t="str">
        <f t="shared" si="91"/>
        <v/>
      </c>
      <c r="P727">
        <f t="shared" si="92"/>
        <v>14.843261699999857</v>
      </c>
      <c r="Q727" t="str">
        <f t="shared" si="93"/>
        <v/>
      </c>
      <c r="R727">
        <f t="shared" si="94"/>
        <v>1</v>
      </c>
      <c r="S727">
        <f t="shared" si="95"/>
        <v>0.19466785888616367</v>
      </c>
    </row>
    <row r="728" spans="1:19" x14ac:dyDescent="0.25">
      <c r="A728" t="s">
        <v>752</v>
      </c>
      <c r="B728">
        <v>7696.9189452999999</v>
      </c>
      <c r="C728">
        <v>7705.1201172000001</v>
      </c>
      <c r="D728">
        <v>8092.3627930000002</v>
      </c>
      <c r="E728">
        <v>8005.3339844000002</v>
      </c>
      <c r="F728">
        <v>7705.1201172000001</v>
      </c>
      <c r="G728">
        <v>7681.3999022999997</v>
      </c>
      <c r="H728">
        <v>7735.2299805000002</v>
      </c>
      <c r="I728">
        <v>7880.8100586</v>
      </c>
      <c r="J728">
        <v>7801.5791016000003</v>
      </c>
      <c r="L728" t="str">
        <f t="shared" si="89"/>
        <v>31AUG2024:07:00:00</v>
      </c>
      <c r="M728">
        <v>32</v>
      </c>
      <c r="N728">
        <f t="shared" si="90"/>
        <v>8.2011719000001904</v>
      </c>
      <c r="O728" t="str">
        <f t="shared" si="91"/>
        <v/>
      </c>
      <c r="P728">
        <f t="shared" si="92"/>
        <v>8.2011719000001904</v>
      </c>
      <c r="Q728" t="str">
        <f t="shared" si="93"/>
        <v/>
      </c>
      <c r="R728">
        <f t="shared" si="94"/>
        <v>1</v>
      </c>
      <c r="S728">
        <f t="shared" si="95"/>
        <v>0.10655136111324265</v>
      </c>
    </row>
    <row r="729" spans="1:19" x14ac:dyDescent="0.25">
      <c r="A729" t="s">
        <v>753</v>
      </c>
      <c r="B729">
        <v>7633.9208983999997</v>
      </c>
      <c r="C729">
        <v>7816.5600586</v>
      </c>
      <c r="D729">
        <v>8246.2431641000003</v>
      </c>
      <c r="E729">
        <v>8220.8251952999999</v>
      </c>
      <c r="F729">
        <v>7816.5600586</v>
      </c>
      <c r="G729">
        <v>7785.5400391000003</v>
      </c>
      <c r="H729">
        <v>7828.0400391000003</v>
      </c>
      <c r="I729">
        <v>7980.1298827999999</v>
      </c>
      <c r="J729">
        <v>7926.21875</v>
      </c>
      <c r="L729" t="str">
        <f t="shared" si="89"/>
        <v>31AUG2024:08:00:00</v>
      </c>
      <c r="M729">
        <v>33</v>
      </c>
      <c r="N729">
        <f t="shared" si="90"/>
        <v>182.63916020000033</v>
      </c>
      <c r="O729" t="str">
        <f t="shared" si="91"/>
        <v/>
      </c>
      <c r="P729">
        <f t="shared" si="92"/>
        <v>182.63916020000033</v>
      </c>
      <c r="Q729" t="str">
        <f t="shared" si="93"/>
        <v/>
      </c>
      <c r="R729">
        <f t="shared" si="94"/>
        <v>1</v>
      </c>
      <c r="S729">
        <f t="shared" si="95"/>
        <v>2.3924685968160846</v>
      </c>
    </row>
    <row r="730" spans="1:19" x14ac:dyDescent="0.25">
      <c r="A730" t="s">
        <v>754</v>
      </c>
      <c r="B730">
        <v>8057.3261719000002</v>
      </c>
      <c r="C730">
        <v>8233.25</v>
      </c>
      <c r="D730">
        <v>8579.4472655999998</v>
      </c>
      <c r="E730">
        <v>8498.1679688000004</v>
      </c>
      <c r="F730">
        <v>8233.25</v>
      </c>
      <c r="G730">
        <v>8259.5498047000001</v>
      </c>
      <c r="H730">
        <v>8139.8500977000003</v>
      </c>
      <c r="I730">
        <v>8352.6503905999998</v>
      </c>
      <c r="J730">
        <v>8296.6943358999997</v>
      </c>
      <c r="L730" t="str">
        <f t="shared" si="89"/>
        <v>31AUG2024:09:00:00</v>
      </c>
      <c r="M730">
        <v>34</v>
      </c>
      <c r="N730">
        <f t="shared" si="90"/>
        <v>175.92382809999981</v>
      </c>
      <c r="O730" t="str">
        <f t="shared" si="91"/>
        <v/>
      </c>
      <c r="P730">
        <f t="shared" si="92"/>
        <v>175.92382809999981</v>
      </c>
      <c r="Q730" t="str">
        <f t="shared" si="93"/>
        <v/>
      </c>
      <c r="R730">
        <f t="shared" si="94"/>
        <v>1</v>
      </c>
      <c r="S730">
        <f t="shared" si="95"/>
        <v>2.1834020908019807</v>
      </c>
    </row>
    <row r="731" spans="1:19" x14ac:dyDescent="0.25">
      <c r="A731" t="s">
        <v>755</v>
      </c>
      <c r="B731">
        <v>8699.4072266000003</v>
      </c>
      <c r="C731">
        <v>8848.3603516000003</v>
      </c>
      <c r="D731">
        <v>9150.9101563000004</v>
      </c>
      <c r="E731">
        <v>9033.4912108999997</v>
      </c>
      <c r="F731">
        <v>8848.3603516000003</v>
      </c>
      <c r="G731">
        <v>8952.9296875</v>
      </c>
      <c r="H731">
        <v>8661.3496094000002</v>
      </c>
      <c r="I731">
        <v>8907.4804688000004</v>
      </c>
      <c r="J731">
        <v>8880.7226563000004</v>
      </c>
      <c r="L731" t="str">
        <f t="shared" si="89"/>
        <v>31AUG2024:10:00:00</v>
      </c>
      <c r="M731">
        <v>35</v>
      </c>
      <c r="N731">
        <f t="shared" si="90"/>
        <v>148.953125</v>
      </c>
      <c r="O731" t="str">
        <f t="shared" si="91"/>
        <v/>
      </c>
      <c r="P731">
        <f t="shared" si="92"/>
        <v>148.953125</v>
      </c>
      <c r="Q731" t="str">
        <f t="shared" si="93"/>
        <v/>
      </c>
      <c r="R731">
        <f t="shared" si="94"/>
        <v>1</v>
      </c>
      <c r="S731">
        <f t="shared" si="95"/>
        <v>1.712221547056092</v>
      </c>
    </row>
    <row r="732" spans="1:19" x14ac:dyDescent="0.25">
      <c r="A732" t="s">
        <v>756</v>
      </c>
      <c r="B732">
        <v>9464.9248047000001</v>
      </c>
      <c r="C732">
        <v>9556.6699219000002</v>
      </c>
      <c r="D732">
        <v>9826.0693358999997</v>
      </c>
      <c r="E732">
        <v>9785.2490233999997</v>
      </c>
      <c r="F732">
        <v>9556.6699219000002</v>
      </c>
      <c r="G732">
        <v>9722.1201172000001</v>
      </c>
      <c r="H732">
        <v>9250.1396483999997</v>
      </c>
      <c r="I732">
        <v>9525.2304688000004</v>
      </c>
      <c r="J732">
        <v>9567.8818358999997</v>
      </c>
      <c r="L732" t="str">
        <f t="shared" si="89"/>
        <v>31AUG2024:11:00:00</v>
      </c>
      <c r="M732">
        <v>36</v>
      </c>
      <c r="N732">
        <f t="shared" si="90"/>
        <v>91.745117200000095</v>
      </c>
      <c r="O732" t="str">
        <f t="shared" si="91"/>
        <v/>
      </c>
      <c r="P732">
        <f t="shared" si="92"/>
        <v>91.745117200000095</v>
      </c>
      <c r="Q732" t="str">
        <f t="shared" si="93"/>
        <v/>
      </c>
      <c r="R732">
        <f t="shared" si="94"/>
        <v>1</v>
      </c>
      <c r="S732">
        <f t="shared" si="95"/>
        <v>0.96931691580309443</v>
      </c>
    </row>
    <row r="733" spans="1:19" x14ac:dyDescent="0.25">
      <c r="A733" t="s">
        <v>757</v>
      </c>
      <c r="B733">
        <v>10041.584961</v>
      </c>
      <c r="C733">
        <v>10086.200194999999</v>
      </c>
      <c r="D733">
        <v>10481.244140999999</v>
      </c>
      <c r="E733">
        <v>10214.323242</v>
      </c>
      <c r="F733">
        <v>10086.200194999999</v>
      </c>
      <c r="G733">
        <v>10456</v>
      </c>
      <c r="H733">
        <v>9849.2695313000004</v>
      </c>
      <c r="I733">
        <v>10138.900390999999</v>
      </c>
      <c r="J733">
        <v>10148.938477</v>
      </c>
      <c r="L733" t="str">
        <f t="shared" si="89"/>
        <v>31AUG2024:12:00:00</v>
      </c>
      <c r="M733">
        <v>37</v>
      </c>
      <c r="N733">
        <f t="shared" si="90"/>
        <v>44.615233999998964</v>
      </c>
      <c r="O733" t="str">
        <f t="shared" si="91"/>
        <v/>
      </c>
      <c r="P733">
        <f t="shared" si="92"/>
        <v>44.615233999998964</v>
      </c>
      <c r="Q733" t="str">
        <f t="shared" si="93"/>
        <v/>
      </c>
      <c r="R733">
        <f t="shared" si="94"/>
        <v>1</v>
      </c>
      <c r="S733">
        <f t="shared" si="95"/>
        <v>0.44430470063518657</v>
      </c>
    </row>
    <row r="734" spans="1:19" x14ac:dyDescent="0.25">
      <c r="A734" t="s">
        <v>758</v>
      </c>
      <c r="B734">
        <v>10640.517578000001</v>
      </c>
      <c r="C734">
        <v>10660.299805000001</v>
      </c>
      <c r="D734">
        <v>11045.130859000001</v>
      </c>
      <c r="E734">
        <v>10654.930664</v>
      </c>
      <c r="F734">
        <v>10660.299805000001</v>
      </c>
      <c r="G734">
        <v>11093.5</v>
      </c>
      <c r="H734">
        <v>10434</v>
      </c>
      <c r="I734">
        <v>10697.799805000001</v>
      </c>
      <c r="J734">
        <v>10708.105469</v>
      </c>
      <c r="L734" t="str">
        <f t="shared" si="89"/>
        <v>31AUG2024:13:00:00</v>
      </c>
      <c r="M734">
        <v>38</v>
      </c>
      <c r="N734">
        <f t="shared" si="90"/>
        <v>19.782226999999693</v>
      </c>
      <c r="O734" t="str">
        <f t="shared" si="91"/>
        <v/>
      </c>
      <c r="P734">
        <f t="shared" si="92"/>
        <v>19.782226999999693</v>
      </c>
      <c r="Q734" t="str">
        <f t="shared" si="93"/>
        <v/>
      </c>
      <c r="R734">
        <f t="shared" si="94"/>
        <v>1</v>
      </c>
      <c r="S734">
        <f t="shared" si="95"/>
        <v>0.18591414238063761</v>
      </c>
    </row>
    <row r="735" spans="1:19" x14ac:dyDescent="0.25">
      <c r="A735" t="s">
        <v>759</v>
      </c>
      <c r="B735">
        <v>11191.270508</v>
      </c>
      <c r="C735">
        <v>11076.599609000001</v>
      </c>
      <c r="D735">
        <v>11591.319336</v>
      </c>
      <c r="E735">
        <v>11327.647461</v>
      </c>
      <c r="F735">
        <v>11076.599609000001</v>
      </c>
      <c r="G735">
        <v>11604.5</v>
      </c>
      <c r="H735">
        <v>10912.5</v>
      </c>
      <c r="I735">
        <v>11160.099609000001</v>
      </c>
      <c r="J735">
        <v>11216.269531</v>
      </c>
      <c r="L735" t="str">
        <f t="shared" si="89"/>
        <v>31AUG2024:14:00:00</v>
      </c>
      <c r="M735">
        <v>39</v>
      </c>
      <c r="N735">
        <f t="shared" si="90"/>
        <v>-114.67089899999883</v>
      </c>
      <c r="O735">
        <f t="shared" si="91"/>
        <v>-114.67089899999883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1.0246459409414432</v>
      </c>
    </row>
    <row r="736" spans="1:19" x14ac:dyDescent="0.25">
      <c r="A736" t="s">
        <v>760</v>
      </c>
      <c r="B736">
        <v>11686.387694999999</v>
      </c>
      <c r="C736">
        <v>11398.799805000001</v>
      </c>
      <c r="D736">
        <v>12052.547852</v>
      </c>
      <c r="E736">
        <v>11738.821289</v>
      </c>
      <c r="F736">
        <v>11398.799805000001</v>
      </c>
      <c r="G736">
        <v>12007.099609000001</v>
      </c>
      <c r="H736">
        <v>11325.400390999999</v>
      </c>
      <c r="I736">
        <v>11545.700194999999</v>
      </c>
      <c r="J736">
        <v>11603.164063</v>
      </c>
      <c r="L736" t="str">
        <f t="shared" si="89"/>
        <v>31AUG2024:15:00:00</v>
      </c>
      <c r="M736">
        <v>40</v>
      </c>
      <c r="N736">
        <f t="shared" si="90"/>
        <v>-287.58788999999888</v>
      </c>
      <c r="O736">
        <f t="shared" si="91"/>
        <v>-287.58788999999888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2.4608792511910491</v>
      </c>
    </row>
    <row r="737" spans="1:19" x14ac:dyDescent="0.25">
      <c r="A737" t="s">
        <v>761</v>
      </c>
      <c r="B737">
        <v>12037.709961</v>
      </c>
      <c r="C737">
        <v>11688.599609000001</v>
      </c>
      <c r="D737">
        <v>12378.320313</v>
      </c>
      <c r="E737">
        <v>12023.480469</v>
      </c>
      <c r="F737">
        <v>11688.599609000001</v>
      </c>
      <c r="G737">
        <v>12271.700194999999</v>
      </c>
      <c r="H737">
        <v>11588.200194999999</v>
      </c>
      <c r="I737">
        <v>11832.5</v>
      </c>
      <c r="J737">
        <v>11880.896484000001</v>
      </c>
      <c r="L737" t="str">
        <f t="shared" si="89"/>
        <v>31AUG2024:16:00:00</v>
      </c>
      <c r="M737">
        <v>41</v>
      </c>
      <c r="N737">
        <f t="shared" si="90"/>
        <v>-349.11035199999969</v>
      </c>
      <c r="O737">
        <f t="shared" si="91"/>
        <v>-349.11035199999969</v>
      </c>
      <c r="P737" t="str">
        <f t="shared" si="92"/>
        <v/>
      </c>
      <c r="Q737">
        <f t="shared" si="93"/>
        <v>1</v>
      </c>
      <c r="R737" t="str">
        <f t="shared" si="94"/>
        <v/>
      </c>
      <c r="S737">
        <f t="shared" si="95"/>
        <v>2.900139255149476</v>
      </c>
    </row>
    <row r="738" spans="1:19" x14ac:dyDescent="0.25">
      <c r="A738" t="s">
        <v>762</v>
      </c>
      <c r="B738">
        <v>12402.890625</v>
      </c>
      <c r="C738">
        <v>11891.700194999999</v>
      </c>
      <c r="D738">
        <v>12552.203125</v>
      </c>
      <c r="E738">
        <v>12343.603515999999</v>
      </c>
      <c r="F738">
        <v>11891.700194999999</v>
      </c>
      <c r="G738">
        <v>12396</v>
      </c>
      <c r="H738">
        <v>11789.400390999999</v>
      </c>
      <c r="I738">
        <v>12038.400390999999</v>
      </c>
      <c r="J738">
        <v>12091.820313</v>
      </c>
      <c r="L738" t="str">
        <f t="shared" si="89"/>
        <v>31AUG2024:17:00:00</v>
      </c>
      <c r="M738">
        <v>42</v>
      </c>
      <c r="N738">
        <f t="shared" si="90"/>
        <v>-511.19043000000056</v>
      </c>
      <c r="O738">
        <f t="shared" si="91"/>
        <v>-511.19043000000056</v>
      </c>
      <c r="P738" t="str">
        <f t="shared" si="92"/>
        <v/>
      </c>
      <c r="Q738">
        <f t="shared" si="93"/>
        <v>1</v>
      </c>
      <c r="R738" t="str">
        <f t="shared" si="94"/>
        <v/>
      </c>
      <c r="S738">
        <f t="shared" si="95"/>
        <v>4.1215426746537203</v>
      </c>
    </row>
    <row r="739" spans="1:19" x14ac:dyDescent="0.25">
      <c r="A739" t="s">
        <v>763</v>
      </c>
      <c r="B739">
        <v>12512.157227</v>
      </c>
      <c r="C739">
        <v>11938.700194999999</v>
      </c>
      <c r="D739">
        <v>12514.887694999999</v>
      </c>
      <c r="E739">
        <v>12297.605469</v>
      </c>
      <c r="F739">
        <v>11938.700194999999</v>
      </c>
      <c r="G739">
        <v>12350.700194999999</v>
      </c>
      <c r="H739">
        <v>11849.5</v>
      </c>
      <c r="I739">
        <v>12060.700194999999</v>
      </c>
      <c r="J739">
        <v>12099.441406</v>
      </c>
      <c r="L739" t="str">
        <f t="shared" si="89"/>
        <v>31AUG2024:18:00:00</v>
      </c>
      <c r="M739">
        <v>43</v>
      </c>
      <c r="N739">
        <f t="shared" si="90"/>
        <v>-573.45703200000025</v>
      </c>
      <c r="O739">
        <f t="shared" si="91"/>
        <v>-573.45703200000025</v>
      </c>
      <c r="P739" t="str">
        <f t="shared" si="92"/>
        <v/>
      </c>
      <c r="Q739">
        <f t="shared" si="93"/>
        <v>1</v>
      </c>
      <c r="R739" t="str">
        <f t="shared" si="94"/>
        <v/>
      </c>
      <c r="S739">
        <f t="shared" si="95"/>
        <v>4.5831987370054517</v>
      </c>
    </row>
    <row r="740" spans="1:19" x14ac:dyDescent="0.25">
      <c r="A740" t="s">
        <v>764</v>
      </c>
      <c r="B740">
        <v>12278.758789</v>
      </c>
      <c r="C740">
        <v>11693.200194999999</v>
      </c>
      <c r="D740">
        <v>12266.712890999999</v>
      </c>
      <c r="E740">
        <v>12125.137694999999</v>
      </c>
      <c r="F740">
        <v>11693.200194999999</v>
      </c>
      <c r="G740">
        <v>12170.400390999999</v>
      </c>
      <c r="H740">
        <v>11733.200194999999</v>
      </c>
      <c r="I740">
        <v>11877.5</v>
      </c>
      <c r="J740">
        <v>11919.888671999999</v>
      </c>
      <c r="L740" t="str">
        <f t="shared" si="89"/>
        <v>31AUG2024:19:00:00</v>
      </c>
      <c r="M740">
        <v>44</v>
      </c>
      <c r="N740">
        <f t="shared" si="90"/>
        <v>-585.55859400000008</v>
      </c>
      <c r="O740">
        <f t="shared" si="91"/>
        <v>-585.55859400000008</v>
      </c>
      <c r="P740" t="str">
        <f t="shared" si="92"/>
        <v/>
      </c>
      <c r="Q740">
        <f t="shared" si="93"/>
        <v>1</v>
      </c>
      <c r="R740" t="str">
        <f t="shared" si="94"/>
        <v/>
      </c>
      <c r="S740">
        <f t="shared" si="95"/>
        <v>4.7688744771546148</v>
      </c>
    </row>
    <row r="741" spans="1:19" x14ac:dyDescent="0.25">
      <c r="A741" t="s">
        <v>765</v>
      </c>
      <c r="B741">
        <v>11849.107421999999</v>
      </c>
      <c r="C741">
        <v>11327.200194999999</v>
      </c>
      <c r="D741">
        <v>11947.983398</v>
      </c>
      <c r="E741">
        <v>11799.998046999999</v>
      </c>
      <c r="F741">
        <v>11327.200194999999</v>
      </c>
      <c r="G741">
        <v>11775.5</v>
      </c>
      <c r="H741">
        <v>11366</v>
      </c>
      <c r="I741">
        <v>11472</v>
      </c>
      <c r="J741">
        <v>11548.140625</v>
      </c>
      <c r="L741" t="str">
        <f t="shared" si="89"/>
        <v>31AUG2024:20:00:00</v>
      </c>
      <c r="M741">
        <v>45</v>
      </c>
      <c r="N741">
        <f t="shared" si="90"/>
        <v>-521.90722699999969</v>
      </c>
      <c r="O741">
        <f t="shared" si="91"/>
        <v>-521.90722699999969</v>
      </c>
      <c r="P741" t="str">
        <f t="shared" si="92"/>
        <v/>
      </c>
      <c r="Q741">
        <f t="shared" si="93"/>
        <v>1</v>
      </c>
      <c r="R741" t="str">
        <f t="shared" si="94"/>
        <v/>
      </c>
      <c r="S741">
        <f t="shared" si="95"/>
        <v>4.4046121653938686</v>
      </c>
    </row>
    <row r="742" spans="1:19" x14ac:dyDescent="0.25">
      <c r="A742" t="s">
        <v>766</v>
      </c>
      <c r="B742">
        <v>11390.359375</v>
      </c>
      <c r="C742">
        <v>10943.099609000001</v>
      </c>
      <c r="D742">
        <v>11657.371094</v>
      </c>
      <c r="E742">
        <v>11534.898438</v>
      </c>
      <c r="F742">
        <v>10943.099609000001</v>
      </c>
      <c r="G742">
        <v>11428.400390999999</v>
      </c>
      <c r="H742">
        <v>11019.099609000001</v>
      </c>
      <c r="I742">
        <v>11114.5</v>
      </c>
      <c r="J742">
        <v>11208</v>
      </c>
      <c r="L742" t="str">
        <f t="shared" si="89"/>
        <v>31AUG2024:21:00:00</v>
      </c>
      <c r="M742">
        <v>46</v>
      </c>
      <c r="N742">
        <f t="shared" si="90"/>
        <v>-447.25976599999922</v>
      </c>
      <c r="O742">
        <f t="shared" si="91"/>
        <v>-447.25976599999922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3.9266519279599046</v>
      </c>
    </row>
    <row r="743" spans="1:19" x14ac:dyDescent="0.25">
      <c r="A743" t="s">
        <v>767</v>
      </c>
      <c r="B743">
        <v>10897.166992</v>
      </c>
      <c r="C743">
        <v>10504.200194999999</v>
      </c>
      <c r="D743">
        <v>11168.008789</v>
      </c>
      <c r="E743">
        <v>11062.53125</v>
      </c>
      <c r="F743">
        <v>10504.200194999999</v>
      </c>
      <c r="G743">
        <v>11004.400390999999</v>
      </c>
      <c r="H743">
        <v>10650.400390999999</v>
      </c>
      <c r="I743">
        <v>10741.900390999999</v>
      </c>
      <c r="J743">
        <v>10792.686523</v>
      </c>
      <c r="L743" t="str">
        <f t="shared" si="89"/>
        <v>31AUG2024:22:00:00</v>
      </c>
      <c r="M743">
        <v>47</v>
      </c>
      <c r="N743">
        <f t="shared" si="90"/>
        <v>-392.96679700000095</v>
      </c>
      <c r="O743">
        <f t="shared" si="91"/>
        <v>-392.96679700000095</v>
      </c>
      <c r="P743" t="str">
        <f t="shared" si="92"/>
        <v/>
      </c>
      <c r="Q743">
        <f t="shared" si="93"/>
        <v>1</v>
      </c>
      <c r="R743" t="str">
        <f t="shared" si="94"/>
        <v/>
      </c>
      <c r="S743">
        <f t="shared" si="95"/>
        <v>3.6061372399678917</v>
      </c>
    </row>
    <row r="744" spans="1:19" x14ac:dyDescent="0.25">
      <c r="A744" t="s">
        <v>768</v>
      </c>
      <c r="B744">
        <v>10264.891602</v>
      </c>
      <c r="C744">
        <v>10080.900390999999</v>
      </c>
      <c r="D744">
        <v>10645.789063</v>
      </c>
      <c r="E744">
        <v>10442.107421999999</v>
      </c>
      <c r="F744">
        <v>10080.900390999999</v>
      </c>
      <c r="G744">
        <v>10451.400390999999</v>
      </c>
      <c r="H744">
        <v>10096</v>
      </c>
      <c r="I744">
        <v>10188.200194999999</v>
      </c>
      <c r="J744">
        <v>10251.721680000001</v>
      </c>
      <c r="L744" t="str">
        <f t="shared" si="89"/>
        <v>31AUG2024:23:00:00</v>
      </c>
      <c r="M744">
        <v>48</v>
      </c>
      <c r="N744">
        <f t="shared" si="90"/>
        <v>-183.99121100000048</v>
      </c>
      <c r="O744">
        <f t="shared" si="91"/>
        <v>-183.99121100000048</v>
      </c>
      <c r="P744" t="str">
        <f t="shared" si="92"/>
        <v/>
      </c>
      <c r="Q744">
        <f t="shared" si="93"/>
        <v>1</v>
      </c>
      <c r="R744" t="str">
        <f t="shared" si="94"/>
        <v/>
      </c>
      <c r="S744">
        <f t="shared" si="95"/>
        <v>1.7924320892404928</v>
      </c>
    </row>
    <row r="745" spans="1:19" x14ac:dyDescent="0.25">
      <c r="A745" t="s">
        <v>769</v>
      </c>
      <c r="B745">
        <v>9589.2236327999999</v>
      </c>
      <c r="C745">
        <v>9448.0898438000004</v>
      </c>
      <c r="D745">
        <v>9968.6298827999999</v>
      </c>
      <c r="E745">
        <v>9775.2988280999998</v>
      </c>
      <c r="F745">
        <v>9448.0898438000004</v>
      </c>
      <c r="G745">
        <v>9791.4101563000004</v>
      </c>
      <c r="H745">
        <v>9438.4101563000004</v>
      </c>
      <c r="I745">
        <v>9541.0097655999998</v>
      </c>
      <c r="J745">
        <v>9598.84375</v>
      </c>
      <c r="L745" t="str">
        <f t="shared" si="89"/>
        <v>01SEP2024:00:00:00</v>
      </c>
      <c r="M745">
        <v>49</v>
      </c>
      <c r="N745">
        <f t="shared" si="90"/>
        <v>-141.13378899999952</v>
      </c>
      <c r="O745">
        <f t="shared" si="91"/>
        <v>-141.13378899999952</v>
      </c>
      <c r="P745" t="str">
        <f t="shared" si="92"/>
        <v/>
      </c>
      <c r="Q745">
        <f t="shared" si="93"/>
        <v>1</v>
      </c>
      <c r="R745" t="str">
        <f t="shared" si="94"/>
        <v/>
      </c>
      <c r="S745">
        <f t="shared" si="95"/>
        <v>1.4717957824786827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S1" workbookViewId="0">
      <selection activeCell="AL15" sqref="AL15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4330.2036133000001</v>
      </c>
      <c r="C2">
        <v>4384.9101563000004</v>
      </c>
      <c r="D2">
        <v>4482.7324219000002</v>
      </c>
      <c r="E2">
        <v>4533.3735352000003</v>
      </c>
      <c r="F2">
        <v>4388.5600586</v>
      </c>
      <c r="G2">
        <v>4298.9501952999999</v>
      </c>
      <c r="H2">
        <v>4510.0097655999998</v>
      </c>
      <c r="I2">
        <v>4384.9101563000004</v>
      </c>
      <c r="J2">
        <v>4413.0327147999997</v>
      </c>
      <c r="L2" t="str">
        <f>A2</f>
        <v>01AUG2024:01:00:00</v>
      </c>
      <c r="M2">
        <v>1</v>
      </c>
      <c r="N2">
        <f>C2-B2</f>
        <v>54.706543000000238</v>
      </c>
      <c r="O2" t="str">
        <f>IF(N2&lt;0,N2,"")</f>
        <v/>
      </c>
      <c r="P2">
        <f>IF(N2&gt;0,N2,"")</f>
        <v>54.706543000000238</v>
      </c>
      <c r="Q2" t="str">
        <f>IF(O2&lt;0,1,"")</f>
        <v/>
      </c>
      <c r="R2">
        <f>IF(AND(P2&gt;0,P2&lt;&gt;""),1,"")</f>
        <v>1</v>
      </c>
      <c r="S2">
        <f>ABS((B2-C2)/B2)*100</f>
        <v>1.2633711456886663</v>
      </c>
      <c r="T2">
        <f>AVERAGE(S2:S722)</f>
        <v>2.4485149299587694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4168.5708008000001</v>
      </c>
      <c r="C3">
        <v>4156.2797852000003</v>
      </c>
      <c r="D3">
        <v>4235.1010741999999</v>
      </c>
      <c r="E3">
        <v>4287.7734375</v>
      </c>
      <c r="F3">
        <v>4145.3999022999997</v>
      </c>
      <c r="G3">
        <v>4061.3898926000002</v>
      </c>
      <c r="H3">
        <v>4253.2001952999999</v>
      </c>
      <c r="I3">
        <v>4156.2797852000003</v>
      </c>
      <c r="J3">
        <v>4170.2744141000003</v>
      </c>
      <c r="L3" t="str">
        <f t="shared" ref="L3:L66" si="0">A3</f>
        <v>01AUG2024:02:00:00</v>
      </c>
      <c r="M3">
        <v>2</v>
      </c>
      <c r="N3">
        <f t="shared" ref="N3:N66" si="1">C3-B3</f>
        <v>-12.29101559999981</v>
      </c>
      <c r="O3">
        <f t="shared" ref="O3:O66" si="2">IF(N3&lt;0,N3,"")</f>
        <v>-12.29101559999981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0.29484963042107892</v>
      </c>
      <c r="V3" s="3">
        <v>1</v>
      </c>
      <c r="W3" s="4">
        <v>-135.11561802142856</v>
      </c>
      <c r="X3" s="4">
        <v>137.96511839999994</v>
      </c>
      <c r="Y3" s="4"/>
      <c r="Z3">
        <v>1</v>
      </c>
      <c r="AA3">
        <f>W3</f>
        <v>-135.11561802142856</v>
      </c>
      <c r="AB3">
        <f>X3</f>
        <v>137.96511839999994</v>
      </c>
    </row>
    <row r="4" spans="1:28" x14ac:dyDescent="0.25">
      <c r="A4" t="s">
        <v>28</v>
      </c>
      <c r="B4">
        <v>4027.2631836</v>
      </c>
      <c r="C4">
        <v>3974.7299804999998</v>
      </c>
      <c r="D4">
        <v>4073.8090820000002</v>
      </c>
      <c r="E4">
        <v>4104.9614258000001</v>
      </c>
      <c r="F4">
        <v>3961.0200195000002</v>
      </c>
      <c r="G4">
        <v>3884.5100097999998</v>
      </c>
      <c r="H4">
        <v>4052.4799804999998</v>
      </c>
      <c r="I4">
        <v>3974.7299804999998</v>
      </c>
      <c r="J4">
        <v>3989.3100586</v>
      </c>
      <c r="L4" t="str">
        <f t="shared" si="0"/>
        <v>01AUG2024:03:00:00</v>
      </c>
      <c r="M4">
        <v>3</v>
      </c>
      <c r="N4">
        <f t="shared" si="1"/>
        <v>-52.533203100000264</v>
      </c>
      <c r="O4">
        <f t="shared" si="2"/>
        <v>-52.533203100000264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1.3044392855656495</v>
      </c>
      <c r="V4" s="3">
        <v>2</v>
      </c>
      <c r="W4" s="4">
        <v>-115.90917967857136</v>
      </c>
      <c r="X4" s="4">
        <v>133.32022094374997</v>
      </c>
      <c r="Y4" s="4"/>
      <c r="Z4">
        <v>2</v>
      </c>
      <c r="AA4">
        <f t="shared" ref="AA4:AB26" si="7">W4</f>
        <v>-115.90917967857136</v>
      </c>
      <c r="AB4">
        <f t="shared" si="7"/>
        <v>133.32022094374997</v>
      </c>
    </row>
    <row r="5" spans="1:28" x14ac:dyDescent="0.25">
      <c r="A5" t="s">
        <v>29</v>
      </c>
      <c r="B5">
        <v>3893.6975097999998</v>
      </c>
      <c r="C5">
        <v>3859.5200195000002</v>
      </c>
      <c r="D5">
        <v>4004.3779297000001</v>
      </c>
      <c r="E5">
        <v>4040.4348144999999</v>
      </c>
      <c r="F5">
        <v>3848.3400879000001</v>
      </c>
      <c r="G5">
        <v>3778.75</v>
      </c>
      <c r="H5">
        <v>3937.2600097999998</v>
      </c>
      <c r="I5">
        <v>3859.5200195000002</v>
      </c>
      <c r="J5">
        <v>3885.6496582</v>
      </c>
      <c r="L5" t="str">
        <f t="shared" si="0"/>
        <v>01AUG2024:04:00:00</v>
      </c>
      <c r="M5">
        <v>4</v>
      </c>
      <c r="N5">
        <f t="shared" si="1"/>
        <v>-34.17749029999959</v>
      </c>
      <c r="O5">
        <f t="shared" si="2"/>
        <v>-34.17749029999959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0.8777643926878933</v>
      </c>
      <c r="V5" s="3">
        <v>3</v>
      </c>
      <c r="W5" s="4">
        <v>-114.51806639999995</v>
      </c>
      <c r="X5" s="4">
        <v>130.46320452142865</v>
      </c>
      <c r="Y5" s="4"/>
      <c r="Z5">
        <v>3</v>
      </c>
      <c r="AA5">
        <f t="shared" si="7"/>
        <v>-114.51806639999995</v>
      </c>
      <c r="AB5">
        <f t="shared" si="7"/>
        <v>130.46320452142865</v>
      </c>
    </row>
    <row r="6" spans="1:28" x14ac:dyDescent="0.25">
      <c r="A6" t="s">
        <v>30</v>
      </c>
      <c r="B6">
        <v>3822.1198730000001</v>
      </c>
      <c r="C6">
        <v>3806.8200683999999</v>
      </c>
      <c r="D6">
        <v>3846.4707030999998</v>
      </c>
      <c r="E6">
        <v>3914.6572265999998</v>
      </c>
      <c r="F6">
        <v>3787.4399414</v>
      </c>
      <c r="G6">
        <v>3727.3300780999998</v>
      </c>
      <c r="H6">
        <v>3869.6699219000002</v>
      </c>
      <c r="I6">
        <v>3806.8200683999999</v>
      </c>
      <c r="J6">
        <v>3807.5461426000002</v>
      </c>
      <c r="L6" t="str">
        <f t="shared" si="0"/>
        <v>01AUG2024:05:00:00</v>
      </c>
      <c r="M6">
        <v>5</v>
      </c>
      <c r="N6">
        <f t="shared" si="1"/>
        <v>-15.299804600000243</v>
      </c>
      <c r="O6">
        <f t="shared" si="2"/>
        <v>-15.299804600000243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0.4002963043645032</v>
      </c>
      <c r="V6" s="3">
        <v>4</v>
      </c>
      <c r="W6" s="4">
        <v>-104.01093493684209</v>
      </c>
      <c r="X6" s="4">
        <v>152.03331410909104</v>
      </c>
      <c r="Y6" s="4"/>
      <c r="Z6">
        <v>4</v>
      </c>
      <c r="AA6">
        <f t="shared" si="7"/>
        <v>-104.01093493684209</v>
      </c>
      <c r="AB6">
        <f t="shared" si="7"/>
        <v>152.03331410909104</v>
      </c>
    </row>
    <row r="7" spans="1:28" x14ac:dyDescent="0.25">
      <c r="A7" t="s">
        <v>31</v>
      </c>
      <c r="B7">
        <v>3885.1340332</v>
      </c>
      <c r="C7">
        <v>3865.4399414</v>
      </c>
      <c r="D7">
        <v>3844.9831543</v>
      </c>
      <c r="E7">
        <v>3931.8156737999998</v>
      </c>
      <c r="F7">
        <v>3846</v>
      </c>
      <c r="G7">
        <v>3797.9399414</v>
      </c>
      <c r="H7">
        <v>3918.2399902000002</v>
      </c>
      <c r="I7">
        <v>3865.4399414</v>
      </c>
      <c r="J7">
        <v>3854.5205077999999</v>
      </c>
      <c r="L7" t="str">
        <f t="shared" si="0"/>
        <v>01AUG2024:06:00:00</v>
      </c>
      <c r="M7">
        <v>6</v>
      </c>
      <c r="N7">
        <f t="shared" si="1"/>
        <v>-19.694091800000024</v>
      </c>
      <c r="O7">
        <f t="shared" si="2"/>
        <v>-19.694091800000024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0.50690894140861698</v>
      </c>
      <c r="V7" s="3">
        <v>5</v>
      </c>
      <c r="W7" s="4">
        <v>-83.637759557894725</v>
      </c>
      <c r="X7" s="4">
        <v>136.91603779090903</v>
      </c>
      <c r="Y7" s="4"/>
      <c r="Z7">
        <v>5</v>
      </c>
      <c r="AA7">
        <f t="shared" si="7"/>
        <v>-83.637759557894725</v>
      </c>
      <c r="AB7">
        <f t="shared" si="7"/>
        <v>136.91603779090903</v>
      </c>
    </row>
    <row r="8" spans="1:28" x14ac:dyDescent="0.25">
      <c r="A8" t="s">
        <v>32</v>
      </c>
      <c r="B8">
        <v>3928.3945312999999</v>
      </c>
      <c r="C8">
        <v>4036.4099120999999</v>
      </c>
      <c r="D8">
        <v>3899.2214355000001</v>
      </c>
      <c r="E8">
        <v>4016.3127441000001</v>
      </c>
      <c r="F8">
        <v>4006.6298827999999</v>
      </c>
      <c r="G8">
        <v>3974.5600586</v>
      </c>
      <c r="H8">
        <v>4074.4699707</v>
      </c>
      <c r="I8">
        <v>4036.4099120999999</v>
      </c>
      <c r="J8">
        <v>3998.2583008000001</v>
      </c>
      <c r="L8" t="str">
        <f t="shared" si="0"/>
        <v>01AUG2024:07:00:00</v>
      </c>
      <c r="M8">
        <v>7</v>
      </c>
      <c r="N8">
        <f t="shared" si="1"/>
        <v>108.0153808</v>
      </c>
      <c r="O8" t="str">
        <f t="shared" si="2"/>
        <v/>
      </c>
      <c r="P8">
        <f t="shared" si="3"/>
        <v>108.0153808</v>
      </c>
      <c r="Q8" t="str">
        <f t="shared" si="4"/>
        <v/>
      </c>
      <c r="R8">
        <f t="shared" si="5"/>
        <v>1</v>
      </c>
      <c r="S8">
        <f t="shared" si="6"/>
        <v>2.7496062307228373</v>
      </c>
      <c r="V8" s="3">
        <v>6</v>
      </c>
      <c r="W8" s="4">
        <v>-61.748063153333291</v>
      </c>
      <c r="X8" s="4">
        <v>111.08066406666667</v>
      </c>
      <c r="Y8" s="4"/>
      <c r="Z8">
        <v>6</v>
      </c>
      <c r="AA8">
        <f t="shared" si="7"/>
        <v>-61.748063153333291</v>
      </c>
      <c r="AB8">
        <f t="shared" si="7"/>
        <v>111.08066406666667</v>
      </c>
    </row>
    <row r="9" spans="1:28" x14ac:dyDescent="0.25">
      <c r="A9" t="s">
        <v>33</v>
      </c>
      <c r="B9">
        <v>3933.2705077999999</v>
      </c>
      <c r="C9">
        <v>4038.4399414</v>
      </c>
      <c r="D9">
        <v>3912.8918457</v>
      </c>
      <c r="E9">
        <v>4001.9624023000001</v>
      </c>
      <c r="F9">
        <v>4005.2399902000002</v>
      </c>
      <c r="G9">
        <v>3969.1799316000001</v>
      </c>
      <c r="H9">
        <v>4073.3898926000002</v>
      </c>
      <c r="I9">
        <v>4038.4399414</v>
      </c>
      <c r="J9">
        <v>3999.8283691000001</v>
      </c>
      <c r="L9" t="str">
        <f t="shared" si="0"/>
        <v>01AUG2024:08:00:00</v>
      </c>
      <c r="M9">
        <v>8</v>
      </c>
      <c r="N9">
        <f t="shared" si="1"/>
        <v>105.16943360000005</v>
      </c>
      <c r="O9" t="str">
        <f t="shared" si="2"/>
        <v/>
      </c>
      <c r="P9">
        <f t="shared" si="3"/>
        <v>105.16943360000005</v>
      </c>
      <c r="Q9" t="str">
        <f t="shared" si="4"/>
        <v/>
      </c>
      <c r="R9">
        <f t="shared" si="5"/>
        <v>1</v>
      </c>
      <c r="S9">
        <f t="shared" si="6"/>
        <v>2.6738418675105202</v>
      </c>
      <c r="V9" s="3">
        <v>7</v>
      </c>
      <c r="W9" s="4">
        <v>-68.399549722222375</v>
      </c>
      <c r="X9" s="4">
        <v>94.542957128571487</v>
      </c>
      <c r="Y9" s="4"/>
      <c r="Z9">
        <v>7</v>
      </c>
      <c r="AA9">
        <f t="shared" si="7"/>
        <v>-68.399549722222375</v>
      </c>
      <c r="AB9">
        <f t="shared" si="7"/>
        <v>94.542957128571487</v>
      </c>
    </row>
    <row r="10" spans="1:28" x14ac:dyDescent="0.25">
      <c r="A10" t="s">
        <v>34</v>
      </c>
      <c r="B10">
        <v>4231.1240233999997</v>
      </c>
      <c r="C10">
        <v>4197.0498047000001</v>
      </c>
      <c r="D10">
        <v>4141.7675780999998</v>
      </c>
      <c r="E10">
        <v>4236.5214844000002</v>
      </c>
      <c r="F10">
        <v>4172.8198241999999</v>
      </c>
      <c r="G10">
        <v>4112.5600586</v>
      </c>
      <c r="H10">
        <v>4241.9902344000002</v>
      </c>
      <c r="I10">
        <v>4197.0498047000001</v>
      </c>
      <c r="J10">
        <v>4173.2377930000002</v>
      </c>
      <c r="L10" t="str">
        <f t="shared" si="0"/>
        <v>01AUG2024:09:00:00</v>
      </c>
      <c r="M10">
        <v>9</v>
      </c>
      <c r="N10">
        <f t="shared" si="1"/>
        <v>-34.074218699999619</v>
      </c>
      <c r="O10">
        <f t="shared" si="2"/>
        <v>-34.074218699999619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0.80532308936240149</v>
      </c>
      <c r="V10" s="3">
        <v>8</v>
      </c>
      <c r="W10" s="4">
        <v>-68.757096346666728</v>
      </c>
      <c r="X10" s="4">
        <v>112.83001302000005</v>
      </c>
      <c r="Y10" s="4"/>
      <c r="Z10">
        <v>8</v>
      </c>
      <c r="AA10">
        <f t="shared" si="7"/>
        <v>-68.757096346666728</v>
      </c>
      <c r="AB10">
        <f t="shared" si="7"/>
        <v>112.83001302000005</v>
      </c>
    </row>
    <row r="11" spans="1:28" x14ac:dyDescent="0.25">
      <c r="A11" t="s">
        <v>35</v>
      </c>
      <c r="B11">
        <v>4581.4243164</v>
      </c>
      <c r="C11">
        <v>4486.4501952999999</v>
      </c>
      <c r="D11">
        <v>4577.7167969000002</v>
      </c>
      <c r="E11">
        <v>4632.5366211</v>
      </c>
      <c r="F11">
        <v>4473.9599608999997</v>
      </c>
      <c r="G11">
        <v>4394.2099608999997</v>
      </c>
      <c r="H11">
        <v>4533.8999022999997</v>
      </c>
      <c r="I11">
        <v>4486.4501952999999</v>
      </c>
      <c r="J11">
        <v>4493.2475586</v>
      </c>
      <c r="L11" t="str">
        <f t="shared" si="0"/>
        <v>01AUG2024:10:00:00</v>
      </c>
      <c r="M11">
        <v>10</v>
      </c>
      <c r="N11">
        <f t="shared" si="1"/>
        <v>-94.974121100000048</v>
      </c>
      <c r="O11">
        <f t="shared" si="2"/>
        <v>-94.974121100000048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2.0730260840504071</v>
      </c>
      <c r="V11" s="3">
        <v>9</v>
      </c>
      <c r="W11" s="4">
        <v>-104.98847307142852</v>
      </c>
      <c r="X11" s="4">
        <v>77.15766906250002</v>
      </c>
      <c r="Y11" s="4"/>
      <c r="Z11">
        <v>9</v>
      </c>
      <c r="AA11">
        <f t="shared" si="7"/>
        <v>-104.98847307142852</v>
      </c>
      <c r="AB11">
        <f t="shared" si="7"/>
        <v>77.15766906250002</v>
      </c>
    </row>
    <row r="12" spans="1:28" x14ac:dyDescent="0.25">
      <c r="A12" t="s">
        <v>36</v>
      </c>
      <c r="B12">
        <v>4894.0107422000001</v>
      </c>
      <c r="C12">
        <v>4867.7099608999997</v>
      </c>
      <c r="D12">
        <v>5003.3725586</v>
      </c>
      <c r="E12">
        <v>4986.8144530999998</v>
      </c>
      <c r="F12">
        <v>4859.9799805000002</v>
      </c>
      <c r="G12">
        <v>4763.3198241999999</v>
      </c>
      <c r="H12">
        <v>4901.6201172000001</v>
      </c>
      <c r="I12">
        <v>4867.7099608999997</v>
      </c>
      <c r="J12">
        <v>4879.2001952999999</v>
      </c>
      <c r="L12" t="str">
        <f t="shared" si="0"/>
        <v>01AUG2024:11:00:00</v>
      </c>
      <c r="M12">
        <v>11</v>
      </c>
      <c r="N12">
        <f t="shared" si="1"/>
        <v>-26.300781300000381</v>
      </c>
      <c r="O12">
        <f t="shared" si="2"/>
        <v>-26.300781300000381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0.53740751063773551</v>
      </c>
      <c r="V12" s="3">
        <v>10</v>
      </c>
      <c r="W12" s="4">
        <v>-96.823816629411709</v>
      </c>
      <c r="X12" s="4">
        <v>98.617675784615372</v>
      </c>
      <c r="Y12" s="4"/>
      <c r="Z12">
        <v>10</v>
      </c>
      <c r="AA12">
        <f t="shared" si="7"/>
        <v>-96.823816629411709</v>
      </c>
      <c r="AB12">
        <f t="shared" si="7"/>
        <v>98.617675784615372</v>
      </c>
    </row>
    <row r="13" spans="1:28" x14ac:dyDescent="0.25">
      <c r="A13" t="s">
        <v>37</v>
      </c>
      <c r="B13">
        <v>5135.8520508000001</v>
      </c>
      <c r="C13">
        <v>5263.8500977000003</v>
      </c>
      <c r="D13">
        <v>5388.6748047000001</v>
      </c>
      <c r="E13">
        <v>5346.5834961</v>
      </c>
      <c r="F13">
        <v>5242.2900391000003</v>
      </c>
      <c r="G13">
        <v>5131.1899414</v>
      </c>
      <c r="H13">
        <v>5283.8500977000003</v>
      </c>
      <c r="I13">
        <v>5263.8500977000003</v>
      </c>
      <c r="J13">
        <v>5261.9711914</v>
      </c>
      <c r="L13" t="str">
        <f t="shared" si="0"/>
        <v>01AUG2024:12:00:00</v>
      </c>
      <c r="M13">
        <v>12</v>
      </c>
      <c r="N13">
        <f t="shared" si="1"/>
        <v>127.99804690000019</v>
      </c>
      <c r="O13" t="str">
        <f t="shared" si="2"/>
        <v/>
      </c>
      <c r="P13">
        <f t="shared" si="3"/>
        <v>127.99804690000019</v>
      </c>
      <c r="Q13" t="str">
        <f t="shared" si="4"/>
        <v/>
      </c>
      <c r="R13">
        <f t="shared" si="5"/>
        <v>1</v>
      </c>
      <c r="S13">
        <f t="shared" si="6"/>
        <v>2.4922456027537283</v>
      </c>
      <c r="V13" s="3">
        <v>11</v>
      </c>
      <c r="W13" s="4">
        <v>-90.491661676923215</v>
      </c>
      <c r="X13" s="4">
        <v>105.87609145882358</v>
      </c>
      <c r="Y13" s="4"/>
      <c r="Z13">
        <v>11</v>
      </c>
      <c r="AA13">
        <f t="shared" si="7"/>
        <v>-90.491661676923215</v>
      </c>
      <c r="AB13">
        <f t="shared" si="7"/>
        <v>105.87609145882358</v>
      </c>
    </row>
    <row r="14" spans="1:28" x14ac:dyDescent="0.25">
      <c r="A14" t="s">
        <v>38</v>
      </c>
      <c r="B14">
        <v>5402.0263672000001</v>
      </c>
      <c r="C14">
        <v>5573.4399414</v>
      </c>
      <c r="D14">
        <v>5693.6025391000003</v>
      </c>
      <c r="E14">
        <v>5604.6079102000003</v>
      </c>
      <c r="F14">
        <v>5554.9702147999997</v>
      </c>
      <c r="G14">
        <v>5436.5200194999998</v>
      </c>
      <c r="H14">
        <v>5615.6298827999999</v>
      </c>
      <c r="I14">
        <v>5573.4399414</v>
      </c>
      <c r="J14">
        <v>5574.8325194999998</v>
      </c>
      <c r="L14" t="str">
        <f t="shared" si="0"/>
        <v>01AUG2024:13:00:00</v>
      </c>
      <c r="M14">
        <v>13</v>
      </c>
      <c r="N14">
        <f t="shared" si="1"/>
        <v>171.41357419999986</v>
      </c>
      <c r="O14" t="str">
        <f t="shared" si="2"/>
        <v/>
      </c>
      <c r="P14">
        <f t="shared" si="3"/>
        <v>171.41357419999986</v>
      </c>
      <c r="Q14" t="str">
        <f t="shared" si="4"/>
        <v/>
      </c>
      <c r="R14">
        <f t="shared" si="5"/>
        <v>1</v>
      </c>
      <c r="S14">
        <f t="shared" si="6"/>
        <v>3.1731347192377295</v>
      </c>
      <c r="V14" s="3">
        <v>12</v>
      </c>
      <c r="W14" s="4">
        <v>-64.225802944444396</v>
      </c>
      <c r="X14" s="4">
        <v>103.3424013999999</v>
      </c>
      <c r="Y14" s="4"/>
      <c r="Z14">
        <v>12</v>
      </c>
      <c r="AA14">
        <f t="shared" si="7"/>
        <v>-64.225802944444396</v>
      </c>
      <c r="AB14">
        <f t="shared" si="7"/>
        <v>103.3424013999999</v>
      </c>
    </row>
    <row r="15" spans="1:28" x14ac:dyDescent="0.25">
      <c r="A15" t="s">
        <v>39</v>
      </c>
      <c r="B15">
        <v>5750.6757813000004</v>
      </c>
      <c r="C15">
        <v>5830.9399414</v>
      </c>
      <c r="D15">
        <v>5967.3662108999997</v>
      </c>
      <c r="E15">
        <v>5833.3984375</v>
      </c>
      <c r="F15">
        <v>5816.3300780999998</v>
      </c>
      <c r="G15">
        <v>5673.1699219000002</v>
      </c>
      <c r="H15">
        <v>5905.8901366999999</v>
      </c>
      <c r="I15">
        <v>5830.9399414</v>
      </c>
      <c r="J15">
        <v>5838.7392577999999</v>
      </c>
      <c r="L15" t="str">
        <f t="shared" si="0"/>
        <v>01AUG2024:14:00:00</v>
      </c>
      <c r="M15">
        <v>14</v>
      </c>
      <c r="N15">
        <f t="shared" si="1"/>
        <v>80.264160099999572</v>
      </c>
      <c r="O15" t="str">
        <f t="shared" si="2"/>
        <v/>
      </c>
      <c r="P15">
        <f t="shared" si="3"/>
        <v>80.264160099999572</v>
      </c>
      <c r="Q15" t="str">
        <f t="shared" si="4"/>
        <v/>
      </c>
      <c r="R15">
        <f t="shared" si="5"/>
        <v>1</v>
      </c>
      <c r="S15">
        <f t="shared" si="6"/>
        <v>1.3957343997900542</v>
      </c>
      <c r="V15" s="3">
        <v>13</v>
      </c>
      <c r="W15" s="4">
        <v>-74.928385411111066</v>
      </c>
      <c r="X15" s="4">
        <v>124.96416944285704</v>
      </c>
      <c r="Y15" s="4"/>
      <c r="Z15">
        <v>13</v>
      </c>
      <c r="AA15">
        <f t="shared" si="7"/>
        <v>-74.928385411111066</v>
      </c>
      <c r="AB15">
        <f t="shared" si="7"/>
        <v>124.96416944285704</v>
      </c>
    </row>
    <row r="16" spans="1:28" x14ac:dyDescent="0.25">
      <c r="A16" t="s">
        <v>40</v>
      </c>
      <c r="B16">
        <v>5980.6171875</v>
      </c>
      <c r="C16">
        <v>5996.2402344000002</v>
      </c>
      <c r="D16">
        <v>6119.5483397999997</v>
      </c>
      <c r="E16">
        <v>5968.9702147999997</v>
      </c>
      <c r="F16">
        <v>5994.3198241999999</v>
      </c>
      <c r="G16">
        <v>5836.25</v>
      </c>
      <c r="H16">
        <v>6093.8901366999999</v>
      </c>
      <c r="I16">
        <v>5996.2402344000002</v>
      </c>
      <c r="J16">
        <v>6008.0498047000001</v>
      </c>
      <c r="L16" t="str">
        <f t="shared" si="0"/>
        <v>01AUG2024:15:00:00</v>
      </c>
      <c r="M16">
        <v>15</v>
      </c>
      <c r="N16">
        <f t="shared" si="1"/>
        <v>15.62304690000019</v>
      </c>
      <c r="O16" t="str">
        <f t="shared" si="2"/>
        <v/>
      </c>
      <c r="P16">
        <f t="shared" si="3"/>
        <v>15.62304690000019</v>
      </c>
      <c r="Q16" t="str">
        <f t="shared" si="4"/>
        <v/>
      </c>
      <c r="R16">
        <f t="shared" si="5"/>
        <v>1</v>
      </c>
      <c r="S16">
        <f t="shared" si="6"/>
        <v>0.26122800390323747</v>
      </c>
      <c r="V16" s="3">
        <v>14</v>
      </c>
      <c r="W16" s="4">
        <v>-67.69360351666667</v>
      </c>
      <c r="X16" s="4">
        <v>137.6373155444445</v>
      </c>
      <c r="Y16" s="4"/>
      <c r="Z16">
        <v>14</v>
      </c>
      <c r="AA16">
        <f t="shared" si="7"/>
        <v>-67.69360351666667</v>
      </c>
      <c r="AB16">
        <f t="shared" si="7"/>
        <v>137.6373155444445</v>
      </c>
    </row>
    <row r="17" spans="1:28" x14ac:dyDescent="0.25">
      <c r="A17" t="s">
        <v>41</v>
      </c>
      <c r="B17">
        <v>6049.6611327999999</v>
      </c>
      <c r="C17">
        <v>6071.4902344000002</v>
      </c>
      <c r="D17">
        <v>6156.3710938000004</v>
      </c>
      <c r="E17">
        <v>6055.0556641000003</v>
      </c>
      <c r="F17">
        <v>6073.0698241999999</v>
      </c>
      <c r="G17">
        <v>5904.6601563000004</v>
      </c>
      <c r="H17">
        <v>6185.0698241999999</v>
      </c>
      <c r="I17">
        <v>6071.4902344000002</v>
      </c>
      <c r="J17">
        <v>6078.1328125</v>
      </c>
      <c r="L17" t="str">
        <f t="shared" si="0"/>
        <v>01AUG2024:16:00:00</v>
      </c>
      <c r="M17">
        <v>16</v>
      </c>
      <c r="N17">
        <f t="shared" si="1"/>
        <v>21.829101600000286</v>
      </c>
      <c r="O17" t="str">
        <f t="shared" si="2"/>
        <v/>
      </c>
      <c r="P17">
        <f t="shared" si="3"/>
        <v>21.829101600000286</v>
      </c>
      <c r="Q17" t="str">
        <f t="shared" si="4"/>
        <v/>
      </c>
      <c r="R17">
        <f t="shared" si="5"/>
        <v>1</v>
      </c>
      <c r="S17">
        <f t="shared" si="6"/>
        <v>0.36083180728334441</v>
      </c>
      <c r="V17" s="3">
        <v>15</v>
      </c>
      <c r="W17" s="4">
        <v>-93.282049018181908</v>
      </c>
      <c r="X17" s="4">
        <v>123.27891138947368</v>
      </c>
      <c r="Y17" s="4"/>
      <c r="Z17">
        <v>15</v>
      </c>
      <c r="AA17">
        <f t="shared" si="7"/>
        <v>-93.282049018181908</v>
      </c>
      <c r="AB17">
        <f t="shared" si="7"/>
        <v>123.27891138947368</v>
      </c>
    </row>
    <row r="18" spans="1:28" x14ac:dyDescent="0.25">
      <c r="A18" t="s">
        <v>42</v>
      </c>
      <c r="B18">
        <v>6054.0429688000004</v>
      </c>
      <c r="C18">
        <v>6078.7299805000002</v>
      </c>
      <c r="D18">
        <v>6188.1127930000002</v>
      </c>
      <c r="E18">
        <v>6095.6303711</v>
      </c>
      <c r="F18">
        <v>6095.5097655999998</v>
      </c>
      <c r="G18">
        <v>5922.9199219000002</v>
      </c>
      <c r="H18">
        <v>6207.6201172000001</v>
      </c>
      <c r="I18">
        <v>6078.7299805000002</v>
      </c>
      <c r="J18">
        <v>6098.5786133000001</v>
      </c>
      <c r="L18" t="str">
        <f t="shared" si="0"/>
        <v>01AUG2024:17:00:00</v>
      </c>
      <c r="M18">
        <v>17</v>
      </c>
      <c r="N18">
        <f t="shared" si="1"/>
        <v>24.687011699999857</v>
      </c>
      <c r="O18" t="str">
        <f t="shared" si="2"/>
        <v/>
      </c>
      <c r="P18">
        <f t="shared" si="3"/>
        <v>24.687011699999857</v>
      </c>
      <c r="Q18" t="str">
        <f t="shared" si="4"/>
        <v/>
      </c>
      <c r="R18">
        <f t="shared" si="5"/>
        <v>1</v>
      </c>
      <c r="S18">
        <f t="shared" si="6"/>
        <v>0.40777727920377116</v>
      </c>
      <c r="V18" s="3">
        <v>16</v>
      </c>
      <c r="W18" s="4">
        <v>-101.52180990833342</v>
      </c>
      <c r="X18" s="4">
        <v>125.84157986666671</v>
      </c>
      <c r="Y18" s="4"/>
      <c r="Z18">
        <v>16</v>
      </c>
      <c r="AA18">
        <f t="shared" si="7"/>
        <v>-101.52180990833342</v>
      </c>
      <c r="AB18">
        <f t="shared" si="7"/>
        <v>125.84157986666671</v>
      </c>
    </row>
    <row r="19" spans="1:28" x14ac:dyDescent="0.25">
      <c r="A19" t="s">
        <v>43</v>
      </c>
      <c r="B19">
        <v>5996.6787108999997</v>
      </c>
      <c r="C19">
        <v>6029.2797852000003</v>
      </c>
      <c r="D19">
        <v>6201.8247069999998</v>
      </c>
      <c r="E19">
        <v>6126.0703125</v>
      </c>
      <c r="F19">
        <v>6047.9702147999997</v>
      </c>
      <c r="G19">
        <v>5882.25</v>
      </c>
      <c r="H19">
        <v>6179.1499022999997</v>
      </c>
      <c r="I19">
        <v>6029.2797852000003</v>
      </c>
      <c r="J19">
        <v>6068.0952147999997</v>
      </c>
      <c r="L19" t="str">
        <f t="shared" si="0"/>
        <v>01AUG2024:18:00:00</v>
      </c>
      <c r="M19">
        <v>18</v>
      </c>
      <c r="N19">
        <f t="shared" si="1"/>
        <v>32.601074300000619</v>
      </c>
      <c r="O19" t="str">
        <f t="shared" si="2"/>
        <v/>
      </c>
      <c r="P19">
        <f t="shared" si="3"/>
        <v>32.601074300000619</v>
      </c>
      <c r="Q19" t="str">
        <f t="shared" si="4"/>
        <v/>
      </c>
      <c r="R19">
        <f t="shared" si="5"/>
        <v>1</v>
      </c>
      <c r="S19">
        <f t="shared" si="6"/>
        <v>0.54365217600773796</v>
      </c>
      <c r="V19" s="3">
        <v>17</v>
      </c>
      <c r="W19" s="4">
        <v>-112.79619139333323</v>
      </c>
      <c r="X19" s="4">
        <v>173.92682292000003</v>
      </c>
      <c r="Y19" s="4"/>
      <c r="Z19">
        <v>17</v>
      </c>
      <c r="AA19">
        <f t="shared" si="7"/>
        <v>-112.79619139333323</v>
      </c>
      <c r="AB19">
        <f t="shared" si="7"/>
        <v>173.92682292000003</v>
      </c>
    </row>
    <row r="20" spans="1:28" x14ac:dyDescent="0.25">
      <c r="A20" t="s">
        <v>44</v>
      </c>
      <c r="B20">
        <v>5906.3159180000002</v>
      </c>
      <c r="C20">
        <v>5883.7099608999997</v>
      </c>
      <c r="D20">
        <v>6018.8007813000004</v>
      </c>
      <c r="E20">
        <v>5919.2119141000003</v>
      </c>
      <c r="F20">
        <v>5908.8999022999997</v>
      </c>
      <c r="G20">
        <v>5748.5600586</v>
      </c>
      <c r="H20">
        <v>6035.8798827999999</v>
      </c>
      <c r="I20">
        <v>5883.7099608999997</v>
      </c>
      <c r="J20">
        <v>5919.1699219000002</v>
      </c>
      <c r="L20" t="str">
        <f t="shared" si="0"/>
        <v>01AUG2024:19:00:00</v>
      </c>
      <c r="M20">
        <v>19</v>
      </c>
      <c r="N20">
        <f t="shared" si="1"/>
        <v>-22.605957100000523</v>
      </c>
      <c r="O20">
        <f t="shared" si="2"/>
        <v>-22.605957100000523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0.38274209192073433</v>
      </c>
      <c r="V20" s="3">
        <v>18</v>
      </c>
      <c r="W20" s="4">
        <v>-114.65618895624993</v>
      </c>
      <c r="X20" s="4">
        <v>174.71222797857158</v>
      </c>
      <c r="Y20" s="4"/>
      <c r="Z20">
        <v>18</v>
      </c>
      <c r="AA20">
        <f t="shared" si="7"/>
        <v>-114.65618895624993</v>
      </c>
      <c r="AB20">
        <f t="shared" si="7"/>
        <v>174.71222797857158</v>
      </c>
    </row>
    <row r="21" spans="1:28" x14ac:dyDescent="0.25">
      <c r="A21" t="s">
        <v>45</v>
      </c>
      <c r="B21">
        <v>5778.3125</v>
      </c>
      <c r="C21">
        <v>5672.2797852000003</v>
      </c>
      <c r="D21">
        <v>5890.4946289</v>
      </c>
      <c r="E21">
        <v>5824.9907227000003</v>
      </c>
      <c r="F21">
        <v>5683.3701172000001</v>
      </c>
      <c r="G21">
        <v>5537.3701172000001</v>
      </c>
      <c r="H21">
        <v>5814.7900391000003</v>
      </c>
      <c r="I21">
        <v>5672.2797852000003</v>
      </c>
      <c r="J21">
        <v>5719.6611327999999</v>
      </c>
      <c r="L21" t="str">
        <f t="shared" si="0"/>
        <v>01AUG2024:20:00:00</v>
      </c>
      <c r="M21">
        <v>20</v>
      </c>
      <c r="N21">
        <f t="shared" si="1"/>
        <v>-106.03271479999967</v>
      </c>
      <c r="O21">
        <f t="shared" si="2"/>
        <v>-106.03271479999967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1.835011775496733</v>
      </c>
      <c r="V21" s="3">
        <v>19</v>
      </c>
      <c r="W21" s="4">
        <v>-158.25358074666681</v>
      </c>
      <c r="X21" s="4">
        <v>161.34199217999995</v>
      </c>
      <c r="Y21" s="4"/>
      <c r="Z21">
        <v>19</v>
      </c>
      <c r="AA21">
        <f t="shared" si="7"/>
        <v>-158.25358074666681</v>
      </c>
      <c r="AB21">
        <f t="shared" si="7"/>
        <v>161.34199217999995</v>
      </c>
    </row>
    <row r="22" spans="1:28" x14ac:dyDescent="0.25">
      <c r="A22" t="s">
        <v>46</v>
      </c>
      <c r="B22">
        <v>5611.5488280999998</v>
      </c>
      <c r="C22">
        <v>5518.75</v>
      </c>
      <c r="D22">
        <v>5623.6870116999999</v>
      </c>
      <c r="E22">
        <v>5519.0410155999998</v>
      </c>
      <c r="F22">
        <v>5517.4501952999999</v>
      </c>
      <c r="G22">
        <v>5384.7001952999999</v>
      </c>
      <c r="H22">
        <v>5642.9101563000004</v>
      </c>
      <c r="I22">
        <v>5518.75</v>
      </c>
      <c r="J22">
        <v>5537.4995116999999</v>
      </c>
      <c r="L22" t="str">
        <f t="shared" si="0"/>
        <v>01AUG2024:21:00:00</v>
      </c>
      <c r="M22">
        <v>21</v>
      </c>
      <c r="N22">
        <f t="shared" si="1"/>
        <v>-92.79882809999981</v>
      </c>
      <c r="O22">
        <f t="shared" si="2"/>
        <v>-92.79882809999981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1.6537114964643429</v>
      </c>
      <c r="V22" s="3">
        <v>20</v>
      </c>
      <c r="W22" s="4">
        <v>-172.0495174529411</v>
      </c>
      <c r="X22" s="4">
        <v>175.14749851538474</v>
      </c>
      <c r="Y22" s="4"/>
      <c r="Z22">
        <v>20</v>
      </c>
      <c r="AA22">
        <f t="shared" si="7"/>
        <v>-172.0495174529411</v>
      </c>
      <c r="AB22">
        <f t="shared" si="7"/>
        <v>175.14749851538474</v>
      </c>
    </row>
    <row r="23" spans="1:28" x14ac:dyDescent="0.25">
      <c r="A23" t="s">
        <v>47</v>
      </c>
      <c r="B23">
        <v>5453.5244141000003</v>
      </c>
      <c r="C23">
        <v>5341.9301758000001</v>
      </c>
      <c r="D23">
        <v>5541.0185547000001</v>
      </c>
      <c r="E23">
        <v>5447.0551758000001</v>
      </c>
      <c r="F23">
        <v>5347.8798827999999</v>
      </c>
      <c r="G23">
        <v>5227.2099608999997</v>
      </c>
      <c r="H23">
        <v>5466.1201172000001</v>
      </c>
      <c r="I23">
        <v>5341.9301758000001</v>
      </c>
      <c r="J23">
        <v>5384.8320313000004</v>
      </c>
      <c r="L23" t="str">
        <f t="shared" si="0"/>
        <v>01AUG2024:22:00:00</v>
      </c>
      <c r="M23">
        <v>22</v>
      </c>
      <c r="N23">
        <f t="shared" si="1"/>
        <v>-111.59423830000014</v>
      </c>
      <c r="O23">
        <f t="shared" si="2"/>
        <v>-111.59423830000014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2.0462774130335792</v>
      </c>
      <c r="V23" s="3">
        <v>21</v>
      </c>
      <c r="W23" s="4">
        <v>-163.52018231111126</v>
      </c>
      <c r="X23" s="4">
        <v>194.40844725833327</v>
      </c>
      <c r="Y23" s="4"/>
      <c r="Z23">
        <v>21</v>
      </c>
      <c r="AA23">
        <f t="shared" si="7"/>
        <v>-163.52018231111126</v>
      </c>
      <c r="AB23">
        <f t="shared" si="7"/>
        <v>194.40844725833327</v>
      </c>
    </row>
    <row r="24" spans="1:28" x14ac:dyDescent="0.25">
      <c r="A24" t="s">
        <v>48</v>
      </c>
      <c r="B24">
        <v>5253.5063477000003</v>
      </c>
      <c r="C24">
        <v>5020.7700194999998</v>
      </c>
      <c r="D24">
        <v>5196.8701172000001</v>
      </c>
      <c r="E24">
        <v>5126.3720702999999</v>
      </c>
      <c r="F24">
        <v>5035.5698241999999</v>
      </c>
      <c r="G24">
        <v>4926.7402344000002</v>
      </c>
      <c r="H24">
        <v>5142.6401366999999</v>
      </c>
      <c r="I24">
        <v>5020.7700194999998</v>
      </c>
      <c r="J24">
        <v>5064.5180664</v>
      </c>
      <c r="L24" t="str">
        <f t="shared" si="0"/>
        <v>01AUG2024:23:00:00</v>
      </c>
      <c r="M24">
        <v>23</v>
      </c>
      <c r="N24">
        <f t="shared" si="1"/>
        <v>-232.73632820000057</v>
      </c>
      <c r="O24">
        <f t="shared" si="2"/>
        <v>-232.73632820000057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4.4301141522726661</v>
      </c>
      <c r="V24" s="3">
        <v>22</v>
      </c>
      <c r="W24" s="4">
        <v>-159.81163833529419</v>
      </c>
      <c r="X24" s="4">
        <v>158.08725210769234</v>
      </c>
      <c r="Y24" s="4"/>
      <c r="Z24">
        <v>22</v>
      </c>
      <c r="AA24">
        <f t="shared" si="7"/>
        <v>-159.81163833529419</v>
      </c>
      <c r="AB24">
        <f t="shared" si="7"/>
        <v>158.08725210769234</v>
      </c>
    </row>
    <row r="25" spans="1:28" x14ac:dyDescent="0.25">
      <c r="A25" t="s">
        <v>49</v>
      </c>
      <c r="B25">
        <v>4824.1123047000001</v>
      </c>
      <c r="C25">
        <v>4707.2001952999999</v>
      </c>
      <c r="D25">
        <v>4877.7871094000002</v>
      </c>
      <c r="E25">
        <v>4816.6904297000001</v>
      </c>
      <c r="F25">
        <v>4712.8100586</v>
      </c>
      <c r="G25">
        <v>4616.8701172000001</v>
      </c>
      <c r="H25">
        <v>4807.0400391000003</v>
      </c>
      <c r="I25">
        <v>4707.2001952999999</v>
      </c>
      <c r="J25">
        <v>4744.3413086</v>
      </c>
      <c r="L25" t="str">
        <f t="shared" si="0"/>
        <v>02AUG2024:00:00:00</v>
      </c>
      <c r="M25">
        <v>24</v>
      </c>
      <c r="N25">
        <f t="shared" si="1"/>
        <v>-116.91210940000019</v>
      </c>
      <c r="O25">
        <f t="shared" si="2"/>
        <v>-116.91210940000019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2.4234947699309557</v>
      </c>
      <c r="V25" s="3">
        <v>23</v>
      </c>
      <c r="W25" s="4">
        <v>-134.17388558235302</v>
      </c>
      <c r="X25" s="4">
        <v>155.08492339230781</v>
      </c>
      <c r="Y25" s="4"/>
      <c r="Z25">
        <v>23</v>
      </c>
      <c r="AA25">
        <f t="shared" si="7"/>
        <v>-134.17388558235302</v>
      </c>
      <c r="AB25">
        <f t="shared" si="7"/>
        <v>155.08492339230781</v>
      </c>
    </row>
    <row r="26" spans="1:28" x14ac:dyDescent="0.25">
      <c r="A26" t="s">
        <v>50</v>
      </c>
      <c r="B26">
        <v>4551.4433594000002</v>
      </c>
      <c r="C26">
        <v>4427.9599608999997</v>
      </c>
      <c r="D26">
        <v>4596.2587891000003</v>
      </c>
      <c r="E26">
        <v>4646.3784180000002</v>
      </c>
      <c r="F26">
        <v>4404.3598633000001</v>
      </c>
      <c r="G26">
        <v>4356.2202147999997</v>
      </c>
      <c r="H26">
        <v>4520.7900391000003</v>
      </c>
      <c r="I26">
        <v>4427.9599608999997</v>
      </c>
      <c r="J26">
        <v>4471.1416016000003</v>
      </c>
      <c r="L26" t="str">
        <f t="shared" si="0"/>
        <v>02AUG2024:01:00:00</v>
      </c>
      <c r="M26">
        <v>1</v>
      </c>
      <c r="N26">
        <f t="shared" si="1"/>
        <v>-123.48339850000048</v>
      </c>
      <c r="O26">
        <f t="shared" si="2"/>
        <v>-123.48339850000048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2.7130602041871574</v>
      </c>
      <c r="V26" s="3">
        <v>24</v>
      </c>
      <c r="W26" s="4">
        <v>-148.27190291428582</v>
      </c>
      <c r="X26" s="4">
        <v>151.83132933749994</v>
      </c>
      <c r="Y26" s="4"/>
      <c r="Z26">
        <v>24</v>
      </c>
      <c r="AA26">
        <f t="shared" si="7"/>
        <v>-148.27190291428582</v>
      </c>
      <c r="AB26">
        <f t="shared" si="7"/>
        <v>151.83132933749994</v>
      </c>
    </row>
    <row r="27" spans="1:28" x14ac:dyDescent="0.25">
      <c r="A27" t="s">
        <v>51</v>
      </c>
      <c r="B27">
        <v>4368.9946289</v>
      </c>
      <c r="C27">
        <v>4196.1899414</v>
      </c>
      <c r="D27">
        <v>4367.6840819999998</v>
      </c>
      <c r="E27">
        <v>4420.3471680000002</v>
      </c>
      <c r="F27">
        <v>4165.8798827999999</v>
      </c>
      <c r="G27">
        <v>4122.4599608999997</v>
      </c>
      <c r="H27">
        <v>4257.7998047000001</v>
      </c>
      <c r="I27">
        <v>4196.1899414</v>
      </c>
      <c r="J27">
        <v>4232.5351563000004</v>
      </c>
      <c r="L27" t="str">
        <f t="shared" si="0"/>
        <v>02AUG2024:02:00:00</v>
      </c>
      <c r="M27">
        <v>2</v>
      </c>
      <c r="N27">
        <f t="shared" si="1"/>
        <v>-172.8046875</v>
      </c>
      <c r="O27">
        <f t="shared" si="2"/>
        <v>-172.8046875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3.9552506280720183</v>
      </c>
      <c r="V27" s="3">
        <v>25</v>
      </c>
      <c r="W27" s="4">
        <v>-25.5078125</v>
      </c>
      <c r="X27" s="4" t="e">
        <v>#DIV/0!</v>
      </c>
      <c r="Y27" s="4"/>
    </row>
    <row r="28" spans="1:28" x14ac:dyDescent="0.25">
      <c r="A28" t="s">
        <v>52</v>
      </c>
      <c r="B28">
        <v>4290.0473633000001</v>
      </c>
      <c r="C28">
        <v>4019.5200195000002</v>
      </c>
      <c r="D28">
        <v>4202.2714844000002</v>
      </c>
      <c r="E28">
        <v>4242.0087891000003</v>
      </c>
      <c r="F28">
        <v>3982.3999023000001</v>
      </c>
      <c r="G28">
        <v>3943.6499023000001</v>
      </c>
      <c r="H28">
        <v>4056.2199707</v>
      </c>
      <c r="I28">
        <v>4019.5200195000002</v>
      </c>
      <c r="J28">
        <v>4048.7600097999998</v>
      </c>
      <c r="L28" t="str">
        <f t="shared" si="0"/>
        <v>02AUG2024:03:00:00</v>
      </c>
      <c r="M28">
        <v>3</v>
      </c>
      <c r="N28">
        <f t="shared" si="1"/>
        <v>-270.52734379999993</v>
      </c>
      <c r="O28">
        <f t="shared" si="2"/>
        <v>-270.52734379999993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6.3059290700209019</v>
      </c>
      <c r="V28" s="3">
        <v>26</v>
      </c>
      <c r="W28" s="4">
        <v>-144.0810547000001</v>
      </c>
      <c r="X28" s="4" t="e">
        <v>#DIV/0!</v>
      </c>
    </row>
    <row r="29" spans="1:28" x14ac:dyDescent="0.25">
      <c r="A29" t="s">
        <v>53</v>
      </c>
      <c r="B29">
        <v>4079.7844237999998</v>
      </c>
      <c r="C29">
        <v>3910.9899902000002</v>
      </c>
      <c r="D29">
        <v>4067.2827148000001</v>
      </c>
      <c r="E29">
        <v>4079.8046875</v>
      </c>
      <c r="F29">
        <v>3882.4299316000001</v>
      </c>
      <c r="G29">
        <v>3846.1699219000002</v>
      </c>
      <c r="H29">
        <v>3945.5</v>
      </c>
      <c r="I29">
        <v>3910.9899902000002</v>
      </c>
      <c r="J29">
        <v>3932.9792480000001</v>
      </c>
      <c r="L29" t="str">
        <f t="shared" si="0"/>
        <v>02AUG2024:04:00:00</v>
      </c>
      <c r="M29">
        <v>4</v>
      </c>
      <c r="N29">
        <f t="shared" si="1"/>
        <v>-168.79443359999959</v>
      </c>
      <c r="O29">
        <f t="shared" si="2"/>
        <v>-168.79443359999959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4.1373370763247532</v>
      </c>
      <c r="V29" s="3" t="s">
        <v>13</v>
      </c>
      <c r="W29" s="4">
        <v>-112.02162959913794</v>
      </c>
      <c r="X29" s="4">
        <v>132.62927802439677</v>
      </c>
    </row>
    <row r="30" spans="1:28" x14ac:dyDescent="0.25">
      <c r="A30" t="s">
        <v>54</v>
      </c>
      <c r="B30">
        <v>4009.3085937999999</v>
      </c>
      <c r="C30">
        <v>3866.2800293</v>
      </c>
      <c r="D30">
        <v>3980.1860351999999</v>
      </c>
      <c r="E30">
        <v>4011.8127441000001</v>
      </c>
      <c r="F30">
        <v>3831.8701172000001</v>
      </c>
      <c r="G30">
        <v>3797.0600586</v>
      </c>
      <c r="H30">
        <v>3886.1699219000002</v>
      </c>
      <c r="I30">
        <v>3866.2800293</v>
      </c>
      <c r="J30">
        <v>3878.6389159999999</v>
      </c>
      <c r="L30" t="str">
        <f t="shared" si="0"/>
        <v>02AUG2024:05:00:00</v>
      </c>
      <c r="M30">
        <v>5</v>
      </c>
      <c r="N30">
        <f t="shared" si="1"/>
        <v>-143.0285644999999</v>
      </c>
      <c r="O30">
        <f t="shared" si="2"/>
        <v>-143.0285644999999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3.5674122146940617</v>
      </c>
    </row>
    <row r="31" spans="1:28" x14ac:dyDescent="0.25">
      <c r="A31" t="s">
        <v>55</v>
      </c>
      <c r="B31">
        <v>4014.3037109000002</v>
      </c>
      <c r="C31">
        <v>3919.9599609000002</v>
      </c>
      <c r="D31">
        <v>3932.6928711</v>
      </c>
      <c r="E31">
        <v>3962.6149902000002</v>
      </c>
      <c r="F31">
        <v>3880.3601073999998</v>
      </c>
      <c r="G31">
        <v>3849.4099120999999</v>
      </c>
      <c r="H31">
        <v>3927.7299804999998</v>
      </c>
      <c r="I31">
        <v>3919.9599609000002</v>
      </c>
      <c r="J31">
        <v>3908.0148926000002</v>
      </c>
      <c r="L31" t="str">
        <f t="shared" si="0"/>
        <v>02AUG2024:06:00:00</v>
      </c>
      <c r="M31">
        <v>6</v>
      </c>
      <c r="N31">
        <f t="shared" si="1"/>
        <v>-94.34375</v>
      </c>
      <c r="O31">
        <f t="shared" si="2"/>
        <v>-94.34375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2.3501896417012325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4119.4633789</v>
      </c>
      <c r="C32">
        <v>4071.3000487999998</v>
      </c>
      <c r="D32">
        <v>4002.9602051000002</v>
      </c>
      <c r="E32">
        <v>4025.4848633000001</v>
      </c>
      <c r="F32">
        <v>4029.8999023000001</v>
      </c>
      <c r="G32">
        <v>3997.3798827999999</v>
      </c>
      <c r="H32">
        <v>4069</v>
      </c>
      <c r="I32">
        <v>4071.3000487999998</v>
      </c>
      <c r="J32">
        <v>4038.6130370999999</v>
      </c>
      <c r="L32" t="str">
        <f t="shared" si="0"/>
        <v>02AUG2024:07:00:00</v>
      </c>
      <c r="M32">
        <v>7</v>
      </c>
      <c r="N32">
        <f t="shared" si="1"/>
        <v>-48.163330100000167</v>
      </c>
      <c r="O32">
        <f t="shared" si="2"/>
        <v>-48.163330100000167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1.1691651477397278</v>
      </c>
      <c r="V32" s="3">
        <v>1</v>
      </c>
      <c r="W32" s="4">
        <v>14</v>
      </c>
      <c r="X32" s="4">
        <v>16</v>
      </c>
      <c r="Z32">
        <v>1</v>
      </c>
      <c r="AA32">
        <f>W32</f>
        <v>14</v>
      </c>
      <c r="AB32">
        <f>X32</f>
        <v>16</v>
      </c>
    </row>
    <row r="33" spans="1:28" x14ac:dyDescent="0.25">
      <c r="A33" t="s">
        <v>57</v>
      </c>
      <c r="B33">
        <v>4208.8398438000004</v>
      </c>
      <c r="C33">
        <v>4071.8100586</v>
      </c>
      <c r="D33">
        <v>4008.4323730000001</v>
      </c>
      <c r="E33">
        <v>4035.6259765999998</v>
      </c>
      <c r="F33">
        <v>4038.8798827999999</v>
      </c>
      <c r="G33">
        <v>4013.8798827999999</v>
      </c>
      <c r="H33">
        <v>4080.0900879000001</v>
      </c>
      <c r="I33">
        <v>4071.8100586</v>
      </c>
      <c r="J33">
        <v>4048.0573730000001</v>
      </c>
      <c r="L33" t="str">
        <f t="shared" si="0"/>
        <v>02AUG2024:08:00:00</v>
      </c>
      <c r="M33">
        <v>8</v>
      </c>
      <c r="N33">
        <f t="shared" si="1"/>
        <v>-137.02978520000033</v>
      </c>
      <c r="O33">
        <f t="shared" si="2"/>
        <v>-137.02978520000033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3.2557614517420412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25">
      <c r="A34" t="s">
        <v>58</v>
      </c>
      <c r="B34">
        <v>4480.8974608999997</v>
      </c>
      <c r="C34">
        <v>4241.8999022999997</v>
      </c>
      <c r="D34">
        <v>4217.265625</v>
      </c>
      <c r="E34">
        <v>4234.0263672000001</v>
      </c>
      <c r="F34">
        <v>4216.7700194999998</v>
      </c>
      <c r="G34">
        <v>4194.7797852000003</v>
      </c>
      <c r="H34">
        <v>4280.6899414</v>
      </c>
      <c r="I34">
        <v>4241.8999022999997</v>
      </c>
      <c r="J34">
        <v>4233.6333008000001</v>
      </c>
      <c r="L34" t="str">
        <f t="shared" si="0"/>
        <v>02AUG2024:09:00:00</v>
      </c>
      <c r="M34">
        <v>9</v>
      </c>
      <c r="N34">
        <f t="shared" si="1"/>
        <v>-238.99755860000005</v>
      </c>
      <c r="O34">
        <f t="shared" si="2"/>
        <v>-238.99755860000005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5.3336984540591734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25">
      <c r="A35" t="s">
        <v>59</v>
      </c>
      <c r="B35">
        <v>4703.6640625</v>
      </c>
      <c r="C35">
        <v>4548.0498047000001</v>
      </c>
      <c r="D35">
        <v>4604.4785155999998</v>
      </c>
      <c r="E35">
        <v>4591.3071289</v>
      </c>
      <c r="F35">
        <v>4531.6699219000002</v>
      </c>
      <c r="G35">
        <v>4505.1201172000001</v>
      </c>
      <c r="H35">
        <v>4615.2202147999997</v>
      </c>
      <c r="I35">
        <v>4548.0498047000001</v>
      </c>
      <c r="J35">
        <v>4558.2734375</v>
      </c>
      <c r="L35" t="str">
        <f t="shared" si="0"/>
        <v>02AUG2024:10:00:00</v>
      </c>
      <c r="M35">
        <v>10</v>
      </c>
      <c r="N35">
        <f t="shared" si="1"/>
        <v>-155.6142577999999</v>
      </c>
      <c r="O35">
        <f t="shared" si="2"/>
        <v>-155.6142577999999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3.3083624963916076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25">
      <c r="A36" t="s">
        <v>60</v>
      </c>
      <c r="B36">
        <v>5056.7441405999998</v>
      </c>
      <c r="C36">
        <v>4913.6801758000001</v>
      </c>
      <c r="D36">
        <v>4960.8803711</v>
      </c>
      <c r="E36">
        <v>4890.4111327999999</v>
      </c>
      <c r="F36">
        <v>4887.9501952999999</v>
      </c>
      <c r="G36">
        <v>4855.1401366999999</v>
      </c>
      <c r="H36">
        <v>4990.7900391000003</v>
      </c>
      <c r="I36">
        <v>4913.6801758000001</v>
      </c>
      <c r="J36">
        <v>4907.5942383000001</v>
      </c>
      <c r="L36" t="str">
        <f t="shared" si="0"/>
        <v>02AUG2024:11:00:00</v>
      </c>
      <c r="M36">
        <v>11</v>
      </c>
      <c r="N36">
        <f t="shared" si="1"/>
        <v>-143.06396479999967</v>
      </c>
      <c r="O36">
        <f t="shared" si="2"/>
        <v>-143.06396479999967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2.8291715147570158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25">
      <c r="A37" t="s">
        <v>61</v>
      </c>
      <c r="B37">
        <v>5378.3945313000004</v>
      </c>
      <c r="C37">
        <v>5259.4199219000002</v>
      </c>
      <c r="D37">
        <v>5275.0966797000001</v>
      </c>
      <c r="E37">
        <v>5144.1738280999998</v>
      </c>
      <c r="F37">
        <v>5217.2998047000001</v>
      </c>
      <c r="G37">
        <v>5182.0200194999998</v>
      </c>
      <c r="H37">
        <v>5356.1899414</v>
      </c>
      <c r="I37">
        <v>5259.4199219000002</v>
      </c>
      <c r="J37">
        <v>5231.8212891000003</v>
      </c>
      <c r="L37" t="str">
        <f t="shared" si="0"/>
        <v>02AUG2024:12:00:00</v>
      </c>
      <c r="M37">
        <v>12</v>
      </c>
      <c r="N37">
        <f t="shared" si="1"/>
        <v>-118.97460940000019</v>
      </c>
      <c r="O37">
        <f t="shared" si="2"/>
        <v>-118.97460940000019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2.2120840839699998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62</v>
      </c>
      <c r="B38">
        <v>5721.0136719000002</v>
      </c>
      <c r="C38">
        <v>5558.1699219000002</v>
      </c>
      <c r="D38">
        <v>5532.9506836</v>
      </c>
      <c r="E38">
        <v>5388.5605469000002</v>
      </c>
      <c r="F38">
        <v>5500.0800780999998</v>
      </c>
      <c r="G38">
        <v>5461.3598633000001</v>
      </c>
      <c r="H38">
        <v>5672.4199219000002</v>
      </c>
      <c r="I38">
        <v>5558.1699219000002</v>
      </c>
      <c r="J38">
        <v>5516.1181641000003</v>
      </c>
      <c r="L38" t="str">
        <f t="shared" si="0"/>
        <v>02AUG2024:13:00:00</v>
      </c>
      <c r="M38">
        <v>13</v>
      </c>
      <c r="N38">
        <f t="shared" si="1"/>
        <v>-162.84375</v>
      </c>
      <c r="O38">
        <f t="shared" si="2"/>
        <v>-162.84375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2.8464142779424284</v>
      </c>
      <c r="V38" s="3">
        <v>7</v>
      </c>
      <c r="W38" s="4">
        <v>9</v>
      </c>
      <c r="X38" s="4">
        <v>21</v>
      </c>
      <c r="Z38">
        <v>7</v>
      </c>
      <c r="AA38">
        <f t="shared" si="8"/>
        <v>9</v>
      </c>
      <c r="AB38">
        <f t="shared" si="9"/>
        <v>21</v>
      </c>
    </row>
    <row r="39" spans="1:28" x14ac:dyDescent="0.25">
      <c r="A39" t="s">
        <v>63</v>
      </c>
      <c r="B39">
        <v>5987.7412108999997</v>
      </c>
      <c r="C39">
        <v>5810.3798827999999</v>
      </c>
      <c r="D39">
        <v>5686.40625</v>
      </c>
      <c r="E39">
        <v>5640.7661133000001</v>
      </c>
      <c r="F39">
        <v>5745.2099608999997</v>
      </c>
      <c r="G39">
        <v>5692.0698241999999</v>
      </c>
      <c r="H39">
        <v>5964.8198241999999</v>
      </c>
      <c r="I39">
        <v>5810.3798827999999</v>
      </c>
      <c r="J39">
        <v>5770.6494141000003</v>
      </c>
      <c r="L39" t="str">
        <f t="shared" si="0"/>
        <v>02AUG2024:14:00:00</v>
      </c>
      <c r="M39">
        <v>14</v>
      </c>
      <c r="N39">
        <f t="shared" si="1"/>
        <v>-177.36132809999981</v>
      </c>
      <c r="O39">
        <f t="shared" si="2"/>
        <v>-177.36132809999981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2.9620740418295592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25">
      <c r="A40" t="s">
        <v>64</v>
      </c>
      <c r="B40">
        <v>6208.2412108999997</v>
      </c>
      <c r="C40">
        <v>5965.7900391000003</v>
      </c>
      <c r="D40">
        <v>5838.0502930000002</v>
      </c>
      <c r="E40">
        <v>5842.1992188000004</v>
      </c>
      <c r="F40">
        <v>5913.0898438000004</v>
      </c>
      <c r="G40">
        <v>5850.9501952999999</v>
      </c>
      <c r="H40">
        <v>6154.1899414</v>
      </c>
      <c r="I40">
        <v>5965.7900391000003</v>
      </c>
      <c r="J40">
        <v>5945.2441405999998</v>
      </c>
      <c r="L40" t="str">
        <f t="shared" si="0"/>
        <v>02AUG2024:15:00:00</v>
      </c>
      <c r="M40">
        <v>15</v>
      </c>
      <c r="N40">
        <f t="shared" si="1"/>
        <v>-242.45117179999943</v>
      </c>
      <c r="O40">
        <f t="shared" si="2"/>
        <v>-242.45117179999943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3.9053117229775234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25">
      <c r="A41" t="s">
        <v>65</v>
      </c>
      <c r="B41">
        <v>6163.1313477000003</v>
      </c>
      <c r="C41">
        <v>6041.5097655999998</v>
      </c>
      <c r="D41">
        <v>5980.8862305000002</v>
      </c>
      <c r="E41">
        <v>5915.9443358999997</v>
      </c>
      <c r="F41">
        <v>5988.5400391000003</v>
      </c>
      <c r="G41">
        <v>5915.4599608999997</v>
      </c>
      <c r="H41">
        <v>6242.0600586</v>
      </c>
      <c r="I41">
        <v>6041.5097655999998</v>
      </c>
      <c r="J41">
        <v>6020.703125</v>
      </c>
      <c r="L41" t="str">
        <f t="shared" si="0"/>
        <v>02AUG2024:16:00:00</v>
      </c>
      <c r="M41">
        <v>16</v>
      </c>
      <c r="N41">
        <f t="shared" si="1"/>
        <v>-121.62158210000052</v>
      </c>
      <c r="O41">
        <f t="shared" si="2"/>
        <v>-121.62158210000052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1.973373196814767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25">
      <c r="A42" t="s">
        <v>66</v>
      </c>
      <c r="B42">
        <v>6051.8847655999998</v>
      </c>
      <c r="C42">
        <v>6037.4501952999999</v>
      </c>
      <c r="D42">
        <v>5904.8876952999999</v>
      </c>
      <c r="E42">
        <v>5859.3994141000003</v>
      </c>
      <c r="F42">
        <v>6004.8999022999997</v>
      </c>
      <c r="G42">
        <v>5927.6601563000004</v>
      </c>
      <c r="H42">
        <v>6249.9599608999997</v>
      </c>
      <c r="I42">
        <v>6037.4501952999999</v>
      </c>
      <c r="J42">
        <v>6015.8745116999999</v>
      </c>
      <c r="L42" t="str">
        <f t="shared" si="0"/>
        <v>02AUG2024:17:00:00</v>
      </c>
      <c r="M42">
        <v>17</v>
      </c>
      <c r="N42">
        <f t="shared" si="1"/>
        <v>-14.434570299999905</v>
      </c>
      <c r="O42">
        <f t="shared" si="2"/>
        <v>-14.434570299999905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0.23851363433171424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67</v>
      </c>
      <c r="B43">
        <v>6007.4487305000002</v>
      </c>
      <c r="C43">
        <v>5988.8500977000003</v>
      </c>
      <c r="D43">
        <v>5899.1669922000001</v>
      </c>
      <c r="E43">
        <v>5843.7358397999997</v>
      </c>
      <c r="F43">
        <v>5957.2099608999997</v>
      </c>
      <c r="G43">
        <v>5874.2998047000001</v>
      </c>
      <c r="H43">
        <v>6210.8701172000001</v>
      </c>
      <c r="I43">
        <v>5988.8500977000003</v>
      </c>
      <c r="J43">
        <v>5974.9936522999997</v>
      </c>
      <c r="L43" t="str">
        <f t="shared" si="0"/>
        <v>02AUG2024:18:00:00</v>
      </c>
      <c r="M43">
        <v>18</v>
      </c>
      <c r="N43">
        <f t="shared" si="1"/>
        <v>-18.598632799999905</v>
      </c>
      <c r="O43">
        <f t="shared" si="2"/>
        <v>-18.598632799999905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0.30959286769396932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25">
      <c r="A44" t="s">
        <v>68</v>
      </c>
      <c r="B44">
        <v>5982.9179688000004</v>
      </c>
      <c r="C44">
        <v>5831.3300780999998</v>
      </c>
      <c r="D44">
        <v>5753.4477539</v>
      </c>
      <c r="E44">
        <v>5708.8095702999999</v>
      </c>
      <c r="F44">
        <v>5817.8100586</v>
      </c>
      <c r="G44">
        <v>5739.1298827999999</v>
      </c>
      <c r="H44">
        <v>6059.5800780999998</v>
      </c>
      <c r="I44">
        <v>5831.3300780999998</v>
      </c>
      <c r="J44">
        <v>5831.3320313000004</v>
      </c>
      <c r="L44" t="str">
        <f t="shared" si="0"/>
        <v>02AUG2024:19:00:00</v>
      </c>
      <c r="M44">
        <v>19</v>
      </c>
      <c r="N44">
        <f t="shared" si="1"/>
        <v>-151.58789070000057</v>
      </c>
      <c r="O44">
        <f t="shared" si="2"/>
        <v>-151.58789070000057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2.5336782401247713</v>
      </c>
      <c r="V44" s="3">
        <v>13</v>
      </c>
      <c r="W44" s="4">
        <v>9</v>
      </c>
      <c r="X44" s="4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25">
      <c r="A45" t="s">
        <v>69</v>
      </c>
      <c r="B45">
        <v>5895.9755858999997</v>
      </c>
      <c r="C45">
        <v>5612.1899414</v>
      </c>
      <c r="D45">
        <v>5557.5141602000003</v>
      </c>
      <c r="E45">
        <v>5537.5034180000002</v>
      </c>
      <c r="F45">
        <v>5584.5600586</v>
      </c>
      <c r="G45">
        <v>5512.3300780999998</v>
      </c>
      <c r="H45">
        <v>5818.2001952999999</v>
      </c>
      <c r="I45">
        <v>5612.1899414</v>
      </c>
      <c r="J45">
        <v>5612.9565430000002</v>
      </c>
      <c r="L45" t="str">
        <f t="shared" si="0"/>
        <v>02AUG2024:20:00:00</v>
      </c>
      <c r="M45">
        <v>20</v>
      </c>
      <c r="N45">
        <f t="shared" si="1"/>
        <v>-283.78564449999976</v>
      </c>
      <c r="O45">
        <f t="shared" si="2"/>
        <v>-283.78564449999976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4.8132092876819614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70</v>
      </c>
      <c r="B46">
        <v>5732.4619141000003</v>
      </c>
      <c r="C46">
        <v>5418.7099608999997</v>
      </c>
      <c r="D46">
        <v>5425.6474608999997</v>
      </c>
      <c r="E46">
        <v>5336.7983397999997</v>
      </c>
      <c r="F46">
        <v>5389.2900391000003</v>
      </c>
      <c r="G46">
        <v>5323.4199219000002</v>
      </c>
      <c r="H46">
        <v>5605.8300780999998</v>
      </c>
      <c r="I46">
        <v>5418.7099608999997</v>
      </c>
      <c r="J46">
        <v>5414.8100586</v>
      </c>
      <c r="L46" t="str">
        <f t="shared" si="0"/>
        <v>02AUG2024:21:00:00</v>
      </c>
      <c r="M46">
        <v>21</v>
      </c>
      <c r="N46">
        <f t="shared" si="1"/>
        <v>-313.75195320000057</v>
      </c>
      <c r="O46">
        <f t="shared" si="2"/>
        <v>-313.75195320000057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5.4732496770414185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25">
      <c r="A47" t="s">
        <v>71</v>
      </c>
      <c r="B47">
        <v>5531.4370116999999</v>
      </c>
      <c r="C47">
        <v>5247.9101563000004</v>
      </c>
      <c r="D47">
        <v>5309.5830077999999</v>
      </c>
      <c r="E47">
        <v>5205.4995116999999</v>
      </c>
      <c r="F47">
        <v>5235.7001952999999</v>
      </c>
      <c r="G47">
        <v>5174.1899414</v>
      </c>
      <c r="H47">
        <v>5432.8500977000003</v>
      </c>
      <c r="I47">
        <v>5247.9101563000004</v>
      </c>
      <c r="J47">
        <v>5259.2304688000004</v>
      </c>
      <c r="L47" t="str">
        <f t="shared" si="0"/>
        <v>02AUG2024:22:00:00</v>
      </c>
      <c r="M47">
        <v>22</v>
      </c>
      <c r="N47">
        <f t="shared" si="1"/>
        <v>-283.52685539999948</v>
      </c>
      <c r="O47">
        <f t="shared" si="2"/>
        <v>-283.52685539999948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5.1257359489096297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25">
      <c r="A48" t="s">
        <v>72</v>
      </c>
      <c r="B48">
        <v>5248.8623047000001</v>
      </c>
      <c r="C48">
        <v>4968.8999022999997</v>
      </c>
      <c r="D48">
        <v>5035.8203125</v>
      </c>
      <c r="E48">
        <v>4927.8886719000002</v>
      </c>
      <c r="F48">
        <v>4954.9101563000004</v>
      </c>
      <c r="G48">
        <v>4903.5600586</v>
      </c>
      <c r="H48">
        <v>5130.3798827999999</v>
      </c>
      <c r="I48">
        <v>4968.8999022999997</v>
      </c>
      <c r="J48">
        <v>4977.1279297000001</v>
      </c>
      <c r="L48" t="str">
        <f t="shared" si="0"/>
        <v>02AUG2024:23:00:00</v>
      </c>
      <c r="M48">
        <v>23</v>
      </c>
      <c r="N48">
        <f t="shared" si="1"/>
        <v>-279.96240240000043</v>
      </c>
      <c r="O48">
        <f t="shared" si="2"/>
        <v>-279.96240240000043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5.3337730378126533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25">
      <c r="A49" t="s">
        <v>73</v>
      </c>
      <c r="B49">
        <v>4936.6269530999998</v>
      </c>
      <c r="C49">
        <v>4706.9702147999997</v>
      </c>
      <c r="D49">
        <v>4786.5644530999998</v>
      </c>
      <c r="E49">
        <v>4760.1953125</v>
      </c>
      <c r="F49">
        <v>4674.8300780999998</v>
      </c>
      <c r="G49">
        <v>4639.7202147999997</v>
      </c>
      <c r="H49">
        <v>4835.8198241999999</v>
      </c>
      <c r="I49">
        <v>4706.9702147999997</v>
      </c>
      <c r="J49">
        <v>4723.5073241999999</v>
      </c>
      <c r="L49" t="str">
        <f t="shared" si="0"/>
        <v>03AUG2024:00:00:00</v>
      </c>
      <c r="M49">
        <v>24</v>
      </c>
      <c r="N49">
        <f t="shared" si="1"/>
        <v>-229.65673830000014</v>
      </c>
      <c r="O49">
        <f t="shared" si="2"/>
        <v>-229.65673830000014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4.6520982946824674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25">
      <c r="A50" t="s">
        <v>74</v>
      </c>
      <c r="B50">
        <v>4638.0136719000002</v>
      </c>
      <c r="C50">
        <v>4481.1601563000004</v>
      </c>
      <c r="D50">
        <v>4568.0727539</v>
      </c>
      <c r="E50">
        <v>4548.1416016000003</v>
      </c>
      <c r="F50">
        <v>4472.4101563000004</v>
      </c>
      <c r="G50">
        <v>4448.0097655999998</v>
      </c>
      <c r="H50">
        <v>4577.5</v>
      </c>
      <c r="I50">
        <v>4481.1601563000004</v>
      </c>
      <c r="J50">
        <v>4505.4443358999997</v>
      </c>
      <c r="L50" t="str">
        <f t="shared" si="0"/>
        <v>03AUG2024:01:00:00</v>
      </c>
      <c r="M50">
        <v>1</v>
      </c>
      <c r="N50">
        <f t="shared" si="1"/>
        <v>-156.85351559999981</v>
      </c>
      <c r="O50">
        <f t="shared" si="2"/>
        <v>-156.85351559999981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3.3819114538259538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75</v>
      </c>
      <c r="B51">
        <v>4382.6450194999998</v>
      </c>
      <c r="C51">
        <v>4241.2402344000002</v>
      </c>
      <c r="D51">
        <v>4367.4174805000002</v>
      </c>
      <c r="E51">
        <v>4359.90625</v>
      </c>
      <c r="F51">
        <v>4209.6201172000001</v>
      </c>
      <c r="G51">
        <v>4197.3100586</v>
      </c>
      <c r="H51">
        <v>4311.0498047000001</v>
      </c>
      <c r="I51">
        <v>4241.2402344000002</v>
      </c>
      <c r="J51">
        <v>4263.8251952999999</v>
      </c>
      <c r="L51" t="str">
        <f t="shared" si="0"/>
        <v>03AUG2024:02:00:00</v>
      </c>
      <c r="M51">
        <v>2</v>
      </c>
      <c r="N51">
        <f t="shared" si="1"/>
        <v>-141.40478509999957</v>
      </c>
      <c r="O51">
        <f t="shared" si="2"/>
        <v>-141.40478509999957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3.2264713311444955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76</v>
      </c>
      <c r="B52">
        <v>4030.7639159999999</v>
      </c>
      <c r="C52">
        <v>4042.9099120999999</v>
      </c>
      <c r="D52">
        <v>4169.0517577999999</v>
      </c>
      <c r="E52">
        <v>4186.7143555000002</v>
      </c>
      <c r="F52">
        <v>3997.7600097999998</v>
      </c>
      <c r="G52">
        <v>3995.8300780999998</v>
      </c>
      <c r="H52">
        <v>4096.0400391000003</v>
      </c>
      <c r="I52">
        <v>4042.9099120999999</v>
      </c>
      <c r="J52">
        <v>4063.8510741999999</v>
      </c>
      <c r="L52" t="str">
        <f t="shared" si="0"/>
        <v>03AUG2024:03:00:00</v>
      </c>
      <c r="M52">
        <v>3</v>
      </c>
      <c r="N52">
        <f t="shared" si="1"/>
        <v>12.145996100000048</v>
      </c>
      <c r="O52" t="str">
        <f t="shared" si="2"/>
        <v/>
      </c>
      <c r="P52">
        <f t="shared" si="3"/>
        <v>12.145996100000048</v>
      </c>
      <c r="Q52" t="str">
        <f t="shared" si="4"/>
        <v/>
      </c>
      <c r="R52">
        <f t="shared" si="5"/>
        <v>1</v>
      </c>
      <c r="S52">
        <f t="shared" si="6"/>
        <v>0.30133236163464872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25">
      <c r="A53" t="s">
        <v>77</v>
      </c>
      <c r="B53">
        <v>4007.4155273000001</v>
      </c>
      <c r="C53">
        <v>3890.4399414</v>
      </c>
      <c r="D53">
        <v>4004.9885254000001</v>
      </c>
      <c r="E53">
        <v>4026.7858887000002</v>
      </c>
      <c r="F53">
        <v>3852.4899902000002</v>
      </c>
      <c r="G53">
        <v>3861.2299804999998</v>
      </c>
      <c r="H53">
        <v>3940.6599120999999</v>
      </c>
      <c r="I53">
        <v>3890.4399414</v>
      </c>
      <c r="J53">
        <v>3914.3212890999998</v>
      </c>
      <c r="L53" t="str">
        <f t="shared" si="0"/>
        <v>03AUG2024:04:00:00</v>
      </c>
      <c r="M53">
        <v>4</v>
      </c>
      <c r="N53">
        <f t="shared" si="1"/>
        <v>-116.97558590000017</v>
      </c>
      <c r="O53">
        <f t="shared" si="2"/>
        <v>-116.97558590000017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2.918978206854745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25">
      <c r="A54" t="s">
        <v>78</v>
      </c>
      <c r="B54">
        <v>3913.5634765999998</v>
      </c>
      <c r="C54">
        <v>3801.9299316000001</v>
      </c>
      <c r="D54">
        <v>3863.4091797000001</v>
      </c>
      <c r="E54">
        <v>3912.5168457</v>
      </c>
      <c r="F54">
        <v>3759.1398926000002</v>
      </c>
      <c r="G54">
        <v>3773.8798827999999</v>
      </c>
      <c r="H54">
        <v>3842.0500487999998</v>
      </c>
      <c r="I54">
        <v>3801.9299316000001</v>
      </c>
      <c r="J54">
        <v>3817.9035644999999</v>
      </c>
      <c r="L54" t="str">
        <f t="shared" si="0"/>
        <v>03AUG2024:05:00:00</v>
      </c>
      <c r="M54">
        <v>5</v>
      </c>
      <c r="N54">
        <f t="shared" si="1"/>
        <v>-111.63354499999969</v>
      </c>
      <c r="O54">
        <f t="shared" si="2"/>
        <v>-111.63354499999969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2.8524781996632886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25">
      <c r="A55" t="s">
        <v>79</v>
      </c>
      <c r="B55">
        <v>3845.4399414</v>
      </c>
      <c r="C55">
        <v>3776.6201172000001</v>
      </c>
      <c r="D55">
        <v>3808.9682616999999</v>
      </c>
      <c r="E55">
        <v>3856.9372558999999</v>
      </c>
      <c r="F55">
        <v>3734.6201172000001</v>
      </c>
      <c r="G55">
        <v>3746.9399414</v>
      </c>
      <c r="H55">
        <v>3809.0700683999999</v>
      </c>
      <c r="I55">
        <v>3776.6201172000001</v>
      </c>
      <c r="J55">
        <v>3784.8374023000001</v>
      </c>
      <c r="L55" t="str">
        <f t="shared" si="0"/>
        <v>03AUG2024:06:00:00</v>
      </c>
      <c r="M55">
        <v>6</v>
      </c>
      <c r="N55">
        <f t="shared" si="1"/>
        <v>-68.819824199999857</v>
      </c>
      <c r="O55">
        <f t="shared" si="2"/>
        <v>-68.819824199999857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1.7896476150644234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25">
      <c r="A56" t="s">
        <v>80</v>
      </c>
      <c r="B56">
        <v>3860.1523437999999</v>
      </c>
      <c r="C56">
        <v>3793.75</v>
      </c>
      <c r="D56">
        <v>3798.8261719000002</v>
      </c>
      <c r="E56">
        <v>3789.2888183999999</v>
      </c>
      <c r="F56">
        <v>3754.2900390999998</v>
      </c>
      <c r="G56">
        <v>3764.8898926000002</v>
      </c>
      <c r="H56">
        <v>3819.8701172000001</v>
      </c>
      <c r="I56">
        <v>3793.75</v>
      </c>
      <c r="J56">
        <v>3784.4179687999999</v>
      </c>
      <c r="L56" t="str">
        <f t="shared" si="0"/>
        <v>03AUG2024:07:00:00</v>
      </c>
      <c r="M56">
        <v>7</v>
      </c>
      <c r="N56">
        <f t="shared" si="1"/>
        <v>-66.402343799999926</v>
      </c>
      <c r="O56">
        <f t="shared" si="2"/>
        <v>-66.402343799999926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1.7202000824307446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3897.1306152000002</v>
      </c>
      <c r="C57">
        <v>3756.8000487999998</v>
      </c>
      <c r="D57">
        <v>3760.6945801000002</v>
      </c>
      <c r="E57">
        <v>3776.6467284999999</v>
      </c>
      <c r="F57">
        <v>3725.3300780999998</v>
      </c>
      <c r="G57">
        <v>3747.5200195000002</v>
      </c>
      <c r="H57">
        <v>3786.8100586</v>
      </c>
      <c r="I57">
        <v>3756.8000487999998</v>
      </c>
      <c r="J57">
        <v>3758.6215820000002</v>
      </c>
      <c r="L57" t="str">
        <f t="shared" si="0"/>
        <v>03AUG2024:08:00:00</v>
      </c>
      <c r="M57">
        <v>8</v>
      </c>
      <c r="N57">
        <f t="shared" si="1"/>
        <v>-140.33056640000041</v>
      </c>
      <c r="O57">
        <f t="shared" si="2"/>
        <v>-140.33056640000041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3.6008689534979488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4246.1899414</v>
      </c>
      <c r="C58">
        <v>4005.1201172000001</v>
      </c>
      <c r="D58">
        <v>4014.5998534999999</v>
      </c>
      <c r="E58">
        <v>4076.3483887000002</v>
      </c>
      <c r="F58">
        <v>3975.0500487999998</v>
      </c>
      <c r="G58">
        <v>3990.7299804999998</v>
      </c>
      <c r="H58">
        <v>4049.5100097999998</v>
      </c>
      <c r="I58">
        <v>4005.1201172000001</v>
      </c>
      <c r="J58">
        <v>4019.3520508000001</v>
      </c>
      <c r="L58" t="str">
        <f t="shared" si="0"/>
        <v>03AUG2024:09:00:00</v>
      </c>
      <c r="M58">
        <v>9</v>
      </c>
      <c r="N58">
        <f t="shared" si="1"/>
        <v>-241.06982419999986</v>
      </c>
      <c r="O58">
        <f t="shared" si="2"/>
        <v>-241.06982419999986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5.6773207870328424</v>
      </c>
      <c r="V58" s="3" t="s">
        <v>13</v>
      </c>
      <c r="W58" s="4">
        <v>348</v>
      </c>
      <c r="X58" s="4">
        <v>373</v>
      </c>
    </row>
    <row r="59" spans="1:28" x14ac:dyDescent="0.25">
      <c r="A59" t="s">
        <v>83</v>
      </c>
      <c r="B59">
        <v>4534.3564452999999</v>
      </c>
      <c r="C59">
        <v>4374.5400391000003</v>
      </c>
      <c r="D59">
        <v>4410.3896483999997</v>
      </c>
      <c r="E59">
        <v>4470.3950194999998</v>
      </c>
      <c r="F59">
        <v>4353.6899414</v>
      </c>
      <c r="G59">
        <v>4353.3901366999999</v>
      </c>
      <c r="H59">
        <v>4455.3999022999997</v>
      </c>
      <c r="I59">
        <v>4374.5400391000003</v>
      </c>
      <c r="J59">
        <v>4401.4833983999997</v>
      </c>
      <c r="L59" t="str">
        <f t="shared" si="0"/>
        <v>03AUG2024:10:00:00</v>
      </c>
      <c r="M59">
        <v>10</v>
      </c>
      <c r="N59">
        <f t="shared" si="1"/>
        <v>-159.81640619999962</v>
      </c>
      <c r="O59">
        <f t="shared" si="2"/>
        <v>-159.81640619999962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3.5245664545330189</v>
      </c>
    </row>
    <row r="60" spans="1:28" x14ac:dyDescent="0.25">
      <c r="A60" t="s">
        <v>84</v>
      </c>
      <c r="B60">
        <v>4884.4091797000001</v>
      </c>
      <c r="C60">
        <v>4793.8198241999999</v>
      </c>
      <c r="D60">
        <v>4773.5810547000001</v>
      </c>
      <c r="E60">
        <v>4816.0356444999998</v>
      </c>
      <c r="F60">
        <v>4769.6201172000001</v>
      </c>
      <c r="G60">
        <v>4746.0297852000003</v>
      </c>
      <c r="H60">
        <v>4888.1499022999997</v>
      </c>
      <c r="I60">
        <v>4793.8198241999999</v>
      </c>
      <c r="J60">
        <v>4802.7314452999999</v>
      </c>
      <c r="L60" t="str">
        <f t="shared" si="0"/>
        <v>03AUG2024:11:00:00</v>
      </c>
      <c r="M60">
        <v>11</v>
      </c>
      <c r="N60">
        <f t="shared" si="1"/>
        <v>-90.589355500000238</v>
      </c>
      <c r="O60">
        <f t="shared" si="2"/>
        <v>-90.589355500000238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1.8546635256623651</v>
      </c>
    </row>
    <row r="61" spans="1:28" x14ac:dyDescent="0.25">
      <c r="A61" t="s">
        <v>85</v>
      </c>
      <c r="B61">
        <v>5155.5502930000002</v>
      </c>
      <c r="C61">
        <v>5169.3300780999998</v>
      </c>
      <c r="D61">
        <v>5112.0410155999998</v>
      </c>
      <c r="E61">
        <v>5073.0800780999998</v>
      </c>
      <c r="F61">
        <v>5160.1098633000001</v>
      </c>
      <c r="G61">
        <v>5098.5</v>
      </c>
      <c r="H61">
        <v>5296.2001952999999</v>
      </c>
      <c r="I61">
        <v>5169.3300780999998</v>
      </c>
      <c r="J61">
        <v>5159.4443358999997</v>
      </c>
      <c r="L61" t="str">
        <f t="shared" si="0"/>
        <v>03AUG2024:12:00:00</v>
      </c>
      <c r="M61">
        <v>12</v>
      </c>
      <c r="N61">
        <f t="shared" si="1"/>
        <v>13.779785099999572</v>
      </c>
      <c r="O61" t="str">
        <f t="shared" si="2"/>
        <v/>
      </c>
      <c r="P61">
        <f t="shared" si="3"/>
        <v>13.779785099999572</v>
      </c>
      <c r="Q61" t="str">
        <f t="shared" si="4"/>
        <v/>
      </c>
      <c r="R61">
        <f t="shared" si="5"/>
        <v>1</v>
      </c>
      <c r="S61">
        <f t="shared" si="6"/>
        <v>0.2672805872674584</v>
      </c>
    </row>
    <row r="62" spans="1:28" x14ac:dyDescent="0.25">
      <c r="A62" t="s">
        <v>86</v>
      </c>
      <c r="B62">
        <v>5464.7900391000003</v>
      </c>
      <c r="C62">
        <v>5491.6000977000003</v>
      </c>
      <c r="D62">
        <v>5450.8793944999998</v>
      </c>
      <c r="E62">
        <v>5391.4804688000004</v>
      </c>
      <c r="F62">
        <v>5502.7900391000003</v>
      </c>
      <c r="G62">
        <v>5413.7202147999997</v>
      </c>
      <c r="H62">
        <v>5653.4399414</v>
      </c>
      <c r="I62">
        <v>5491.6000977000003</v>
      </c>
      <c r="J62">
        <v>5490.6064452999999</v>
      </c>
      <c r="L62" t="str">
        <f t="shared" si="0"/>
        <v>03AUG2024:13:00:00</v>
      </c>
      <c r="M62">
        <v>13</v>
      </c>
      <c r="N62">
        <f t="shared" si="1"/>
        <v>26.810058600000048</v>
      </c>
      <c r="O62" t="str">
        <f t="shared" si="2"/>
        <v/>
      </c>
      <c r="P62">
        <f t="shared" si="3"/>
        <v>26.810058600000048</v>
      </c>
      <c r="Q62" t="str">
        <f t="shared" si="4"/>
        <v/>
      </c>
      <c r="R62">
        <f t="shared" si="5"/>
        <v>1</v>
      </c>
      <c r="S62">
        <f t="shared" si="6"/>
        <v>0.49059631583605018</v>
      </c>
    </row>
    <row r="63" spans="1:28" x14ac:dyDescent="0.25">
      <c r="A63" t="s">
        <v>87</v>
      </c>
      <c r="B63">
        <v>5718.7622069999998</v>
      </c>
      <c r="C63">
        <v>5746.0200194999998</v>
      </c>
      <c r="D63">
        <v>5724.4257813000004</v>
      </c>
      <c r="E63">
        <v>5701.9575194999998</v>
      </c>
      <c r="F63">
        <v>5777.3798827999999</v>
      </c>
      <c r="G63">
        <v>5667.4799805000002</v>
      </c>
      <c r="H63">
        <v>5958</v>
      </c>
      <c r="I63">
        <v>5746.0200194999998</v>
      </c>
      <c r="J63">
        <v>5770.1674805000002</v>
      </c>
      <c r="L63" t="str">
        <f t="shared" si="0"/>
        <v>03AUG2024:14:00:00</v>
      </c>
      <c r="M63">
        <v>14</v>
      </c>
      <c r="N63">
        <f t="shared" si="1"/>
        <v>27.2578125</v>
      </c>
      <c r="O63" t="str">
        <f t="shared" si="2"/>
        <v/>
      </c>
      <c r="P63">
        <f t="shared" si="3"/>
        <v>27.2578125</v>
      </c>
      <c r="Q63" t="str">
        <f t="shared" si="4"/>
        <v/>
      </c>
      <c r="R63">
        <f t="shared" si="5"/>
        <v>1</v>
      </c>
      <c r="S63">
        <f t="shared" si="6"/>
        <v>0.47663832685043833</v>
      </c>
    </row>
    <row r="64" spans="1:28" x14ac:dyDescent="0.25">
      <c r="A64" t="s">
        <v>88</v>
      </c>
      <c r="B64">
        <v>5953.0659180000002</v>
      </c>
      <c r="C64">
        <v>5902.1298827999999</v>
      </c>
      <c r="D64">
        <v>6030.8813477000003</v>
      </c>
      <c r="E64">
        <v>5970.8764647999997</v>
      </c>
      <c r="F64">
        <v>5975.2299805000002</v>
      </c>
      <c r="G64">
        <v>5841.1298827999999</v>
      </c>
      <c r="H64">
        <v>6170.1699219000002</v>
      </c>
      <c r="I64">
        <v>5902.1298827999999</v>
      </c>
      <c r="J64">
        <v>5971.9072266000003</v>
      </c>
      <c r="L64" t="str">
        <f t="shared" si="0"/>
        <v>03AUG2024:15:00:00</v>
      </c>
      <c r="M64">
        <v>15</v>
      </c>
      <c r="N64">
        <f t="shared" si="1"/>
        <v>-50.936035200000333</v>
      </c>
      <c r="O64">
        <f t="shared" si="2"/>
        <v>-50.936035200000333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0.85562693075491547</v>
      </c>
    </row>
    <row r="65" spans="1:19" x14ac:dyDescent="0.25">
      <c r="A65" t="s">
        <v>89</v>
      </c>
      <c r="B65">
        <v>6159.5541991999999</v>
      </c>
      <c r="C65">
        <v>6026.9301758000001</v>
      </c>
      <c r="D65">
        <v>6107.2475586</v>
      </c>
      <c r="E65">
        <v>6016.5424805000002</v>
      </c>
      <c r="F65">
        <v>6105.4799805000002</v>
      </c>
      <c r="G65">
        <v>5963.2001952999999</v>
      </c>
      <c r="H65">
        <v>6311.0097655999998</v>
      </c>
      <c r="I65">
        <v>6026.9301758000001</v>
      </c>
      <c r="J65">
        <v>6084.6328125</v>
      </c>
      <c r="L65" t="str">
        <f t="shared" si="0"/>
        <v>03AUG2024:16:00:00</v>
      </c>
      <c r="M65">
        <v>16</v>
      </c>
      <c r="N65">
        <f t="shared" si="1"/>
        <v>-132.62402339999971</v>
      </c>
      <c r="O65">
        <f t="shared" si="2"/>
        <v>-132.62402339999971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2.1531432163909665</v>
      </c>
    </row>
    <row r="66" spans="1:19" x14ac:dyDescent="0.25">
      <c r="A66" t="s">
        <v>90</v>
      </c>
      <c r="B66">
        <v>6188.9345702999999</v>
      </c>
      <c r="C66">
        <v>6073.8798827999999</v>
      </c>
      <c r="D66">
        <v>6088.1381836</v>
      </c>
      <c r="E66">
        <v>6028.8920897999997</v>
      </c>
      <c r="F66">
        <v>6161.1201172000001</v>
      </c>
      <c r="G66">
        <v>6012.4199219000002</v>
      </c>
      <c r="H66">
        <v>6365.8398438000004</v>
      </c>
      <c r="I66">
        <v>6073.8798827999999</v>
      </c>
      <c r="J66">
        <v>6128.4301758000001</v>
      </c>
      <c r="L66" t="str">
        <f t="shared" si="0"/>
        <v>03AUG2024:17:00:00</v>
      </c>
      <c r="M66">
        <v>17</v>
      </c>
      <c r="N66">
        <f t="shared" si="1"/>
        <v>-115.0546875</v>
      </c>
      <c r="O66">
        <f t="shared" si="2"/>
        <v>-115.0546875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1.8590386793251052</v>
      </c>
    </row>
    <row r="67" spans="1:19" x14ac:dyDescent="0.25">
      <c r="A67" t="s">
        <v>91</v>
      </c>
      <c r="B67">
        <v>6188.6484375</v>
      </c>
      <c r="C67">
        <v>6050.7797852000003</v>
      </c>
      <c r="D67">
        <v>6093.0009766000003</v>
      </c>
      <c r="E67">
        <v>5978.9140625</v>
      </c>
      <c r="F67">
        <v>6129.9501952999999</v>
      </c>
      <c r="G67">
        <v>5999.0800780999998</v>
      </c>
      <c r="H67">
        <v>6347.1499022999997</v>
      </c>
      <c r="I67">
        <v>6050.7797852000003</v>
      </c>
      <c r="J67">
        <v>6101.1748047000001</v>
      </c>
      <c r="L67" t="str">
        <f t="shared" ref="L67:L130" si="10">A67</f>
        <v>03AUG2024:18:00:00</v>
      </c>
      <c r="M67">
        <v>18</v>
      </c>
      <c r="N67">
        <f t="shared" ref="N67:N130" si="11">C67-B67</f>
        <v>-137.86865229999967</v>
      </c>
      <c r="O67">
        <f t="shared" ref="O67:O130" si="12">IF(N67&lt;0,N67,"")</f>
        <v>-137.86865229999967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2.227766752181092</v>
      </c>
    </row>
    <row r="68" spans="1:19" x14ac:dyDescent="0.25">
      <c r="A68" t="s">
        <v>92</v>
      </c>
      <c r="B68">
        <v>5931.7412108999997</v>
      </c>
      <c r="C68">
        <v>5926.2900391000003</v>
      </c>
      <c r="D68">
        <v>6002.75</v>
      </c>
      <c r="E68">
        <v>5892.9267577999999</v>
      </c>
      <c r="F68">
        <v>6004.1601563000004</v>
      </c>
      <c r="G68">
        <v>5879.2402344000002</v>
      </c>
      <c r="H68">
        <v>6231.9902344000002</v>
      </c>
      <c r="I68">
        <v>5926.2900391000003</v>
      </c>
      <c r="J68">
        <v>5986.921875</v>
      </c>
      <c r="L68" t="str">
        <f t="shared" si="10"/>
        <v>03AUG2024:19:00:00</v>
      </c>
      <c r="M68">
        <v>19</v>
      </c>
      <c r="N68">
        <f t="shared" si="11"/>
        <v>-5.4511717999994289</v>
      </c>
      <c r="O68">
        <f t="shared" si="12"/>
        <v>-5.4511717999994289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9.1898341586151983E-2</v>
      </c>
    </row>
    <row r="69" spans="1:19" x14ac:dyDescent="0.25">
      <c r="A69" t="s">
        <v>93</v>
      </c>
      <c r="B69">
        <v>5750.7094727000003</v>
      </c>
      <c r="C69">
        <v>5688.7099608999997</v>
      </c>
      <c r="D69">
        <v>5799.3608397999997</v>
      </c>
      <c r="E69">
        <v>5754.7553711</v>
      </c>
      <c r="F69">
        <v>5749.2797852000003</v>
      </c>
      <c r="G69">
        <v>5639.3300780999998</v>
      </c>
      <c r="H69">
        <v>5979.2099608999997</v>
      </c>
      <c r="I69">
        <v>5688.7099608999997</v>
      </c>
      <c r="J69">
        <v>5762.2578125</v>
      </c>
      <c r="L69" t="str">
        <f t="shared" si="10"/>
        <v>03AUG2024:20:00:00</v>
      </c>
      <c r="M69">
        <v>20</v>
      </c>
      <c r="N69">
        <f t="shared" si="11"/>
        <v>-61.999511800000619</v>
      </c>
      <c r="O69">
        <f t="shared" si="12"/>
        <v>-61.999511800000619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1.0781193536958735</v>
      </c>
    </row>
    <row r="70" spans="1:19" x14ac:dyDescent="0.25">
      <c r="A70" t="s">
        <v>94</v>
      </c>
      <c r="B70">
        <v>5591.4951172000001</v>
      </c>
      <c r="C70">
        <v>5470.4101563000004</v>
      </c>
      <c r="D70">
        <v>5591.1567383000001</v>
      </c>
      <c r="E70">
        <v>5510.9951172000001</v>
      </c>
      <c r="F70">
        <v>5521.8999022999997</v>
      </c>
      <c r="G70">
        <v>5423.2900391000003</v>
      </c>
      <c r="H70">
        <v>5742.5898438000004</v>
      </c>
      <c r="I70">
        <v>5470.4101563000004</v>
      </c>
      <c r="J70">
        <v>5533.8374022999997</v>
      </c>
      <c r="L70" t="str">
        <f t="shared" si="10"/>
        <v>03AUG2024:21:00:00</v>
      </c>
      <c r="M70">
        <v>21</v>
      </c>
      <c r="N70">
        <f t="shared" si="11"/>
        <v>-121.08496089999971</v>
      </c>
      <c r="O70">
        <f t="shared" si="12"/>
        <v>-121.08496089999971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2.1655202832517948</v>
      </c>
    </row>
    <row r="71" spans="1:19" x14ac:dyDescent="0.25">
      <c r="A71" t="s">
        <v>95</v>
      </c>
      <c r="B71">
        <v>5423.0078125</v>
      </c>
      <c r="C71">
        <v>5270.8999022999997</v>
      </c>
      <c r="D71">
        <v>5426.1538086</v>
      </c>
      <c r="E71">
        <v>5344.9897461</v>
      </c>
      <c r="F71">
        <v>5323.7099608999997</v>
      </c>
      <c r="G71">
        <v>5241.5698241999999</v>
      </c>
      <c r="H71">
        <v>5532.6801758000001</v>
      </c>
      <c r="I71">
        <v>5270.8999022999997</v>
      </c>
      <c r="J71">
        <v>5342.7700194999998</v>
      </c>
      <c r="L71" t="str">
        <f t="shared" si="10"/>
        <v>03AUG2024:22:00:00</v>
      </c>
      <c r="M71">
        <v>22</v>
      </c>
      <c r="N71">
        <f t="shared" si="11"/>
        <v>-152.10791020000033</v>
      </c>
      <c r="O71">
        <f t="shared" si="12"/>
        <v>-152.10791020000033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2.8048624574980794</v>
      </c>
    </row>
    <row r="72" spans="1:19" x14ac:dyDescent="0.25">
      <c r="A72" t="s">
        <v>96</v>
      </c>
      <c r="B72">
        <v>5114.0063477000003</v>
      </c>
      <c r="C72">
        <v>4994.7597655999998</v>
      </c>
      <c r="D72">
        <v>5112.8847655999998</v>
      </c>
      <c r="E72">
        <v>5087.6079102000003</v>
      </c>
      <c r="F72">
        <v>5026.5297852000003</v>
      </c>
      <c r="G72">
        <v>4963.2202147999997</v>
      </c>
      <c r="H72">
        <v>5222.25</v>
      </c>
      <c r="I72">
        <v>4994.7597655999998</v>
      </c>
      <c r="J72">
        <v>5058.8740233999997</v>
      </c>
      <c r="L72" t="str">
        <f t="shared" si="10"/>
        <v>03AUG2024:23:00:00</v>
      </c>
      <c r="M72">
        <v>23</v>
      </c>
      <c r="N72">
        <f t="shared" si="11"/>
        <v>-119.24658210000052</v>
      </c>
      <c r="O72">
        <f t="shared" si="12"/>
        <v>-119.24658210000052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2.331764452221126</v>
      </c>
    </row>
    <row r="73" spans="1:19" x14ac:dyDescent="0.25">
      <c r="A73" t="s">
        <v>97</v>
      </c>
      <c r="B73">
        <v>4695.5185547000001</v>
      </c>
      <c r="C73">
        <v>4741.5898438000004</v>
      </c>
      <c r="D73">
        <v>4749.6762694999998</v>
      </c>
      <c r="E73">
        <v>4774.1230469000002</v>
      </c>
      <c r="F73">
        <v>4752.5297852000003</v>
      </c>
      <c r="G73">
        <v>4700.5200194999998</v>
      </c>
      <c r="H73">
        <v>4932.8701172000001</v>
      </c>
      <c r="I73">
        <v>4741.5898438000004</v>
      </c>
      <c r="J73">
        <v>4780.3266602000003</v>
      </c>
      <c r="L73" t="str">
        <f t="shared" si="10"/>
        <v>04AUG2024:00:00:00</v>
      </c>
      <c r="M73">
        <v>24</v>
      </c>
      <c r="N73">
        <f t="shared" si="11"/>
        <v>46.071289100000286</v>
      </c>
      <c r="O73" t="str">
        <f t="shared" si="12"/>
        <v/>
      </c>
      <c r="P73">
        <f t="shared" si="13"/>
        <v>46.071289100000286</v>
      </c>
      <c r="Q73" t="str">
        <f t="shared" si="14"/>
        <v/>
      </c>
      <c r="R73">
        <f t="shared" si="15"/>
        <v>1</v>
      </c>
      <c r="S73">
        <f t="shared" si="16"/>
        <v>0.98117574370747662</v>
      </c>
    </row>
    <row r="74" spans="1:19" x14ac:dyDescent="0.25">
      <c r="A74" t="s">
        <v>98</v>
      </c>
      <c r="B74">
        <v>4436.9707030999998</v>
      </c>
      <c r="C74">
        <v>4554.1201172000001</v>
      </c>
      <c r="D74">
        <v>4481.0244141000003</v>
      </c>
      <c r="E74">
        <v>4590.8920897999997</v>
      </c>
      <c r="F74">
        <v>4524.1401366999999</v>
      </c>
      <c r="G74">
        <v>4501.3999022999997</v>
      </c>
      <c r="H74">
        <v>4598.3198241999999</v>
      </c>
      <c r="I74">
        <v>4554.1201172000001</v>
      </c>
      <c r="J74">
        <v>4553.7744141000003</v>
      </c>
      <c r="L74" t="str">
        <f t="shared" si="10"/>
        <v>04AUG2024:01:00:00</v>
      </c>
      <c r="M74">
        <v>1</v>
      </c>
      <c r="N74">
        <f t="shared" si="11"/>
        <v>117.14941410000029</v>
      </c>
      <c r="O74" t="str">
        <f t="shared" si="12"/>
        <v/>
      </c>
      <c r="P74">
        <f t="shared" si="13"/>
        <v>117.14941410000029</v>
      </c>
      <c r="Q74" t="str">
        <f t="shared" si="14"/>
        <v/>
      </c>
      <c r="R74">
        <f t="shared" si="15"/>
        <v>1</v>
      </c>
      <c r="S74">
        <f t="shared" si="16"/>
        <v>2.64030172699024</v>
      </c>
    </row>
    <row r="75" spans="1:19" x14ac:dyDescent="0.25">
      <c r="A75" t="s">
        <v>99</v>
      </c>
      <c r="B75">
        <v>4212.1171875</v>
      </c>
      <c r="C75">
        <v>4317.5698241999999</v>
      </c>
      <c r="D75">
        <v>4315.0996094000002</v>
      </c>
      <c r="E75">
        <v>4425.0566405999998</v>
      </c>
      <c r="F75">
        <v>4268.2797852000003</v>
      </c>
      <c r="G75">
        <v>4261.4301758000001</v>
      </c>
      <c r="H75">
        <v>4332.5297852000003</v>
      </c>
      <c r="I75">
        <v>4317.5698241999999</v>
      </c>
      <c r="J75">
        <v>4320.9736327999999</v>
      </c>
      <c r="L75" t="str">
        <f t="shared" si="10"/>
        <v>04AUG2024:02:00:00</v>
      </c>
      <c r="M75">
        <v>2</v>
      </c>
      <c r="N75">
        <f t="shared" si="11"/>
        <v>105.45263669999986</v>
      </c>
      <c r="O75" t="str">
        <f t="shared" si="12"/>
        <v/>
      </c>
      <c r="P75">
        <f t="shared" si="13"/>
        <v>105.45263669999986</v>
      </c>
      <c r="Q75" t="str">
        <f t="shared" si="14"/>
        <v/>
      </c>
      <c r="R75">
        <f t="shared" si="15"/>
        <v>1</v>
      </c>
      <c r="S75">
        <f t="shared" si="16"/>
        <v>2.5035541986567735</v>
      </c>
    </row>
    <row r="76" spans="1:19" x14ac:dyDescent="0.25">
      <c r="A76" t="s">
        <v>100</v>
      </c>
      <c r="B76">
        <v>4025.6457519999999</v>
      </c>
      <c r="C76">
        <v>4126.2797852000003</v>
      </c>
      <c r="D76">
        <v>4162.7158202999999</v>
      </c>
      <c r="E76">
        <v>4262.1401366999999</v>
      </c>
      <c r="F76">
        <v>4063.1599120999999</v>
      </c>
      <c r="G76">
        <v>4060.7299804999998</v>
      </c>
      <c r="H76">
        <v>4112.9101563000004</v>
      </c>
      <c r="I76">
        <v>4126.2797852000003</v>
      </c>
      <c r="J76">
        <v>4125.0439452999999</v>
      </c>
      <c r="L76" t="str">
        <f t="shared" si="10"/>
        <v>04AUG2024:03:00:00</v>
      </c>
      <c r="M76">
        <v>3</v>
      </c>
      <c r="N76">
        <f t="shared" si="11"/>
        <v>100.63403320000043</v>
      </c>
      <c r="O76" t="str">
        <f t="shared" si="12"/>
        <v/>
      </c>
      <c r="P76">
        <f t="shared" si="13"/>
        <v>100.63403320000043</v>
      </c>
      <c r="Q76" t="str">
        <f t="shared" si="14"/>
        <v/>
      </c>
      <c r="R76">
        <f t="shared" si="15"/>
        <v>1</v>
      </c>
      <c r="S76">
        <f t="shared" si="16"/>
        <v>2.4998233674685353</v>
      </c>
    </row>
    <row r="77" spans="1:19" x14ac:dyDescent="0.25">
      <c r="A77" t="s">
        <v>101</v>
      </c>
      <c r="B77">
        <v>4025.8503418</v>
      </c>
      <c r="C77">
        <v>3978.3999023000001</v>
      </c>
      <c r="D77">
        <v>3877.0668945000002</v>
      </c>
      <c r="E77">
        <v>4001.8403320000002</v>
      </c>
      <c r="F77">
        <v>3925.3999023000001</v>
      </c>
      <c r="G77">
        <v>3923.6000976999999</v>
      </c>
      <c r="H77">
        <v>3967.2700195000002</v>
      </c>
      <c r="I77">
        <v>3978.3999023000001</v>
      </c>
      <c r="J77">
        <v>3959.3022461</v>
      </c>
      <c r="L77" t="str">
        <f t="shared" si="10"/>
        <v>04AUG2024:04:00:00</v>
      </c>
      <c r="M77">
        <v>4</v>
      </c>
      <c r="N77">
        <f t="shared" si="11"/>
        <v>-47.450439499999902</v>
      </c>
      <c r="O77">
        <f t="shared" si="12"/>
        <v>-47.450439499999902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1.1786439005773948</v>
      </c>
    </row>
    <row r="78" spans="1:19" x14ac:dyDescent="0.25">
      <c r="A78" t="s">
        <v>102</v>
      </c>
      <c r="B78">
        <v>3890.4399414</v>
      </c>
      <c r="C78">
        <v>3874.6499023000001</v>
      </c>
      <c r="D78">
        <v>3774.0053711</v>
      </c>
      <c r="E78">
        <v>3895.4653320000002</v>
      </c>
      <c r="F78">
        <v>3819.4099120999999</v>
      </c>
      <c r="G78">
        <v>3819.5900879000001</v>
      </c>
      <c r="H78">
        <v>3856.5</v>
      </c>
      <c r="I78">
        <v>3874.6499023000001</v>
      </c>
      <c r="J78">
        <v>3853.1230469000002</v>
      </c>
      <c r="L78" t="str">
        <f t="shared" si="10"/>
        <v>04AUG2024:05:00:00</v>
      </c>
      <c r="M78">
        <v>5</v>
      </c>
      <c r="N78">
        <f t="shared" si="11"/>
        <v>-15.790039099999831</v>
      </c>
      <c r="O78">
        <f t="shared" si="12"/>
        <v>-15.790039099999831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0.40586769974188791</v>
      </c>
    </row>
    <row r="79" spans="1:19" x14ac:dyDescent="0.25">
      <c r="A79" t="s">
        <v>103</v>
      </c>
      <c r="B79">
        <v>3847.2966308999999</v>
      </c>
      <c r="C79">
        <v>3823.1101073999998</v>
      </c>
      <c r="D79">
        <v>3676.8916015999998</v>
      </c>
      <c r="E79">
        <v>3789.1931152000002</v>
      </c>
      <c r="F79">
        <v>3771.0600586</v>
      </c>
      <c r="G79">
        <v>3769.6599120999999</v>
      </c>
      <c r="H79">
        <v>3802.0500487999998</v>
      </c>
      <c r="I79">
        <v>3823.1101073999998</v>
      </c>
      <c r="J79">
        <v>3791.0146484000002</v>
      </c>
      <c r="L79" t="str">
        <f t="shared" si="10"/>
        <v>04AUG2024:06:00:00</v>
      </c>
      <c r="M79">
        <v>6</v>
      </c>
      <c r="N79">
        <f t="shared" si="11"/>
        <v>-24.186523500000021</v>
      </c>
      <c r="O79">
        <f t="shared" si="12"/>
        <v>-24.186523500000021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0.62866282016684683</v>
      </c>
    </row>
    <row r="80" spans="1:19" x14ac:dyDescent="0.25">
      <c r="A80" t="s">
        <v>104</v>
      </c>
      <c r="B80">
        <v>3784.7724609000002</v>
      </c>
      <c r="C80">
        <v>3801.6000976999999</v>
      </c>
      <c r="D80">
        <v>3657.8034668</v>
      </c>
      <c r="E80">
        <v>3723.9008789</v>
      </c>
      <c r="F80">
        <v>3757.2199707</v>
      </c>
      <c r="G80">
        <v>3747.5300293</v>
      </c>
      <c r="H80">
        <v>3785.7900390999998</v>
      </c>
      <c r="I80">
        <v>3801.6000976999999</v>
      </c>
      <c r="J80">
        <v>3763.2082519999999</v>
      </c>
      <c r="L80" t="str">
        <f t="shared" si="10"/>
        <v>04AUG2024:07:00:00</v>
      </c>
      <c r="M80">
        <v>7</v>
      </c>
      <c r="N80">
        <f t="shared" si="11"/>
        <v>16.827636799999709</v>
      </c>
      <c r="O80" t="str">
        <f t="shared" si="12"/>
        <v/>
      </c>
      <c r="P80">
        <f t="shared" si="13"/>
        <v>16.827636799999709</v>
      </c>
      <c r="Q80" t="str">
        <f t="shared" si="14"/>
        <v/>
      </c>
      <c r="R80">
        <f t="shared" si="15"/>
        <v>1</v>
      </c>
      <c r="S80">
        <f t="shared" si="16"/>
        <v>0.44461422645202242</v>
      </c>
    </row>
    <row r="81" spans="1:19" x14ac:dyDescent="0.25">
      <c r="A81" t="s">
        <v>105</v>
      </c>
      <c r="B81">
        <v>3829.1049804999998</v>
      </c>
      <c r="C81">
        <v>3743.1000976999999</v>
      </c>
      <c r="D81">
        <v>3625.5798340000001</v>
      </c>
      <c r="E81">
        <v>3737.8422851999999</v>
      </c>
      <c r="F81">
        <v>3705.5</v>
      </c>
      <c r="G81">
        <v>3701.1799316000001</v>
      </c>
      <c r="H81">
        <v>3728.1599120999999</v>
      </c>
      <c r="I81">
        <v>3743.1000976999999</v>
      </c>
      <c r="J81">
        <v>3723.1567383000001</v>
      </c>
      <c r="L81" t="str">
        <f t="shared" si="10"/>
        <v>04AUG2024:08:00:00</v>
      </c>
      <c r="M81">
        <v>8</v>
      </c>
      <c r="N81">
        <f t="shared" si="11"/>
        <v>-86.004882799999905</v>
      </c>
      <c r="O81">
        <f t="shared" si="12"/>
        <v>-86.004882799999905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2.2460831770867116</v>
      </c>
    </row>
    <row r="82" spans="1:19" x14ac:dyDescent="0.25">
      <c r="A82" t="s">
        <v>106</v>
      </c>
      <c r="B82">
        <v>4020.6916504000001</v>
      </c>
      <c r="C82">
        <v>3989.0300293</v>
      </c>
      <c r="D82">
        <v>3893.8903808999999</v>
      </c>
      <c r="E82">
        <v>4027.9614258000001</v>
      </c>
      <c r="F82">
        <v>3948.3000487999998</v>
      </c>
      <c r="G82">
        <v>3950.9899902000002</v>
      </c>
      <c r="H82">
        <v>3974.8100586</v>
      </c>
      <c r="I82">
        <v>3989.0300293</v>
      </c>
      <c r="J82">
        <v>3978.2182616999999</v>
      </c>
      <c r="L82" t="str">
        <f t="shared" si="10"/>
        <v>04AUG2024:09:00:00</v>
      </c>
      <c r="M82">
        <v>9</v>
      </c>
      <c r="N82">
        <f t="shared" si="11"/>
        <v>-31.661621100000048</v>
      </c>
      <c r="O82">
        <f t="shared" si="12"/>
        <v>-31.661621100000048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0.78746702938162838</v>
      </c>
    </row>
    <row r="83" spans="1:19" x14ac:dyDescent="0.25">
      <c r="A83" t="s">
        <v>107</v>
      </c>
      <c r="B83">
        <v>4206.9926758000001</v>
      </c>
      <c r="C83">
        <v>4365.2299805000002</v>
      </c>
      <c r="D83">
        <v>4268.9018555000002</v>
      </c>
      <c r="E83">
        <v>4366.8393555000002</v>
      </c>
      <c r="F83">
        <v>4333.9501952999999</v>
      </c>
      <c r="G83">
        <v>4335.4501952999999</v>
      </c>
      <c r="H83">
        <v>4376.5297852000003</v>
      </c>
      <c r="I83">
        <v>4365.2299805000002</v>
      </c>
      <c r="J83">
        <v>4355.6000977000003</v>
      </c>
      <c r="L83" t="str">
        <f t="shared" si="10"/>
        <v>04AUG2024:10:00:00</v>
      </c>
      <c r="M83">
        <v>10</v>
      </c>
      <c r="N83">
        <f t="shared" si="11"/>
        <v>158.2373047000001</v>
      </c>
      <c r="O83" t="str">
        <f t="shared" si="12"/>
        <v/>
      </c>
      <c r="P83">
        <f t="shared" si="13"/>
        <v>158.2373047000001</v>
      </c>
      <c r="Q83" t="str">
        <f t="shared" si="14"/>
        <v/>
      </c>
      <c r="R83">
        <f t="shared" si="15"/>
        <v>1</v>
      </c>
      <c r="S83">
        <f t="shared" si="16"/>
        <v>3.7612926119466024</v>
      </c>
    </row>
    <row r="84" spans="1:19" x14ac:dyDescent="0.25">
      <c r="A84" t="s">
        <v>108</v>
      </c>
      <c r="B84">
        <v>4554.2568358999997</v>
      </c>
      <c r="C84">
        <v>4769.1899414</v>
      </c>
      <c r="D84">
        <v>4659.9189452999999</v>
      </c>
      <c r="E84">
        <v>4767.1113280999998</v>
      </c>
      <c r="F84">
        <v>4738.75</v>
      </c>
      <c r="G84">
        <v>4729.8100586</v>
      </c>
      <c r="H84">
        <v>4797.4399414</v>
      </c>
      <c r="I84">
        <v>4769.1899414</v>
      </c>
      <c r="J84">
        <v>4760.4604491999999</v>
      </c>
      <c r="L84" t="str">
        <f t="shared" si="10"/>
        <v>04AUG2024:11:00:00</v>
      </c>
      <c r="M84">
        <v>11</v>
      </c>
      <c r="N84">
        <f t="shared" si="11"/>
        <v>214.93310550000024</v>
      </c>
      <c r="O84" t="str">
        <f t="shared" si="12"/>
        <v/>
      </c>
      <c r="P84">
        <f t="shared" si="13"/>
        <v>214.93310550000024</v>
      </c>
      <c r="Q84" t="str">
        <f t="shared" si="14"/>
        <v/>
      </c>
      <c r="R84">
        <f t="shared" si="15"/>
        <v>1</v>
      </c>
      <c r="S84">
        <f t="shared" si="16"/>
        <v>4.7193892054075546</v>
      </c>
    </row>
    <row r="85" spans="1:19" x14ac:dyDescent="0.25">
      <c r="A85" t="s">
        <v>109</v>
      </c>
      <c r="B85">
        <v>5039.8598633000001</v>
      </c>
      <c r="C85">
        <v>5175.1201172000001</v>
      </c>
      <c r="D85">
        <v>5056.9638672000001</v>
      </c>
      <c r="E85">
        <v>5107.8295897999997</v>
      </c>
      <c r="F85">
        <v>5125.2998047000001</v>
      </c>
      <c r="G85">
        <v>5094.9199219000002</v>
      </c>
      <c r="H85">
        <v>5211.7797852000003</v>
      </c>
      <c r="I85">
        <v>5175.1201172000001</v>
      </c>
      <c r="J85">
        <v>5142.9897461</v>
      </c>
      <c r="L85" t="str">
        <f t="shared" si="10"/>
        <v>04AUG2024:12:00:00</v>
      </c>
      <c r="M85">
        <v>12</v>
      </c>
      <c r="N85">
        <f t="shared" si="11"/>
        <v>135.26025389999995</v>
      </c>
      <c r="O85" t="str">
        <f t="shared" si="12"/>
        <v/>
      </c>
      <c r="P85">
        <f t="shared" si="13"/>
        <v>135.26025389999995</v>
      </c>
      <c r="Q85" t="str">
        <f t="shared" si="14"/>
        <v/>
      </c>
      <c r="R85">
        <f t="shared" si="15"/>
        <v>1</v>
      </c>
      <c r="S85">
        <f t="shared" si="16"/>
        <v>2.6838098194943503</v>
      </c>
    </row>
    <row r="86" spans="1:19" x14ac:dyDescent="0.25">
      <c r="A86" t="s">
        <v>110</v>
      </c>
      <c r="B86">
        <v>5365.5834961</v>
      </c>
      <c r="C86">
        <v>5508.6699219000002</v>
      </c>
      <c r="D86">
        <v>5398.5527344000002</v>
      </c>
      <c r="E86">
        <v>5420.5888672000001</v>
      </c>
      <c r="F86">
        <v>5466.2700194999998</v>
      </c>
      <c r="G86">
        <v>5418.1699219000002</v>
      </c>
      <c r="H86">
        <v>5578.0400391000003</v>
      </c>
      <c r="I86">
        <v>5508.6699219000002</v>
      </c>
      <c r="J86">
        <v>5478.3476563000004</v>
      </c>
      <c r="L86" t="str">
        <f t="shared" si="10"/>
        <v>04AUG2024:13:00:00</v>
      </c>
      <c r="M86">
        <v>13</v>
      </c>
      <c r="N86">
        <f t="shared" si="11"/>
        <v>143.08642580000014</v>
      </c>
      <c r="O86" t="str">
        <f t="shared" si="12"/>
        <v/>
      </c>
      <c r="P86">
        <f t="shared" si="13"/>
        <v>143.08642580000014</v>
      </c>
      <c r="Q86" t="str">
        <f t="shared" si="14"/>
        <v/>
      </c>
      <c r="R86">
        <f t="shared" si="15"/>
        <v>1</v>
      </c>
      <c r="S86">
        <f t="shared" si="16"/>
        <v>2.6667449291210024</v>
      </c>
    </row>
    <row r="87" spans="1:19" x14ac:dyDescent="0.25">
      <c r="A87" t="s">
        <v>111</v>
      </c>
      <c r="B87">
        <v>5617.5942383000001</v>
      </c>
      <c r="C87">
        <v>5768.2998047000001</v>
      </c>
      <c r="D87">
        <v>5710.6455077999999</v>
      </c>
      <c r="E87">
        <v>5695.0317383000001</v>
      </c>
      <c r="F87">
        <v>5730.0200194999998</v>
      </c>
      <c r="G87">
        <v>5661.4599608999997</v>
      </c>
      <c r="H87">
        <v>5879.2299805000002</v>
      </c>
      <c r="I87">
        <v>5768.2998047000001</v>
      </c>
      <c r="J87">
        <v>5746.8085938000004</v>
      </c>
      <c r="L87" t="str">
        <f t="shared" si="10"/>
        <v>04AUG2024:14:00:00</v>
      </c>
      <c r="M87">
        <v>14</v>
      </c>
      <c r="N87">
        <f t="shared" si="11"/>
        <v>150.70556639999995</v>
      </c>
      <c r="O87" t="str">
        <f t="shared" si="12"/>
        <v/>
      </c>
      <c r="P87">
        <f t="shared" si="13"/>
        <v>150.70556639999995</v>
      </c>
      <c r="Q87" t="str">
        <f t="shared" si="14"/>
        <v/>
      </c>
      <c r="R87">
        <f t="shared" si="15"/>
        <v>1</v>
      </c>
      <c r="S87">
        <f t="shared" si="16"/>
        <v>2.6827421135636622</v>
      </c>
    </row>
    <row r="88" spans="1:19" x14ac:dyDescent="0.25">
      <c r="A88" t="s">
        <v>112</v>
      </c>
      <c r="B88">
        <v>5858.3754883000001</v>
      </c>
      <c r="C88">
        <v>5946.0297852000003</v>
      </c>
      <c r="D88">
        <v>5928.1206055000002</v>
      </c>
      <c r="E88">
        <v>5926.7529297000001</v>
      </c>
      <c r="F88">
        <v>5925.2099608999997</v>
      </c>
      <c r="G88">
        <v>5837.1000977000003</v>
      </c>
      <c r="H88">
        <v>6091.8598633000001</v>
      </c>
      <c r="I88">
        <v>5946.0297852000003</v>
      </c>
      <c r="J88">
        <v>5945.390625</v>
      </c>
      <c r="L88" t="str">
        <f t="shared" si="10"/>
        <v>04AUG2024:15:00:00</v>
      </c>
      <c r="M88">
        <v>15</v>
      </c>
      <c r="N88">
        <f t="shared" si="11"/>
        <v>87.65429690000019</v>
      </c>
      <c r="O88" t="str">
        <f t="shared" si="12"/>
        <v/>
      </c>
      <c r="P88">
        <f t="shared" si="13"/>
        <v>87.65429690000019</v>
      </c>
      <c r="Q88" t="str">
        <f t="shared" si="14"/>
        <v/>
      </c>
      <c r="R88">
        <f t="shared" si="15"/>
        <v>1</v>
      </c>
      <c r="S88">
        <f t="shared" si="16"/>
        <v>1.4962218976072488</v>
      </c>
    </row>
    <row r="89" spans="1:19" x14ac:dyDescent="0.25">
      <c r="A89" t="s">
        <v>113</v>
      </c>
      <c r="B89">
        <v>5858.0097655999998</v>
      </c>
      <c r="C89">
        <v>6044.2299805000002</v>
      </c>
      <c r="D89">
        <v>6014.4765625</v>
      </c>
      <c r="E89">
        <v>5944.6499022999997</v>
      </c>
      <c r="F89">
        <v>6039.5600586</v>
      </c>
      <c r="G89">
        <v>5939.9199219000002</v>
      </c>
      <c r="H89">
        <v>6222.8901366999999</v>
      </c>
      <c r="I89">
        <v>6044.2299805000002</v>
      </c>
      <c r="J89">
        <v>6038.2504883000001</v>
      </c>
      <c r="L89" t="str">
        <f t="shared" si="10"/>
        <v>04AUG2024:16:00:00</v>
      </c>
      <c r="M89">
        <v>16</v>
      </c>
      <c r="N89">
        <f t="shared" si="11"/>
        <v>186.22021490000043</v>
      </c>
      <c r="O89" t="str">
        <f t="shared" si="12"/>
        <v/>
      </c>
      <c r="P89">
        <f t="shared" si="13"/>
        <v>186.22021490000043</v>
      </c>
      <c r="Q89" t="str">
        <f t="shared" si="14"/>
        <v/>
      </c>
      <c r="R89">
        <f t="shared" si="15"/>
        <v>1</v>
      </c>
      <c r="S89">
        <f t="shared" si="16"/>
        <v>3.1788990177780461</v>
      </c>
    </row>
    <row r="90" spans="1:19" x14ac:dyDescent="0.25">
      <c r="A90" t="s">
        <v>114</v>
      </c>
      <c r="B90">
        <v>5995.3862305000002</v>
      </c>
      <c r="C90">
        <v>6080.6601563000004</v>
      </c>
      <c r="D90">
        <v>6029.6855469000002</v>
      </c>
      <c r="E90">
        <v>5922.5493164</v>
      </c>
      <c r="F90">
        <v>6080.75</v>
      </c>
      <c r="G90">
        <v>5971.5400391000003</v>
      </c>
      <c r="H90">
        <v>6270.6000977000003</v>
      </c>
      <c r="I90">
        <v>6080.6601563000004</v>
      </c>
      <c r="J90">
        <v>6065.2197266000003</v>
      </c>
      <c r="L90" t="str">
        <f t="shared" si="10"/>
        <v>04AUG2024:17:00:00</v>
      </c>
      <c r="M90">
        <v>17</v>
      </c>
      <c r="N90">
        <f t="shared" si="11"/>
        <v>85.273925800000143</v>
      </c>
      <c r="O90" t="str">
        <f t="shared" si="12"/>
        <v/>
      </c>
      <c r="P90">
        <f t="shared" si="13"/>
        <v>85.273925800000143</v>
      </c>
      <c r="Q90" t="str">
        <f t="shared" si="14"/>
        <v/>
      </c>
      <c r="R90">
        <f t="shared" si="15"/>
        <v>1</v>
      </c>
      <c r="S90">
        <f t="shared" si="16"/>
        <v>1.4223258105739838</v>
      </c>
    </row>
    <row r="91" spans="1:19" x14ac:dyDescent="0.25">
      <c r="A91" t="s">
        <v>115</v>
      </c>
      <c r="B91">
        <v>5981.8432616999999</v>
      </c>
      <c r="C91">
        <v>6078.9101563000004</v>
      </c>
      <c r="D91">
        <v>6065.2622069999998</v>
      </c>
      <c r="E91">
        <v>5929.8271483999997</v>
      </c>
      <c r="F91">
        <v>6063.2700194999998</v>
      </c>
      <c r="G91">
        <v>5957.2099608999997</v>
      </c>
      <c r="H91">
        <v>6260.2597655999998</v>
      </c>
      <c r="I91">
        <v>6078.9101563000004</v>
      </c>
      <c r="J91">
        <v>6057.8955077999999</v>
      </c>
      <c r="L91" t="str">
        <f t="shared" si="10"/>
        <v>04AUG2024:18:00:00</v>
      </c>
      <c r="M91">
        <v>18</v>
      </c>
      <c r="N91">
        <f t="shared" si="11"/>
        <v>97.066894600000523</v>
      </c>
      <c r="O91" t="str">
        <f t="shared" si="12"/>
        <v/>
      </c>
      <c r="P91">
        <f t="shared" si="13"/>
        <v>97.066894600000523</v>
      </c>
      <c r="Q91" t="str">
        <f t="shared" si="14"/>
        <v/>
      </c>
      <c r="R91">
        <f t="shared" si="15"/>
        <v>1</v>
      </c>
      <c r="S91">
        <f t="shared" si="16"/>
        <v>1.6226920424594133</v>
      </c>
    </row>
    <row r="92" spans="1:19" x14ac:dyDescent="0.25">
      <c r="A92" t="s">
        <v>116</v>
      </c>
      <c r="B92">
        <v>5973.2841797000001</v>
      </c>
      <c r="C92">
        <v>5982.3300780999998</v>
      </c>
      <c r="D92">
        <v>6004.6347655999998</v>
      </c>
      <c r="E92">
        <v>5959.3647461</v>
      </c>
      <c r="F92">
        <v>5962.8198241999999</v>
      </c>
      <c r="G92">
        <v>5860.3300780999998</v>
      </c>
      <c r="H92">
        <v>6166.2202147999997</v>
      </c>
      <c r="I92">
        <v>5982.3300780999998</v>
      </c>
      <c r="J92">
        <v>5986.2128905999998</v>
      </c>
      <c r="L92" t="str">
        <f t="shared" si="10"/>
        <v>04AUG2024:19:00:00</v>
      </c>
      <c r="M92">
        <v>19</v>
      </c>
      <c r="N92">
        <f t="shared" si="11"/>
        <v>9.0458983999997145</v>
      </c>
      <c r="O92" t="str">
        <f t="shared" si="12"/>
        <v/>
      </c>
      <c r="P92">
        <f t="shared" si="13"/>
        <v>9.0458983999997145</v>
      </c>
      <c r="Q92" t="str">
        <f t="shared" si="14"/>
        <v/>
      </c>
      <c r="R92">
        <f t="shared" si="15"/>
        <v>1</v>
      </c>
      <c r="S92">
        <f t="shared" si="16"/>
        <v>0.15143927742031574</v>
      </c>
    </row>
    <row r="93" spans="1:19" x14ac:dyDescent="0.25">
      <c r="A93" t="s">
        <v>117</v>
      </c>
      <c r="B93">
        <v>5848.7880858999997</v>
      </c>
      <c r="C93">
        <v>5777.6401366999999</v>
      </c>
      <c r="D93">
        <v>5935.6904297000001</v>
      </c>
      <c r="E93">
        <v>5944.1508789</v>
      </c>
      <c r="F93">
        <v>5750.1401366999999</v>
      </c>
      <c r="G93">
        <v>5660.3100586</v>
      </c>
      <c r="H93">
        <v>5947.8901366999999</v>
      </c>
      <c r="I93">
        <v>5777.6401366999999</v>
      </c>
      <c r="J93">
        <v>5816.0263672000001</v>
      </c>
      <c r="L93" t="str">
        <f t="shared" si="10"/>
        <v>04AUG2024:20:00:00</v>
      </c>
      <c r="M93">
        <v>20</v>
      </c>
      <c r="N93">
        <f t="shared" si="11"/>
        <v>-71.147949199999857</v>
      </c>
      <c r="O93">
        <f t="shared" si="12"/>
        <v>-71.147949199999857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1.2164562667524268</v>
      </c>
    </row>
    <row r="94" spans="1:19" x14ac:dyDescent="0.25">
      <c r="A94" t="s">
        <v>118</v>
      </c>
      <c r="B94">
        <v>5628.8930664</v>
      </c>
      <c r="C94">
        <v>5612.5400391000003</v>
      </c>
      <c r="D94">
        <v>5719.1875</v>
      </c>
      <c r="E94">
        <v>5743.5776366999999</v>
      </c>
      <c r="F94">
        <v>5575.0400391000003</v>
      </c>
      <c r="G94">
        <v>5495.1000977000003</v>
      </c>
      <c r="H94">
        <v>5766.6201172000001</v>
      </c>
      <c r="I94">
        <v>5612.5400391000003</v>
      </c>
      <c r="J94">
        <v>5638.5761719000002</v>
      </c>
      <c r="L94" t="str">
        <f t="shared" si="10"/>
        <v>04AUG2024:21:00:00</v>
      </c>
      <c r="M94">
        <v>21</v>
      </c>
      <c r="N94">
        <f t="shared" si="11"/>
        <v>-16.353027299999667</v>
      </c>
      <c r="O94">
        <f t="shared" si="12"/>
        <v>-16.353027299999667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0.29051941664364156</v>
      </c>
    </row>
    <row r="95" spans="1:19" x14ac:dyDescent="0.25">
      <c r="A95" t="s">
        <v>119</v>
      </c>
      <c r="B95">
        <v>5333.7167969000002</v>
      </c>
      <c r="C95">
        <v>5436.5600586</v>
      </c>
      <c r="D95">
        <v>5523.2285155999998</v>
      </c>
      <c r="E95">
        <v>5558.6840819999998</v>
      </c>
      <c r="F95">
        <v>5406.7099608999997</v>
      </c>
      <c r="G95">
        <v>5331.6098633000001</v>
      </c>
      <c r="H95">
        <v>5590.0200194999998</v>
      </c>
      <c r="I95">
        <v>5436.5600586</v>
      </c>
      <c r="J95">
        <v>5464.7167969000002</v>
      </c>
      <c r="L95" t="str">
        <f t="shared" si="10"/>
        <v>04AUG2024:22:00:00</v>
      </c>
      <c r="M95">
        <v>22</v>
      </c>
      <c r="N95">
        <f t="shared" si="11"/>
        <v>102.84326169999986</v>
      </c>
      <c r="O95" t="str">
        <f t="shared" si="12"/>
        <v/>
      </c>
      <c r="P95">
        <f t="shared" si="13"/>
        <v>102.84326169999986</v>
      </c>
      <c r="Q95" t="str">
        <f t="shared" si="14"/>
        <v/>
      </c>
      <c r="R95">
        <f t="shared" si="15"/>
        <v>1</v>
      </c>
      <c r="S95">
        <f t="shared" si="16"/>
        <v>1.9281725223913877</v>
      </c>
    </row>
    <row r="96" spans="1:19" x14ac:dyDescent="0.25">
      <c r="A96" t="s">
        <v>120</v>
      </c>
      <c r="B96">
        <v>5115.5776366999999</v>
      </c>
      <c r="C96">
        <v>5113.3901366999999</v>
      </c>
      <c r="D96">
        <v>5208.4990233999997</v>
      </c>
      <c r="E96">
        <v>5241.1699219000002</v>
      </c>
      <c r="F96">
        <v>5078.8901366999999</v>
      </c>
      <c r="G96">
        <v>5019.4399414</v>
      </c>
      <c r="H96">
        <v>5241.3300780999998</v>
      </c>
      <c r="I96">
        <v>5113.3901366999999</v>
      </c>
      <c r="J96">
        <v>5138.8442383000001</v>
      </c>
      <c r="L96" t="str">
        <f t="shared" si="10"/>
        <v>04AUG2024:23:00:00</v>
      </c>
      <c r="M96">
        <v>23</v>
      </c>
      <c r="N96">
        <f t="shared" si="11"/>
        <v>-2.1875</v>
      </c>
      <c r="O96">
        <f t="shared" si="12"/>
        <v>-2.1875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4.2761544352420994E-2</v>
      </c>
    </row>
    <row r="97" spans="1:19" x14ac:dyDescent="0.25">
      <c r="A97" t="s">
        <v>121</v>
      </c>
      <c r="B97">
        <v>4764.7431641000003</v>
      </c>
      <c r="C97">
        <v>4797.9599608999997</v>
      </c>
      <c r="D97">
        <v>4864.4125977000003</v>
      </c>
      <c r="E97">
        <v>4885.1884766000003</v>
      </c>
      <c r="F97">
        <v>4750.9301758000001</v>
      </c>
      <c r="G97">
        <v>4699.8798827999999</v>
      </c>
      <c r="H97">
        <v>4895.6098633000001</v>
      </c>
      <c r="I97">
        <v>4797.9599608999997</v>
      </c>
      <c r="J97">
        <v>4805.9135741999999</v>
      </c>
      <c r="L97" t="str">
        <f t="shared" si="10"/>
        <v>05AUG2024:00:00:00</v>
      </c>
      <c r="M97">
        <v>24</v>
      </c>
      <c r="N97">
        <f t="shared" si="11"/>
        <v>33.216796799999429</v>
      </c>
      <c r="O97" t="str">
        <f t="shared" si="12"/>
        <v/>
      </c>
      <c r="P97">
        <f t="shared" si="13"/>
        <v>33.216796799999429</v>
      </c>
      <c r="Q97" t="str">
        <f t="shared" si="14"/>
        <v/>
      </c>
      <c r="R97">
        <f t="shared" si="15"/>
        <v>1</v>
      </c>
      <c r="S97">
        <f t="shared" si="16"/>
        <v>0.69713719409414721</v>
      </c>
    </row>
    <row r="98" spans="1:19" x14ac:dyDescent="0.25">
      <c r="A98" t="s">
        <v>122</v>
      </c>
      <c r="B98">
        <v>4474.1318358999997</v>
      </c>
      <c r="C98">
        <v>4449.0698241999999</v>
      </c>
      <c r="D98">
        <v>4553.9301758000001</v>
      </c>
      <c r="E98">
        <v>4573.1083983999997</v>
      </c>
      <c r="F98">
        <v>4449.0698241999999</v>
      </c>
      <c r="G98">
        <v>4441.3901366999999</v>
      </c>
      <c r="H98">
        <v>4484.6899414</v>
      </c>
      <c r="I98">
        <v>4471.7402344000002</v>
      </c>
      <c r="J98">
        <v>4483.9995116999999</v>
      </c>
      <c r="L98" t="str">
        <f t="shared" si="10"/>
        <v>05AUG2024:01:00:00</v>
      </c>
      <c r="M98">
        <v>1</v>
      </c>
      <c r="N98">
        <f t="shared" si="11"/>
        <v>-25.062011699999857</v>
      </c>
      <c r="O98">
        <f t="shared" si="12"/>
        <v>-25.062011699999857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0.56015362575829142</v>
      </c>
    </row>
    <row r="99" spans="1:19" x14ac:dyDescent="0.25">
      <c r="A99" t="s">
        <v>123</v>
      </c>
      <c r="B99">
        <v>4256.2792969000002</v>
      </c>
      <c r="C99">
        <v>4195.4301758000001</v>
      </c>
      <c r="D99">
        <v>4311.234375</v>
      </c>
      <c r="E99">
        <v>4332.7646483999997</v>
      </c>
      <c r="F99">
        <v>4195.4301758000001</v>
      </c>
      <c r="G99">
        <v>4196.7700194999998</v>
      </c>
      <c r="H99">
        <v>4207.8300780999998</v>
      </c>
      <c r="I99">
        <v>4220.4799805000002</v>
      </c>
      <c r="J99">
        <v>4230.6552733999997</v>
      </c>
      <c r="L99" t="str">
        <f t="shared" si="10"/>
        <v>05AUG2024:02:00:00</v>
      </c>
      <c r="M99">
        <v>2</v>
      </c>
      <c r="N99">
        <f t="shared" si="11"/>
        <v>-60.849121100000048</v>
      </c>
      <c r="O99">
        <f t="shared" si="12"/>
        <v>-60.849121100000048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1.4296317712119744</v>
      </c>
    </row>
    <row r="100" spans="1:19" x14ac:dyDescent="0.25">
      <c r="A100" t="s">
        <v>124</v>
      </c>
      <c r="B100">
        <v>4151.2109375</v>
      </c>
      <c r="C100">
        <v>3997.9699707</v>
      </c>
      <c r="D100">
        <v>4116.5590819999998</v>
      </c>
      <c r="E100">
        <v>4090.9321289</v>
      </c>
      <c r="F100">
        <v>3997.9699707</v>
      </c>
      <c r="G100">
        <v>4009.1999512000002</v>
      </c>
      <c r="H100">
        <v>3989.6999512000002</v>
      </c>
      <c r="I100">
        <v>4011.7900390999998</v>
      </c>
      <c r="J100">
        <v>4019.9184570000002</v>
      </c>
      <c r="L100" t="str">
        <f t="shared" si="10"/>
        <v>05AUG2024:03:00:00</v>
      </c>
      <c r="M100">
        <v>3</v>
      </c>
      <c r="N100">
        <f t="shared" si="11"/>
        <v>-153.24096680000002</v>
      </c>
      <c r="O100">
        <f t="shared" si="12"/>
        <v>-153.24096680000002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3.6914762730001605</v>
      </c>
    </row>
    <row r="101" spans="1:19" x14ac:dyDescent="0.25">
      <c r="A101" t="s">
        <v>125</v>
      </c>
      <c r="B101">
        <v>4068.8874512000002</v>
      </c>
      <c r="C101">
        <v>3895.3400879000001</v>
      </c>
      <c r="D101">
        <v>3951.9973144999999</v>
      </c>
      <c r="E101">
        <v>3974.3383789</v>
      </c>
      <c r="F101">
        <v>3895.3400879000001</v>
      </c>
      <c r="G101">
        <v>3910.3500976999999</v>
      </c>
      <c r="H101">
        <v>3877.5100097999998</v>
      </c>
      <c r="I101">
        <v>3899.0200195000002</v>
      </c>
      <c r="J101">
        <v>3911.3117676000002</v>
      </c>
      <c r="L101" t="str">
        <f t="shared" si="10"/>
        <v>05AUG2024:04:00:00</v>
      </c>
      <c r="M101">
        <v>4</v>
      </c>
      <c r="N101">
        <f t="shared" si="11"/>
        <v>-173.54736330000014</v>
      </c>
      <c r="O101">
        <f t="shared" si="12"/>
        <v>-173.54736330000014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4.2652288956485487</v>
      </c>
    </row>
    <row r="102" spans="1:19" x14ac:dyDescent="0.25">
      <c r="A102" t="s">
        <v>126</v>
      </c>
      <c r="B102">
        <v>3898.1604004000001</v>
      </c>
      <c r="C102">
        <v>3835.8200683999999</v>
      </c>
      <c r="D102">
        <v>3906.9462890999998</v>
      </c>
      <c r="E102">
        <v>3918.3999023000001</v>
      </c>
      <c r="F102">
        <v>3835.8200683999999</v>
      </c>
      <c r="G102">
        <v>3849.9799804999998</v>
      </c>
      <c r="H102">
        <v>3813.4399414</v>
      </c>
      <c r="I102">
        <v>3843.3798827999999</v>
      </c>
      <c r="J102">
        <v>3852.2041015999998</v>
      </c>
      <c r="L102" t="str">
        <f t="shared" si="10"/>
        <v>05AUG2024:05:00:00</v>
      </c>
      <c r="M102">
        <v>5</v>
      </c>
      <c r="N102">
        <f t="shared" si="11"/>
        <v>-62.340332000000217</v>
      </c>
      <c r="O102">
        <f t="shared" si="12"/>
        <v>-62.340332000000217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1.5992243929624683</v>
      </c>
    </row>
    <row r="103" spans="1:19" x14ac:dyDescent="0.25">
      <c r="A103" t="s">
        <v>127</v>
      </c>
      <c r="B103">
        <v>3899.6403808999999</v>
      </c>
      <c r="C103">
        <v>3893.6899414</v>
      </c>
      <c r="D103">
        <v>3914.6020508000001</v>
      </c>
      <c r="E103">
        <v>3924.9418945000002</v>
      </c>
      <c r="F103">
        <v>3893.6899414</v>
      </c>
      <c r="G103">
        <v>3903.5200195000002</v>
      </c>
      <c r="H103">
        <v>3863.3798827999999</v>
      </c>
      <c r="I103">
        <v>3904.0300293</v>
      </c>
      <c r="J103">
        <v>3897.9125976999999</v>
      </c>
      <c r="L103" t="str">
        <f t="shared" si="10"/>
        <v>05AUG2024:06:00:00</v>
      </c>
      <c r="M103">
        <v>6</v>
      </c>
      <c r="N103">
        <f t="shared" si="11"/>
        <v>-5.9504394999999022</v>
      </c>
      <c r="O103">
        <f t="shared" si="12"/>
        <v>-5.9504394999999022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0.15258944207123523</v>
      </c>
    </row>
    <row r="104" spans="1:19" x14ac:dyDescent="0.25">
      <c r="A104" t="s">
        <v>128</v>
      </c>
      <c r="B104">
        <v>3982.9965820000002</v>
      </c>
      <c r="C104">
        <v>4030.4199219000002</v>
      </c>
      <c r="D104">
        <v>3981.0932616999999</v>
      </c>
      <c r="E104">
        <v>4036.7177734000002</v>
      </c>
      <c r="F104">
        <v>4030.4199219000002</v>
      </c>
      <c r="G104">
        <v>4031.7299804999998</v>
      </c>
      <c r="H104">
        <v>3986.8601073999998</v>
      </c>
      <c r="I104">
        <v>4036.6499023000001</v>
      </c>
      <c r="J104">
        <v>4024.4755859000002</v>
      </c>
      <c r="L104" t="str">
        <f t="shared" si="10"/>
        <v>05AUG2024:07:00:00</v>
      </c>
      <c r="M104">
        <v>7</v>
      </c>
      <c r="N104">
        <f t="shared" si="11"/>
        <v>47.423339899999974</v>
      </c>
      <c r="O104" t="str">
        <f t="shared" si="12"/>
        <v/>
      </c>
      <c r="P104">
        <f t="shared" si="13"/>
        <v>47.423339899999974</v>
      </c>
      <c r="Q104" t="str">
        <f t="shared" si="14"/>
        <v/>
      </c>
      <c r="R104">
        <f t="shared" si="15"/>
        <v>1</v>
      </c>
      <c r="S104">
        <f t="shared" si="16"/>
        <v>1.1906447551151822</v>
      </c>
    </row>
    <row r="105" spans="1:19" x14ac:dyDescent="0.25">
      <c r="A105" t="s">
        <v>129</v>
      </c>
      <c r="B105">
        <v>4063.3151855000001</v>
      </c>
      <c r="C105">
        <v>4049.4199219000002</v>
      </c>
      <c r="D105">
        <v>4026.8117676000002</v>
      </c>
      <c r="E105">
        <v>4111.6435547000001</v>
      </c>
      <c r="F105">
        <v>4049.4199219000002</v>
      </c>
      <c r="G105">
        <v>4057.0800780999998</v>
      </c>
      <c r="H105">
        <v>3996.7600097999998</v>
      </c>
      <c r="I105">
        <v>4048.3000487999998</v>
      </c>
      <c r="J105">
        <v>4052.640625</v>
      </c>
      <c r="L105" t="str">
        <f t="shared" si="10"/>
        <v>05AUG2024:08:00:00</v>
      </c>
      <c r="M105">
        <v>8</v>
      </c>
      <c r="N105">
        <f t="shared" si="11"/>
        <v>-13.895263599999907</v>
      </c>
      <c r="O105">
        <f t="shared" si="12"/>
        <v>-13.895263599999907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0.34196863806148631</v>
      </c>
    </row>
    <row r="106" spans="1:19" x14ac:dyDescent="0.25">
      <c r="A106" t="s">
        <v>130</v>
      </c>
      <c r="B106">
        <v>4294.6303711</v>
      </c>
      <c r="C106">
        <v>4233.8198241999999</v>
      </c>
      <c r="D106">
        <v>4373.6933594000002</v>
      </c>
      <c r="E106">
        <v>4367.578125</v>
      </c>
      <c r="F106">
        <v>4233.8198241999999</v>
      </c>
      <c r="G106">
        <v>4240.9301758000001</v>
      </c>
      <c r="H106">
        <v>4191.4501952999999</v>
      </c>
      <c r="I106">
        <v>4232.1499022999997</v>
      </c>
      <c r="J106">
        <v>4253.1855469000002</v>
      </c>
      <c r="L106" t="str">
        <f t="shared" si="10"/>
        <v>05AUG2024:09:00:00</v>
      </c>
      <c r="M106">
        <v>9</v>
      </c>
      <c r="N106">
        <f t="shared" si="11"/>
        <v>-60.81054690000019</v>
      </c>
      <c r="O106">
        <f t="shared" si="12"/>
        <v>-60.81054690000019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1.4159669551357585</v>
      </c>
    </row>
    <row r="107" spans="1:19" x14ac:dyDescent="0.25">
      <c r="A107" t="s">
        <v>131</v>
      </c>
      <c r="B107">
        <v>4465.4633789</v>
      </c>
      <c r="C107">
        <v>4567.4399414</v>
      </c>
      <c r="D107">
        <v>4695.8496094000002</v>
      </c>
      <c r="E107">
        <v>4661.3920897999997</v>
      </c>
      <c r="F107">
        <v>4567.4399414</v>
      </c>
      <c r="G107">
        <v>4574.2299805000002</v>
      </c>
      <c r="H107">
        <v>4540</v>
      </c>
      <c r="I107">
        <v>4557.2099608999997</v>
      </c>
      <c r="J107">
        <v>4580.0541991999999</v>
      </c>
      <c r="L107" t="str">
        <f t="shared" si="10"/>
        <v>05AUG2024:10:00:00</v>
      </c>
      <c r="M107">
        <v>10</v>
      </c>
      <c r="N107">
        <f t="shared" si="11"/>
        <v>101.9765625</v>
      </c>
      <c r="O107" t="str">
        <f t="shared" si="12"/>
        <v/>
      </c>
      <c r="P107">
        <f t="shared" si="13"/>
        <v>101.9765625</v>
      </c>
      <c r="Q107" t="str">
        <f t="shared" si="14"/>
        <v/>
      </c>
      <c r="R107">
        <f t="shared" si="15"/>
        <v>1</v>
      </c>
      <c r="S107">
        <f t="shared" si="16"/>
        <v>2.2836725743145698</v>
      </c>
    </row>
    <row r="108" spans="1:19" x14ac:dyDescent="0.25">
      <c r="A108" t="s">
        <v>132</v>
      </c>
      <c r="B108">
        <v>4900.1372069999998</v>
      </c>
      <c r="C108">
        <v>4967.3901366999999</v>
      </c>
      <c r="D108">
        <v>5063.6591797000001</v>
      </c>
      <c r="E108">
        <v>5023.2763672000001</v>
      </c>
      <c r="F108">
        <v>4967.3901366999999</v>
      </c>
      <c r="G108">
        <v>4960.9301758000001</v>
      </c>
      <c r="H108">
        <v>4956.7998047000001</v>
      </c>
      <c r="I108">
        <v>4970.7299805000002</v>
      </c>
      <c r="J108">
        <v>4975.8251952999999</v>
      </c>
      <c r="L108" t="str">
        <f t="shared" si="10"/>
        <v>05AUG2024:11:00:00</v>
      </c>
      <c r="M108">
        <v>11</v>
      </c>
      <c r="N108">
        <f t="shared" si="11"/>
        <v>67.252929700000095</v>
      </c>
      <c r="O108" t="str">
        <f t="shared" si="12"/>
        <v/>
      </c>
      <c r="P108">
        <f t="shared" si="13"/>
        <v>67.252929700000095</v>
      </c>
      <c r="Q108" t="str">
        <f t="shared" si="14"/>
        <v/>
      </c>
      <c r="R108">
        <f t="shared" si="15"/>
        <v>1</v>
      </c>
      <c r="S108">
        <f t="shared" si="16"/>
        <v>1.372470338257614</v>
      </c>
    </row>
    <row r="109" spans="1:19" x14ac:dyDescent="0.25">
      <c r="A109" t="s">
        <v>133</v>
      </c>
      <c r="B109">
        <v>5422.6274414</v>
      </c>
      <c r="C109">
        <v>5358.3798827999999</v>
      </c>
      <c r="D109">
        <v>5352.7221680000002</v>
      </c>
      <c r="E109">
        <v>5265.5864258000001</v>
      </c>
      <c r="F109">
        <v>5358.3798827999999</v>
      </c>
      <c r="G109">
        <v>5325.3100586</v>
      </c>
      <c r="H109">
        <v>5376.5600586</v>
      </c>
      <c r="I109">
        <v>5370.8100586</v>
      </c>
      <c r="J109">
        <v>5339.3295897999997</v>
      </c>
      <c r="L109" t="str">
        <f t="shared" si="10"/>
        <v>05AUG2024:12:00:00</v>
      </c>
      <c r="M109">
        <v>12</v>
      </c>
      <c r="N109">
        <f t="shared" si="11"/>
        <v>-64.247558600000048</v>
      </c>
      <c r="O109">
        <f t="shared" si="12"/>
        <v>-64.247558600000048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1.1848049546884005</v>
      </c>
    </row>
    <row r="110" spans="1:19" x14ac:dyDescent="0.25">
      <c r="A110" t="s">
        <v>134</v>
      </c>
      <c r="B110">
        <v>5575.0664063000004</v>
      </c>
      <c r="C110">
        <v>5683.7700194999998</v>
      </c>
      <c r="D110">
        <v>5669.1064452999999</v>
      </c>
      <c r="E110">
        <v>5569.4565430000002</v>
      </c>
      <c r="F110">
        <v>5683.7700194999998</v>
      </c>
      <c r="G110">
        <v>5629.1499022999997</v>
      </c>
      <c r="H110">
        <v>5726.1601563000004</v>
      </c>
      <c r="I110">
        <v>5700.7597655999998</v>
      </c>
      <c r="J110">
        <v>5661.859375</v>
      </c>
      <c r="L110" t="str">
        <f t="shared" si="10"/>
        <v>05AUG2024:13:00:00</v>
      </c>
      <c r="M110">
        <v>13</v>
      </c>
      <c r="N110">
        <f t="shared" si="11"/>
        <v>108.70361319999938</v>
      </c>
      <c r="O110" t="str">
        <f t="shared" si="12"/>
        <v/>
      </c>
      <c r="P110">
        <f t="shared" si="13"/>
        <v>108.70361319999938</v>
      </c>
      <c r="Q110" t="str">
        <f t="shared" si="14"/>
        <v/>
      </c>
      <c r="R110">
        <f t="shared" si="15"/>
        <v>1</v>
      </c>
      <c r="S110">
        <f t="shared" si="16"/>
        <v>1.9498173703753712</v>
      </c>
    </row>
    <row r="111" spans="1:19" x14ac:dyDescent="0.25">
      <c r="A111" t="s">
        <v>135</v>
      </c>
      <c r="B111">
        <v>5866.0854491999999</v>
      </c>
      <c r="C111">
        <v>5945.7998047000001</v>
      </c>
      <c r="D111">
        <v>5986.6630858999997</v>
      </c>
      <c r="E111">
        <v>5824.5302733999997</v>
      </c>
      <c r="F111">
        <v>5945.7998047000001</v>
      </c>
      <c r="G111">
        <v>5876.7998047000001</v>
      </c>
      <c r="H111">
        <v>6035.0498047000001</v>
      </c>
      <c r="I111">
        <v>5966.9799805000002</v>
      </c>
      <c r="J111">
        <v>5929.8325194999998</v>
      </c>
      <c r="L111" t="str">
        <f t="shared" si="10"/>
        <v>05AUG2024:14:00:00</v>
      </c>
      <c r="M111">
        <v>14</v>
      </c>
      <c r="N111">
        <f t="shared" si="11"/>
        <v>79.714355500000238</v>
      </c>
      <c r="O111" t="str">
        <f t="shared" si="12"/>
        <v/>
      </c>
      <c r="P111">
        <f t="shared" si="13"/>
        <v>79.714355500000238</v>
      </c>
      <c r="Q111" t="str">
        <f t="shared" si="14"/>
        <v/>
      </c>
      <c r="R111">
        <f t="shared" si="15"/>
        <v>1</v>
      </c>
      <c r="S111">
        <f t="shared" si="16"/>
        <v>1.3589020512967716</v>
      </c>
    </row>
    <row r="112" spans="1:19" x14ac:dyDescent="0.25">
      <c r="A112" t="s">
        <v>136</v>
      </c>
      <c r="B112">
        <v>6062.7514647999997</v>
      </c>
      <c r="C112">
        <v>6126.1201172000001</v>
      </c>
      <c r="D112">
        <v>6197.2241211</v>
      </c>
      <c r="E112">
        <v>6031.6230469000002</v>
      </c>
      <c r="F112">
        <v>6126.1201172000001</v>
      </c>
      <c r="G112">
        <v>6047.7900391000003</v>
      </c>
      <c r="H112">
        <v>6232.75</v>
      </c>
      <c r="I112">
        <v>6130.5898438000004</v>
      </c>
      <c r="J112">
        <v>6113.7744141000003</v>
      </c>
      <c r="L112" t="str">
        <f t="shared" si="10"/>
        <v>05AUG2024:15:00:00</v>
      </c>
      <c r="M112">
        <v>15</v>
      </c>
      <c r="N112">
        <f t="shared" si="11"/>
        <v>63.368652400000428</v>
      </c>
      <c r="O112" t="str">
        <f t="shared" si="12"/>
        <v/>
      </c>
      <c r="P112">
        <f t="shared" si="13"/>
        <v>63.368652400000428</v>
      </c>
      <c r="Q112" t="str">
        <f t="shared" si="14"/>
        <v/>
      </c>
      <c r="R112">
        <f t="shared" si="15"/>
        <v>1</v>
      </c>
      <c r="S112">
        <f t="shared" si="16"/>
        <v>1.0452127679637757</v>
      </c>
    </row>
    <row r="113" spans="1:19" x14ac:dyDescent="0.25">
      <c r="A113" t="s">
        <v>137</v>
      </c>
      <c r="B113">
        <v>6223.8305664</v>
      </c>
      <c r="C113">
        <v>6210.9702147999997</v>
      </c>
      <c r="D113">
        <v>6232.6865233999997</v>
      </c>
      <c r="E113">
        <v>6140.8911133000001</v>
      </c>
      <c r="F113">
        <v>6210.9702147999997</v>
      </c>
      <c r="G113">
        <v>6130.8598633000001</v>
      </c>
      <c r="H113">
        <v>6325.9902344000002</v>
      </c>
      <c r="I113">
        <v>6222.5800780999998</v>
      </c>
      <c r="J113">
        <v>6206.2587891000003</v>
      </c>
      <c r="L113" t="str">
        <f t="shared" si="10"/>
        <v>05AUG2024:16:00:00</v>
      </c>
      <c r="M113">
        <v>16</v>
      </c>
      <c r="N113">
        <f t="shared" si="11"/>
        <v>-12.860351600000286</v>
      </c>
      <c r="O113">
        <f t="shared" si="12"/>
        <v>-12.860351600000286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0.20663081140782075</v>
      </c>
    </row>
    <row r="114" spans="1:19" x14ac:dyDescent="0.25">
      <c r="A114" t="s">
        <v>138</v>
      </c>
      <c r="B114">
        <v>6392.4291991999999</v>
      </c>
      <c r="C114">
        <v>6235.4799805000002</v>
      </c>
      <c r="D114">
        <v>6261.1376952999999</v>
      </c>
      <c r="E114">
        <v>6191.5219727000003</v>
      </c>
      <c r="F114">
        <v>6235.4799805000002</v>
      </c>
      <c r="G114">
        <v>6153.8100586</v>
      </c>
      <c r="H114">
        <v>6342.3500977000003</v>
      </c>
      <c r="I114">
        <v>6225.7202147999997</v>
      </c>
      <c r="J114">
        <v>6229.7768555000002</v>
      </c>
      <c r="L114" t="str">
        <f t="shared" si="10"/>
        <v>05AUG2024:17:00:00</v>
      </c>
      <c r="M114">
        <v>17</v>
      </c>
      <c r="N114">
        <f t="shared" si="11"/>
        <v>-156.94921869999962</v>
      </c>
      <c r="O114">
        <f t="shared" si="12"/>
        <v>-156.94921869999962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2.4552359331510702</v>
      </c>
    </row>
    <row r="115" spans="1:19" x14ac:dyDescent="0.25">
      <c r="A115" t="s">
        <v>139</v>
      </c>
      <c r="B115">
        <v>6297.4458008000001</v>
      </c>
      <c r="C115">
        <v>6199.6601563000004</v>
      </c>
      <c r="D115">
        <v>6248.7265625</v>
      </c>
      <c r="E115">
        <v>6154.7573241999999</v>
      </c>
      <c r="F115">
        <v>6199.6601563000004</v>
      </c>
      <c r="G115">
        <v>6132.2202147999997</v>
      </c>
      <c r="H115">
        <v>6325.3198241999999</v>
      </c>
      <c r="I115">
        <v>6197.4799805000002</v>
      </c>
      <c r="J115">
        <v>6201.8876952999999</v>
      </c>
      <c r="L115" t="str">
        <f t="shared" si="10"/>
        <v>05AUG2024:18:00:00</v>
      </c>
      <c r="M115">
        <v>18</v>
      </c>
      <c r="N115">
        <f t="shared" si="11"/>
        <v>-97.785644499999762</v>
      </c>
      <c r="O115">
        <f t="shared" si="12"/>
        <v>-97.785644499999762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1.5527826295476415</v>
      </c>
    </row>
    <row r="116" spans="1:19" x14ac:dyDescent="0.25">
      <c r="A116" t="s">
        <v>140</v>
      </c>
      <c r="B116">
        <v>6179.2255858999997</v>
      </c>
      <c r="C116">
        <v>6081.2402344000002</v>
      </c>
      <c r="D116">
        <v>6084.6879883000001</v>
      </c>
      <c r="E116">
        <v>5951.3945313000004</v>
      </c>
      <c r="F116">
        <v>6081.2402344000002</v>
      </c>
      <c r="G116">
        <v>6023.3198241999999</v>
      </c>
      <c r="H116">
        <v>6205.9702147999997</v>
      </c>
      <c r="I116">
        <v>6056.7099608999997</v>
      </c>
      <c r="J116">
        <v>6063.7265625</v>
      </c>
      <c r="L116" t="str">
        <f t="shared" si="10"/>
        <v>05AUG2024:19:00:00</v>
      </c>
      <c r="M116">
        <v>19</v>
      </c>
      <c r="N116">
        <f t="shared" si="11"/>
        <v>-97.985351499999524</v>
      </c>
      <c r="O116">
        <f t="shared" si="12"/>
        <v>-97.985351499999524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1.5857221934668702</v>
      </c>
    </row>
    <row r="117" spans="1:19" x14ac:dyDescent="0.25">
      <c r="A117" t="s">
        <v>141</v>
      </c>
      <c r="B117">
        <v>5996.6381836</v>
      </c>
      <c r="C117">
        <v>5852.5</v>
      </c>
      <c r="D117">
        <v>5977.3071289</v>
      </c>
      <c r="E117">
        <v>5827.2260741999999</v>
      </c>
      <c r="F117">
        <v>5852.5</v>
      </c>
      <c r="G117">
        <v>5813.3398438000004</v>
      </c>
      <c r="H117">
        <v>5983.7299805000002</v>
      </c>
      <c r="I117">
        <v>5847.6899414</v>
      </c>
      <c r="J117">
        <v>5864.8974608999997</v>
      </c>
      <c r="L117" t="str">
        <f t="shared" si="10"/>
        <v>05AUG2024:20:00:00</v>
      </c>
      <c r="M117">
        <v>20</v>
      </c>
      <c r="N117">
        <f t="shared" si="11"/>
        <v>-144.13818360000005</v>
      </c>
      <c r="O117">
        <f t="shared" si="12"/>
        <v>-144.13818360000005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2.4036498315706059</v>
      </c>
    </row>
    <row r="118" spans="1:19" x14ac:dyDescent="0.25">
      <c r="A118" t="s">
        <v>142</v>
      </c>
      <c r="B118">
        <v>5844.2617188000004</v>
      </c>
      <c r="C118">
        <v>5676.4702147999997</v>
      </c>
      <c r="D118">
        <v>5815.8266602000003</v>
      </c>
      <c r="E118">
        <v>5738.9790039</v>
      </c>
      <c r="F118">
        <v>5676.4702147999997</v>
      </c>
      <c r="G118">
        <v>5645.0698241999999</v>
      </c>
      <c r="H118">
        <v>5801.4702147999997</v>
      </c>
      <c r="I118">
        <v>5688.4799805000002</v>
      </c>
      <c r="J118">
        <v>5710.09375</v>
      </c>
      <c r="L118" t="str">
        <f t="shared" si="10"/>
        <v>05AUG2024:21:00:00</v>
      </c>
      <c r="M118">
        <v>21</v>
      </c>
      <c r="N118">
        <f t="shared" si="11"/>
        <v>-167.79150400000071</v>
      </c>
      <c r="O118">
        <f t="shared" si="12"/>
        <v>-167.79150400000071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2.8710470556142935</v>
      </c>
    </row>
    <row r="119" spans="1:19" x14ac:dyDescent="0.25">
      <c r="A119" t="s">
        <v>143</v>
      </c>
      <c r="B119">
        <v>5532.4033202999999</v>
      </c>
      <c r="C119">
        <v>5495.8999022999997</v>
      </c>
      <c r="D119">
        <v>5668.0800780999998</v>
      </c>
      <c r="E119">
        <v>5584.859375</v>
      </c>
      <c r="F119">
        <v>5495.8999022999997</v>
      </c>
      <c r="G119">
        <v>5477.6499022999997</v>
      </c>
      <c r="H119">
        <v>5608.9799805000002</v>
      </c>
      <c r="I119">
        <v>5489.6499022999997</v>
      </c>
      <c r="J119">
        <v>5531.4082030999998</v>
      </c>
      <c r="L119" t="str">
        <f t="shared" si="10"/>
        <v>05AUG2024:22:00:00</v>
      </c>
      <c r="M119">
        <v>22</v>
      </c>
      <c r="N119">
        <f t="shared" si="11"/>
        <v>-36.503418000000238</v>
      </c>
      <c r="O119">
        <f t="shared" si="12"/>
        <v>-36.503418000000238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0.65981122283797644</v>
      </c>
    </row>
    <row r="120" spans="1:19" x14ac:dyDescent="0.25">
      <c r="A120" t="s">
        <v>144</v>
      </c>
      <c r="B120">
        <v>5143.5273438000004</v>
      </c>
      <c r="C120">
        <v>5140.8701172000001</v>
      </c>
      <c r="D120">
        <v>5372.5864258000001</v>
      </c>
      <c r="E120">
        <v>5284.1728516000003</v>
      </c>
      <c r="F120">
        <v>5140.8701172000001</v>
      </c>
      <c r="G120">
        <v>5141.7402344000002</v>
      </c>
      <c r="H120">
        <v>5237.7597655999998</v>
      </c>
      <c r="I120">
        <v>5126.9902344000002</v>
      </c>
      <c r="J120">
        <v>5186.3071289</v>
      </c>
      <c r="L120" t="str">
        <f t="shared" si="10"/>
        <v>05AUG2024:23:00:00</v>
      </c>
      <c r="M120">
        <v>23</v>
      </c>
      <c r="N120">
        <f t="shared" si="11"/>
        <v>-2.6572266000002855</v>
      </c>
      <c r="O120">
        <f t="shared" si="12"/>
        <v>-2.6572266000002855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5.1661562627897797E-2</v>
      </c>
    </row>
    <row r="121" spans="1:19" x14ac:dyDescent="0.25">
      <c r="A121" t="s">
        <v>145</v>
      </c>
      <c r="B121">
        <v>4834.5004883000001</v>
      </c>
      <c r="C121">
        <v>4784.1499022999997</v>
      </c>
      <c r="D121">
        <v>4997.1870116999999</v>
      </c>
      <c r="E121">
        <v>4848.28125</v>
      </c>
      <c r="F121">
        <v>4784.1499022999997</v>
      </c>
      <c r="G121">
        <v>4797.9101563000004</v>
      </c>
      <c r="H121">
        <v>4867.5698241999999</v>
      </c>
      <c r="I121">
        <v>4787.3198241999999</v>
      </c>
      <c r="J121">
        <v>4817.0463866999999</v>
      </c>
      <c r="L121" t="str">
        <f t="shared" si="10"/>
        <v>06AUG2024:00:00:00</v>
      </c>
      <c r="M121">
        <v>24</v>
      </c>
      <c r="N121">
        <f t="shared" si="11"/>
        <v>-50.350586000000476</v>
      </c>
      <c r="O121">
        <f t="shared" si="12"/>
        <v>-50.350586000000476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1.0414847639762204</v>
      </c>
    </row>
    <row r="122" spans="1:19" x14ac:dyDescent="0.25">
      <c r="A122" t="s">
        <v>146</v>
      </c>
      <c r="B122">
        <v>4558.2578125</v>
      </c>
      <c r="C122">
        <v>4503.3198241999999</v>
      </c>
      <c r="D122">
        <v>4716.0966797000001</v>
      </c>
      <c r="E122">
        <v>4543.1030272999997</v>
      </c>
      <c r="F122">
        <v>4503.3198241999999</v>
      </c>
      <c r="G122">
        <v>4440.9799805000002</v>
      </c>
      <c r="H122">
        <v>4603.1000977000003</v>
      </c>
      <c r="I122">
        <v>4498.8100586</v>
      </c>
      <c r="J122">
        <v>4517.8627930000002</v>
      </c>
      <c r="L122" t="str">
        <f t="shared" si="10"/>
        <v>06AUG2024:01:00:00</v>
      </c>
      <c r="M122">
        <v>1</v>
      </c>
      <c r="N122">
        <f t="shared" si="11"/>
        <v>-54.937988300000143</v>
      </c>
      <c r="O122">
        <f t="shared" si="12"/>
        <v>-54.937988300000143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1.2052409179082637</v>
      </c>
    </row>
    <row r="123" spans="1:19" x14ac:dyDescent="0.25">
      <c r="A123" t="s">
        <v>147</v>
      </c>
      <c r="B123">
        <v>4398.4350586</v>
      </c>
      <c r="C123">
        <v>4250.9199219000002</v>
      </c>
      <c r="D123">
        <v>4454.7841797000001</v>
      </c>
      <c r="E123">
        <v>4296.3984375</v>
      </c>
      <c r="F123">
        <v>4250.9199219000002</v>
      </c>
      <c r="G123">
        <v>4204.1401366999999</v>
      </c>
      <c r="H123">
        <v>4344.3999022999997</v>
      </c>
      <c r="I123">
        <v>4258.4702147999997</v>
      </c>
      <c r="J123">
        <v>4270.8657227000003</v>
      </c>
      <c r="L123" t="str">
        <f t="shared" si="10"/>
        <v>06AUG2024:02:00:00</v>
      </c>
      <c r="M123">
        <v>2</v>
      </c>
      <c r="N123">
        <f t="shared" si="11"/>
        <v>-147.51513669999986</v>
      </c>
      <c r="O123">
        <f t="shared" si="12"/>
        <v>-147.51513669999986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3.3538095876071248</v>
      </c>
    </row>
    <row r="124" spans="1:19" x14ac:dyDescent="0.25">
      <c r="A124" t="s">
        <v>148</v>
      </c>
      <c r="B124">
        <v>4155.0019530999998</v>
      </c>
      <c r="C124">
        <v>4065.5900879000001</v>
      </c>
      <c r="D124">
        <v>4266.0566405999998</v>
      </c>
      <c r="E124">
        <v>4089.84375</v>
      </c>
      <c r="F124">
        <v>4065.5900879000001</v>
      </c>
      <c r="G124">
        <v>4037.7199707</v>
      </c>
      <c r="H124">
        <v>4148.9101563000004</v>
      </c>
      <c r="I124">
        <v>4070.2800293</v>
      </c>
      <c r="J124">
        <v>4082.46875</v>
      </c>
      <c r="L124" t="str">
        <f t="shared" si="10"/>
        <v>06AUG2024:03:00:00</v>
      </c>
      <c r="M124">
        <v>3</v>
      </c>
      <c r="N124">
        <f t="shared" si="11"/>
        <v>-89.411865199999738</v>
      </c>
      <c r="O124">
        <f t="shared" si="12"/>
        <v>-89.411865199999738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2.1519091015899656</v>
      </c>
    </row>
    <row r="125" spans="1:19" x14ac:dyDescent="0.25">
      <c r="A125" t="s">
        <v>149</v>
      </c>
      <c r="B125">
        <v>3912.8937987999998</v>
      </c>
      <c r="C125">
        <v>3952.0900879000001</v>
      </c>
      <c r="D125">
        <v>4196.1235352000003</v>
      </c>
      <c r="E125">
        <v>4071.6418457</v>
      </c>
      <c r="F125">
        <v>3952.0900879000001</v>
      </c>
      <c r="G125">
        <v>3930.4099120999999</v>
      </c>
      <c r="H125">
        <v>4022.0600586</v>
      </c>
      <c r="I125">
        <v>3946.8898926000002</v>
      </c>
      <c r="J125">
        <v>3984.6184082</v>
      </c>
      <c r="L125" t="str">
        <f t="shared" si="10"/>
        <v>06AUG2024:04:00:00</v>
      </c>
      <c r="M125">
        <v>4</v>
      </c>
      <c r="N125">
        <f t="shared" si="11"/>
        <v>39.196289100000286</v>
      </c>
      <c r="O125" t="str">
        <f t="shared" si="12"/>
        <v/>
      </c>
      <c r="P125">
        <f t="shared" si="13"/>
        <v>39.196289100000286</v>
      </c>
      <c r="Q125" t="str">
        <f t="shared" si="14"/>
        <v/>
      </c>
      <c r="R125">
        <f t="shared" si="15"/>
        <v>1</v>
      </c>
      <c r="S125">
        <f t="shared" si="16"/>
        <v>1.0017212609251225</v>
      </c>
    </row>
    <row r="126" spans="1:19" x14ac:dyDescent="0.25">
      <c r="A126" t="s">
        <v>150</v>
      </c>
      <c r="B126">
        <v>3801.0512695000002</v>
      </c>
      <c r="C126">
        <v>3888.6298827999999</v>
      </c>
      <c r="D126">
        <v>4106.5976563000004</v>
      </c>
      <c r="E126">
        <v>3984.4987793</v>
      </c>
      <c r="F126">
        <v>3888.6298827999999</v>
      </c>
      <c r="G126">
        <v>3867.8000487999998</v>
      </c>
      <c r="H126">
        <v>3948.75</v>
      </c>
      <c r="I126">
        <v>3901.0500487999998</v>
      </c>
      <c r="J126">
        <v>3918.1457519999999</v>
      </c>
      <c r="L126" t="str">
        <f t="shared" si="10"/>
        <v>06AUG2024:05:00:00</v>
      </c>
      <c r="M126">
        <v>5</v>
      </c>
      <c r="N126">
        <f t="shared" si="11"/>
        <v>87.578613299999688</v>
      </c>
      <c r="O126" t="str">
        <f t="shared" si="12"/>
        <v/>
      </c>
      <c r="P126">
        <f t="shared" si="13"/>
        <v>87.578613299999688</v>
      </c>
      <c r="Q126" t="str">
        <f t="shared" si="14"/>
        <v/>
      </c>
      <c r="R126">
        <f t="shared" si="15"/>
        <v>1</v>
      </c>
      <c r="S126">
        <f t="shared" si="16"/>
        <v>2.3040629312932155</v>
      </c>
    </row>
    <row r="127" spans="1:19" x14ac:dyDescent="0.25">
      <c r="A127" t="s">
        <v>151</v>
      </c>
      <c r="B127">
        <v>3836.5886230000001</v>
      </c>
      <c r="C127">
        <v>3942.3898926000002</v>
      </c>
      <c r="D127">
        <v>4086.6914062999999</v>
      </c>
      <c r="E127">
        <v>3991.7644043</v>
      </c>
      <c r="F127">
        <v>3942.3898926000002</v>
      </c>
      <c r="G127">
        <v>3920.2299804999998</v>
      </c>
      <c r="H127">
        <v>3991.1599120999999</v>
      </c>
      <c r="I127">
        <v>3953.6599120999999</v>
      </c>
      <c r="J127">
        <v>3959.8408202999999</v>
      </c>
      <c r="L127" t="str">
        <f t="shared" si="10"/>
        <v>06AUG2024:06:00:00</v>
      </c>
      <c r="M127">
        <v>6</v>
      </c>
      <c r="N127">
        <f t="shared" si="11"/>
        <v>105.80126960000007</v>
      </c>
      <c r="O127" t="str">
        <f t="shared" si="12"/>
        <v/>
      </c>
      <c r="P127">
        <f t="shared" si="13"/>
        <v>105.80126960000007</v>
      </c>
      <c r="Q127" t="str">
        <f t="shared" si="14"/>
        <v/>
      </c>
      <c r="R127">
        <f t="shared" si="15"/>
        <v>1</v>
      </c>
      <c r="S127">
        <f t="shared" si="16"/>
        <v>2.7576912720256499</v>
      </c>
    </row>
    <row r="128" spans="1:19" x14ac:dyDescent="0.25">
      <c r="A128" t="s">
        <v>152</v>
      </c>
      <c r="B128">
        <v>3934.6408691000001</v>
      </c>
      <c r="C128">
        <v>4097.0898438000004</v>
      </c>
      <c r="D128">
        <v>4134.3784180000002</v>
      </c>
      <c r="E128">
        <v>4074.4902344000002</v>
      </c>
      <c r="F128">
        <v>4097.0898438000004</v>
      </c>
      <c r="G128">
        <v>4068.5900879000001</v>
      </c>
      <c r="H128">
        <v>4130.5097655999998</v>
      </c>
      <c r="I128">
        <v>4106.2099608999997</v>
      </c>
      <c r="J128">
        <v>4095.3781737999998</v>
      </c>
      <c r="L128" t="str">
        <f t="shared" si="10"/>
        <v>06AUG2024:07:00:00</v>
      </c>
      <c r="M128">
        <v>7</v>
      </c>
      <c r="N128">
        <f t="shared" si="11"/>
        <v>162.44897470000024</v>
      </c>
      <c r="O128" t="str">
        <f t="shared" si="12"/>
        <v/>
      </c>
      <c r="P128">
        <f t="shared" si="13"/>
        <v>162.44897470000024</v>
      </c>
      <c r="Q128" t="str">
        <f t="shared" si="14"/>
        <v/>
      </c>
      <c r="R128">
        <f t="shared" si="15"/>
        <v>1</v>
      </c>
      <c r="S128">
        <f t="shared" si="16"/>
        <v>4.1286862029966764</v>
      </c>
    </row>
    <row r="129" spans="1:19" x14ac:dyDescent="0.25">
      <c r="A129" t="s">
        <v>153</v>
      </c>
      <c r="B129">
        <v>3951.4294433999999</v>
      </c>
      <c r="C129">
        <v>4103.0698241999999</v>
      </c>
      <c r="D129">
        <v>4228.6035155999998</v>
      </c>
      <c r="E129">
        <v>4182.2211914</v>
      </c>
      <c r="F129">
        <v>4103.0698241999999</v>
      </c>
      <c r="G129">
        <v>4084.9499512000002</v>
      </c>
      <c r="H129">
        <v>4131.6098633000001</v>
      </c>
      <c r="I129">
        <v>4102.0600586</v>
      </c>
      <c r="J129">
        <v>4120.7822266000003</v>
      </c>
      <c r="L129" t="str">
        <f t="shared" si="10"/>
        <v>06AUG2024:08:00:00</v>
      </c>
      <c r="M129">
        <v>8</v>
      </c>
      <c r="N129">
        <f t="shared" si="11"/>
        <v>151.6403808</v>
      </c>
      <c r="O129" t="str">
        <f t="shared" si="12"/>
        <v/>
      </c>
      <c r="P129">
        <f t="shared" si="13"/>
        <v>151.6403808</v>
      </c>
      <c r="Q129" t="str">
        <f t="shared" si="14"/>
        <v/>
      </c>
      <c r="R129">
        <f t="shared" si="15"/>
        <v>1</v>
      </c>
      <c r="S129">
        <f t="shared" si="16"/>
        <v>3.8376082117139192</v>
      </c>
    </row>
    <row r="130" spans="1:19" x14ac:dyDescent="0.25">
      <c r="A130" t="s">
        <v>154</v>
      </c>
      <c r="B130">
        <v>4225.5517577999999</v>
      </c>
      <c r="C130">
        <v>4280.8999022999997</v>
      </c>
      <c r="D130">
        <v>4466.4409180000002</v>
      </c>
      <c r="E130">
        <v>4369.1635741999999</v>
      </c>
      <c r="F130">
        <v>4280.8999022999997</v>
      </c>
      <c r="G130">
        <v>4259.2700194999998</v>
      </c>
      <c r="H130">
        <v>4323.7700194999998</v>
      </c>
      <c r="I130">
        <v>4276.4399414</v>
      </c>
      <c r="J130">
        <v>4301.9086914</v>
      </c>
      <c r="L130" t="str">
        <f t="shared" si="10"/>
        <v>06AUG2024:09:00:00</v>
      </c>
      <c r="M130">
        <v>9</v>
      </c>
      <c r="N130">
        <f t="shared" si="11"/>
        <v>55.348144499999762</v>
      </c>
      <c r="O130" t="str">
        <f t="shared" si="12"/>
        <v/>
      </c>
      <c r="P130">
        <f t="shared" si="13"/>
        <v>55.348144499999762</v>
      </c>
      <c r="Q130" t="str">
        <f t="shared" si="14"/>
        <v/>
      </c>
      <c r="R130">
        <f t="shared" si="15"/>
        <v>1</v>
      </c>
      <c r="S130">
        <f t="shared" si="16"/>
        <v>1.3098441972183139</v>
      </c>
    </row>
    <row r="131" spans="1:19" x14ac:dyDescent="0.25">
      <c r="A131" t="s">
        <v>155</v>
      </c>
      <c r="B131">
        <v>4476.6567383000001</v>
      </c>
      <c r="C131">
        <v>4606.6699219000002</v>
      </c>
      <c r="D131">
        <v>4694.0849608999997</v>
      </c>
      <c r="E131">
        <v>4552.8447266000003</v>
      </c>
      <c r="F131">
        <v>4606.6699219000002</v>
      </c>
      <c r="G131">
        <v>4581.8901366999999</v>
      </c>
      <c r="H131">
        <v>4661.2202147999997</v>
      </c>
      <c r="I131">
        <v>4613.5898438000004</v>
      </c>
      <c r="J131">
        <v>4603.2431641000003</v>
      </c>
      <c r="L131" t="str">
        <f t="shared" ref="L131:L194" si="17">A131</f>
        <v>06AUG2024:10:00:00</v>
      </c>
      <c r="M131">
        <v>10</v>
      </c>
      <c r="N131">
        <f t="shared" ref="N131:N194" si="18">C131-B131</f>
        <v>130.01318360000005</v>
      </c>
      <c r="O131" t="str">
        <f t="shared" ref="O131:O194" si="19">IF(N131&lt;0,N131,"")</f>
        <v/>
      </c>
      <c r="P131">
        <f t="shared" ref="P131:P194" si="20">IF(N131&gt;0,N131,"")</f>
        <v>130.01318360000005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2.9042473256364132</v>
      </c>
    </row>
    <row r="132" spans="1:19" x14ac:dyDescent="0.25">
      <c r="A132" t="s">
        <v>156</v>
      </c>
      <c r="B132">
        <v>4827.3203125</v>
      </c>
      <c r="C132">
        <v>5001.3798827999999</v>
      </c>
      <c r="D132">
        <v>5123.5302733999997</v>
      </c>
      <c r="E132">
        <v>4965.7602539</v>
      </c>
      <c r="F132">
        <v>5001.3798827999999</v>
      </c>
      <c r="G132">
        <v>4964.8100586</v>
      </c>
      <c r="H132">
        <v>5061.2597655999998</v>
      </c>
      <c r="I132">
        <v>5008.2700194999998</v>
      </c>
      <c r="J132">
        <v>5000.2958983999997</v>
      </c>
      <c r="L132" t="str">
        <f t="shared" si="17"/>
        <v>06AUG2024:11:00:00</v>
      </c>
      <c r="M132">
        <v>11</v>
      </c>
      <c r="N132">
        <f t="shared" si="18"/>
        <v>174.0595702999999</v>
      </c>
      <c r="O132" t="str">
        <f t="shared" si="19"/>
        <v/>
      </c>
      <c r="P132">
        <f t="shared" si="20"/>
        <v>174.0595702999999</v>
      </c>
      <c r="Q132" t="str">
        <f t="shared" si="21"/>
        <v/>
      </c>
      <c r="R132">
        <f t="shared" si="22"/>
        <v>1</v>
      </c>
      <c r="S132">
        <f t="shared" si="23"/>
        <v>3.6057182667014063</v>
      </c>
    </row>
    <row r="133" spans="1:19" x14ac:dyDescent="0.25">
      <c r="A133" t="s">
        <v>157</v>
      </c>
      <c r="B133">
        <v>5300.3637694999998</v>
      </c>
      <c r="C133">
        <v>5378.1899414</v>
      </c>
      <c r="D133">
        <v>5428.0126952999999</v>
      </c>
      <c r="E133">
        <v>5289.8681641000003</v>
      </c>
      <c r="F133">
        <v>5378.1899414</v>
      </c>
      <c r="G133">
        <v>5313.1899414</v>
      </c>
      <c r="H133">
        <v>5467.4301758000001</v>
      </c>
      <c r="I133">
        <v>5389.1899414</v>
      </c>
      <c r="J133">
        <v>5367.5742188000004</v>
      </c>
      <c r="L133" t="str">
        <f t="shared" si="17"/>
        <v>06AUG2024:12:00:00</v>
      </c>
      <c r="M133">
        <v>12</v>
      </c>
      <c r="N133">
        <f t="shared" si="18"/>
        <v>77.82617190000019</v>
      </c>
      <c r="O133" t="str">
        <f t="shared" si="19"/>
        <v/>
      </c>
      <c r="P133">
        <f t="shared" si="20"/>
        <v>77.82617190000019</v>
      </c>
      <c r="Q133" t="str">
        <f t="shared" si="21"/>
        <v/>
      </c>
      <c r="R133">
        <f t="shared" si="22"/>
        <v>1</v>
      </c>
      <c r="S133">
        <f t="shared" si="23"/>
        <v>1.4683175586520503</v>
      </c>
    </row>
    <row r="134" spans="1:19" x14ac:dyDescent="0.25">
      <c r="A134" t="s">
        <v>158</v>
      </c>
      <c r="B134">
        <v>5770.9199219000002</v>
      </c>
      <c r="C134">
        <v>5701.2001952999999</v>
      </c>
      <c r="D134">
        <v>5774.1132813000004</v>
      </c>
      <c r="E134">
        <v>5642.3476563000004</v>
      </c>
      <c r="F134">
        <v>5701.2001952999999</v>
      </c>
      <c r="G134">
        <v>5609.3398438000004</v>
      </c>
      <c r="H134">
        <v>5818.3500977000003</v>
      </c>
      <c r="I134">
        <v>5698.8100586</v>
      </c>
      <c r="J134">
        <v>5694.0097655999998</v>
      </c>
      <c r="L134" t="str">
        <f t="shared" si="17"/>
        <v>06AUG2024:13:00:00</v>
      </c>
      <c r="M134">
        <v>13</v>
      </c>
      <c r="N134">
        <f t="shared" si="18"/>
        <v>-69.719726600000286</v>
      </c>
      <c r="O134">
        <f t="shared" si="19"/>
        <v>-69.719726600000286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1.2081215394346692</v>
      </c>
    </row>
    <row r="135" spans="1:19" x14ac:dyDescent="0.25">
      <c r="A135" t="s">
        <v>159</v>
      </c>
      <c r="B135">
        <v>6013.0659180000002</v>
      </c>
      <c r="C135">
        <v>5972.1601563000004</v>
      </c>
      <c r="D135">
        <v>6071.5117188000004</v>
      </c>
      <c r="E135">
        <v>5888.2880858999997</v>
      </c>
      <c r="F135">
        <v>5972.1601563000004</v>
      </c>
      <c r="G135">
        <v>5859.4101563000004</v>
      </c>
      <c r="H135">
        <v>6135.0800780999998</v>
      </c>
      <c r="I135">
        <v>5966.8701172000001</v>
      </c>
      <c r="J135">
        <v>5964.3618164</v>
      </c>
      <c r="L135" t="str">
        <f t="shared" si="17"/>
        <v>06AUG2024:14:00:00</v>
      </c>
      <c r="M135">
        <v>14</v>
      </c>
      <c r="N135">
        <f t="shared" si="18"/>
        <v>-40.905761699999857</v>
      </c>
      <c r="O135">
        <f t="shared" si="19"/>
        <v>-40.905761699999857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0.68028127843317376</v>
      </c>
    </row>
    <row r="136" spans="1:19" x14ac:dyDescent="0.25">
      <c r="A136" t="s">
        <v>160</v>
      </c>
      <c r="B136">
        <v>6191.7382813000004</v>
      </c>
      <c r="C136">
        <v>6164.2700194999998</v>
      </c>
      <c r="D136">
        <v>6277.9301758000001</v>
      </c>
      <c r="E136">
        <v>6082.6459961</v>
      </c>
      <c r="F136">
        <v>6164.2700194999998</v>
      </c>
      <c r="G136">
        <v>6040.6201172000001</v>
      </c>
      <c r="H136">
        <v>6341.5800780999998</v>
      </c>
      <c r="I136">
        <v>6140.4501952999999</v>
      </c>
      <c r="J136">
        <v>6153.9130858999997</v>
      </c>
      <c r="L136" t="str">
        <f t="shared" si="17"/>
        <v>06AUG2024:15:00:00</v>
      </c>
      <c r="M136">
        <v>15</v>
      </c>
      <c r="N136">
        <f t="shared" si="18"/>
        <v>-27.468261800000619</v>
      </c>
      <c r="O136">
        <f t="shared" si="19"/>
        <v>-27.468261800000619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0.44362763011090089</v>
      </c>
    </row>
    <row r="137" spans="1:19" x14ac:dyDescent="0.25">
      <c r="A137" t="s">
        <v>161</v>
      </c>
      <c r="B137">
        <v>6252.1748047000001</v>
      </c>
      <c r="C137">
        <v>6265.5800780999998</v>
      </c>
      <c r="D137">
        <v>6322.0268555000002</v>
      </c>
      <c r="E137">
        <v>6182.6660155999998</v>
      </c>
      <c r="F137">
        <v>6265.5800780999998</v>
      </c>
      <c r="G137">
        <v>6140.5297852000003</v>
      </c>
      <c r="H137">
        <v>6439.0400391000003</v>
      </c>
      <c r="I137">
        <v>6238.9501952999999</v>
      </c>
      <c r="J137">
        <v>6253.3535155999998</v>
      </c>
      <c r="L137" t="str">
        <f t="shared" si="17"/>
        <v>06AUG2024:16:00:00</v>
      </c>
      <c r="M137">
        <v>16</v>
      </c>
      <c r="N137">
        <f t="shared" si="18"/>
        <v>13.405273399999714</v>
      </c>
      <c r="O137" t="str">
        <f t="shared" si="19"/>
        <v/>
      </c>
      <c r="P137">
        <f t="shared" si="20"/>
        <v>13.405273399999714</v>
      </c>
      <c r="Q137" t="str">
        <f t="shared" si="21"/>
        <v/>
      </c>
      <c r="R137">
        <f t="shared" si="22"/>
        <v>1</v>
      </c>
      <c r="S137">
        <f t="shared" si="23"/>
        <v>0.21440976650112942</v>
      </c>
    </row>
    <row r="138" spans="1:19" x14ac:dyDescent="0.25">
      <c r="A138" t="s">
        <v>162</v>
      </c>
      <c r="B138">
        <v>6343.9082030999998</v>
      </c>
      <c r="C138">
        <v>6312.0600586</v>
      </c>
      <c r="D138">
        <v>6343.9057616999999</v>
      </c>
      <c r="E138">
        <v>6206.3183594000002</v>
      </c>
      <c r="F138">
        <v>6312.0600586</v>
      </c>
      <c r="G138">
        <v>6188.0297852000003</v>
      </c>
      <c r="H138">
        <v>6470.2597655999998</v>
      </c>
      <c r="I138">
        <v>6264.4501952999999</v>
      </c>
      <c r="J138">
        <v>6288.2241211</v>
      </c>
      <c r="L138" t="str">
        <f t="shared" si="17"/>
        <v>06AUG2024:17:00:00</v>
      </c>
      <c r="M138">
        <v>17</v>
      </c>
      <c r="N138">
        <f t="shared" si="18"/>
        <v>-31.848144499999762</v>
      </c>
      <c r="O138">
        <f t="shared" si="19"/>
        <v>-31.848144499999762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0.50202719649122485</v>
      </c>
    </row>
    <row r="139" spans="1:19" x14ac:dyDescent="0.25">
      <c r="A139" t="s">
        <v>163</v>
      </c>
      <c r="B139">
        <v>6344.3999022999997</v>
      </c>
      <c r="C139">
        <v>6284.3598633000001</v>
      </c>
      <c r="D139">
        <v>6329.4731444999998</v>
      </c>
      <c r="E139">
        <v>6168.3110352000003</v>
      </c>
      <c r="F139">
        <v>6284.3598633000001</v>
      </c>
      <c r="G139">
        <v>6173.5400391000003</v>
      </c>
      <c r="H139">
        <v>6445.1899414</v>
      </c>
      <c r="I139">
        <v>6250.1298827999999</v>
      </c>
      <c r="J139">
        <v>6264.3061522999997</v>
      </c>
      <c r="L139" t="str">
        <f t="shared" si="17"/>
        <v>06AUG2024:18:00:00</v>
      </c>
      <c r="M139">
        <v>18</v>
      </c>
      <c r="N139">
        <f t="shared" si="18"/>
        <v>-60.040038999999524</v>
      </c>
      <c r="O139">
        <f t="shared" si="19"/>
        <v>-60.040038999999524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0.94634701350136441</v>
      </c>
    </row>
    <row r="140" spans="1:19" x14ac:dyDescent="0.25">
      <c r="A140" t="s">
        <v>164</v>
      </c>
      <c r="B140">
        <v>6242.2373047000001</v>
      </c>
      <c r="C140">
        <v>6168.0297852000003</v>
      </c>
      <c r="D140">
        <v>6219.5444336</v>
      </c>
      <c r="E140">
        <v>6103.4008789</v>
      </c>
      <c r="F140">
        <v>6168.0297852000003</v>
      </c>
      <c r="G140">
        <v>6067.3300780999998</v>
      </c>
      <c r="H140">
        <v>6327.8701172000001</v>
      </c>
      <c r="I140">
        <v>6121.3701172000001</v>
      </c>
      <c r="J140">
        <v>6157.6000977000003</v>
      </c>
      <c r="L140" t="str">
        <f t="shared" si="17"/>
        <v>06AUG2024:19:00:00</v>
      </c>
      <c r="M140">
        <v>19</v>
      </c>
      <c r="N140">
        <f t="shared" si="18"/>
        <v>-74.207519499999762</v>
      </c>
      <c r="O140">
        <f t="shared" si="19"/>
        <v>-74.207519499999762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1.1887968348163616</v>
      </c>
    </row>
    <row r="141" spans="1:19" x14ac:dyDescent="0.25">
      <c r="A141" t="s">
        <v>165</v>
      </c>
      <c r="B141">
        <v>6041.3740233999997</v>
      </c>
      <c r="C141">
        <v>5947.6000977000003</v>
      </c>
      <c r="D141">
        <v>6078.9414063000004</v>
      </c>
      <c r="E141">
        <v>5946.9575194999998</v>
      </c>
      <c r="F141">
        <v>5947.6000977000003</v>
      </c>
      <c r="G141">
        <v>5866.2597655999998</v>
      </c>
      <c r="H141">
        <v>6106.0698241999999</v>
      </c>
      <c r="I141">
        <v>5925.7001952999999</v>
      </c>
      <c r="J141">
        <v>5958.5175780999998</v>
      </c>
      <c r="L141" t="str">
        <f t="shared" si="17"/>
        <v>06AUG2024:20:00:00</v>
      </c>
      <c r="M141">
        <v>20</v>
      </c>
      <c r="N141">
        <f t="shared" si="18"/>
        <v>-93.773925699999381</v>
      </c>
      <c r="O141">
        <f t="shared" si="19"/>
        <v>-93.773925699999381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1.5521953339883554</v>
      </c>
    </row>
    <row r="142" spans="1:19" x14ac:dyDescent="0.25">
      <c r="A142" t="s">
        <v>166</v>
      </c>
      <c r="B142">
        <v>5839.0815430000002</v>
      </c>
      <c r="C142">
        <v>5764.1000977000003</v>
      </c>
      <c r="D142">
        <v>5919.3222655999998</v>
      </c>
      <c r="E142">
        <v>5821.1323241999999</v>
      </c>
      <c r="F142">
        <v>5764.1000977000003</v>
      </c>
      <c r="G142">
        <v>5692.7299805000002</v>
      </c>
      <c r="H142">
        <v>5915.7597655999998</v>
      </c>
      <c r="I142">
        <v>5753.8999022999997</v>
      </c>
      <c r="J142">
        <v>5789.5244141000003</v>
      </c>
      <c r="L142" t="str">
        <f t="shared" si="17"/>
        <v>06AUG2024:21:00:00</v>
      </c>
      <c r="M142">
        <v>21</v>
      </c>
      <c r="N142">
        <f t="shared" si="18"/>
        <v>-74.981445299999905</v>
      </c>
      <c r="O142">
        <f t="shared" si="19"/>
        <v>-74.981445299999905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1.2841308131736757</v>
      </c>
    </row>
    <row r="143" spans="1:19" x14ac:dyDescent="0.25">
      <c r="A143" t="s">
        <v>167</v>
      </c>
      <c r="B143">
        <v>5692.4775391000003</v>
      </c>
      <c r="C143">
        <v>5589.6098633000001</v>
      </c>
      <c r="D143">
        <v>5717.9213866999999</v>
      </c>
      <c r="E143">
        <v>5590.4829102000003</v>
      </c>
      <c r="F143">
        <v>5589.6098633000001</v>
      </c>
      <c r="G143">
        <v>5534.0200194999998</v>
      </c>
      <c r="H143">
        <v>5728.9399414</v>
      </c>
      <c r="I143">
        <v>5568.0200194999998</v>
      </c>
      <c r="J143">
        <v>5602.2148438000004</v>
      </c>
      <c r="L143" t="str">
        <f t="shared" si="17"/>
        <v>06AUG2024:22:00:00</v>
      </c>
      <c r="M143">
        <v>22</v>
      </c>
      <c r="N143">
        <f t="shared" si="18"/>
        <v>-102.86767580000014</v>
      </c>
      <c r="O143">
        <f t="shared" si="19"/>
        <v>-102.86767580000014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1.8070809255448355</v>
      </c>
    </row>
    <row r="144" spans="1:19" x14ac:dyDescent="0.25">
      <c r="A144" t="s">
        <v>168</v>
      </c>
      <c r="B144">
        <v>5353.0229491999999</v>
      </c>
      <c r="C144">
        <v>5237.3598633000001</v>
      </c>
      <c r="D144">
        <v>5435.5683594000002</v>
      </c>
      <c r="E144">
        <v>5306.0107422000001</v>
      </c>
      <c r="F144">
        <v>5237.3598633000001</v>
      </c>
      <c r="G144">
        <v>5205.0400391000003</v>
      </c>
      <c r="H144">
        <v>5366.4799805000002</v>
      </c>
      <c r="I144">
        <v>5213.4199219000002</v>
      </c>
      <c r="J144">
        <v>5265.6625977000003</v>
      </c>
      <c r="L144" t="str">
        <f t="shared" si="17"/>
        <v>06AUG2024:23:00:00</v>
      </c>
      <c r="M144">
        <v>23</v>
      </c>
      <c r="N144">
        <f t="shared" si="18"/>
        <v>-115.66308589999971</v>
      </c>
      <c r="O144">
        <f t="shared" si="19"/>
        <v>-115.66308589999971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2.1607059599340102</v>
      </c>
    </row>
    <row r="145" spans="1:19" x14ac:dyDescent="0.25">
      <c r="A145" t="s">
        <v>169</v>
      </c>
      <c r="B145">
        <v>5013.8198241999999</v>
      </c>
      <c r="C145">
        <v>4890.7202147999997</v>
      </c>
      <c r="D145">
        <v>5053.4321289</v>
      </c>
      <c r="E145">
        <v>4892.6503905999998</v>
      </c>
      <c r="F145">
        <v>4890.7202147999997</v>
      </c>
      <c r="G145">
        <v>4874.9799805000002</v>
      </c>
      <c r="H145">
        <v>5009.6401366999999</v>
      </c>
      <c r="I145">
        <v>4886.5600586</v>
      </c>
      <c r="J145">
        <v>4910.9101563000004</v>
      </c>
      <c r="L145" t="str">
        <f t="shared" si="17"/>
        <v>07AUG2024:00:00:00</v>
      </c>
      <c r="M145">
        <v>24</v>
      </c>
      <c r="N145">
        <f t="shared" si="18"/>
        <v>-123.09960940000019</v>
      </c>
      <c r="O145">
        <f t="shared" si="19"/>
        <v>-123.09960940000019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2.4552060847069201</v>
      </c>
    </row>
    <row r="146" spans="1:19" x14ac:dyDescent="0.25">
      <c r="A146" t="s">
        <v>170</v>
      </c>
      <c r="B146">
        <v>4678.4741211</v>
      </c>
      <c r="C146">
        <v>4694.8300780999998</v>
      </c>
      <c r="D146">
        <v>4762.6938477000003</v>
      </c>
      <c r="E146">
        <v>4628.1479491999999</v>
      </c>
      <c r="F146">
        <v>4694.8300780999998</v>
      </c>
      <c r="G146">
        <v>4757.4702147999997</v>
      </c>
      <c r="H146">
        <v>4783.2900391000003</v>
      </c>
      <c r="I146">
        <v>4698.3598633000001</v>
      </c>
      <c r="J146">
        <v>4712.4194336</v>
      </c>
      <c r="L146" t="str">
        <f t="shared" si="17"/>
        <v>07AUG2024:01:00:00</v>
      </c>
      <c r="M146">
        <v>1</v>
      </c>
      <c r="N146">
        <f t="shared" si="18"/>
        <v>16.355956999999762</v>
      </c>
      <c r="O146" t="str">
        <f t="shared" si="19"/>
        <v/>
      </c>
      <c r="P146">
        <f t="shared" si="20"/>
        <v>16.355956999999762</v>
      </c>
      <c r="Q146" t="str">
        <f t="shared" si="21"/>
        <v/>
      </c>
      <c r="R146">
        <f t="shared" si="22"/>
        <v>1</v>
      </c>
      <c r="S146">
        <f t="shared" si="23"/>
        <v>0.34960024522170829</v>
      </c>
    </row>
    <row r="147" spans="1:19" x14ac:dyDescent="0.25">
      <c r="A147" t="s">
        <v>171</v>
      </c>
      <c r="B147">
        <v>4608.9008789</v>
      </c>
      <c r="C147">
        <v>4433.5498047000001</v>
      </c>
      <c r="D147">
        <v>4547.1748047000001</v>
      </c>
      <c r="E147">
        <v>4413.2197266000003</v>
      </c>
      <c r="F147">
        <v>4433.5498047000001</v>
      </c>
      <c r="G147">
        <v>4504.2900391000003</v>
      </c>
      <c r="H147">
        <v>4509.7001952999999</v>
      </c>
      <c r="I147">
        <v>4440.2099608999997</v>
      </c>
      <c r="J147">
        <v>4460.1938477000003</v>
      </c>
      <c r="L147" t="str">
        <f t="shared" si="17"/>
        <v>07AUG2024:02:00:00</v>
      </c>
      <c r="M147">
        <v>2</v>
      </c>
      <c r="N147">
        <f t="shared" si="18"/>
        <v>-175.35107419999986</v>
      </c>
      <c r="O147">
        <f t="shared" si="19"/>
        <v>-175.35107419999986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3.8046180381698873</v>
      </c>
    </row>
    <row r="148" spans="1:19" x14ac:dyDescent="0.25">
      <c r="A148" t="s">
        <v>172</v>
      </c>
      <c r="B148">
        <v>4331.5463866999999</v>
      </c>
      <c r="C148">
        <v>4232.7402344000002</v>
      </c>
      <c r="D148">
        <v>4374.9072266000003</v>
      </c>
      <c r="E148">
        <v>4274.2446289</v>
      </c>
      <c r="F148">
        <v>4232.7402344000002</v>
      </c>
      <c r="G148">
        <v>4308.7001952999999</v>
      </c>
      <c r="H148">
        <v>4300.8198241999999</v>
      </c>
      <c r="I148">
        <v>4234.3901366999999</v>
      </c>
      <c r="J148">
        <v>4270.1791991999999</v>
      </c>
      <c r="L148" t="str">
        <f t="shared" si="17"/>
        <v>07AUG2024:03:00:00</v>
      </c>
      <c r="M148">
        <v>3</v>
      </c>
      <c r="N148">
        <f t="shared" si="18"/>
        <v>-98.806152299999667</v>
      </c>
      <c r="O148">
        <f t="shared" si="19"/>
        <v>-98.806152299999667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2.2810826314450576</v>
      </c>
    </row>
    <row r="149" spans="1:19" x14ac:dyDescent="0.25">
      <c r="A149" t="s">
        <v>173</v>
      </c>
      <c r="B149">
        <v>4121.078125</v>
      </c>
      <c r="C149">
        <v>4100.6601563000004</v>
      </c>
      <c r="D149">
        <v>4309.859375</v>
      </c>
      <c r="E149">
        <v>4215.9379883000001</v>
      </c>
      <c r="F149">
        <v>4100.6601563000004</v>
      </c>
      <c r="G149">
        <v>4184.2900391000003</v>
      </c>
      <c r="H149">
        <v>4156.7299805000002</v>
      </c>
      <c r="I149">
        <v>4101.4199219000002</v>
      </c>
      <c r="J149">
        <v>4151.8076172000001</v>
      </c>
      <c r="L149" t="str">
        <f t="shared" si="17"/>
        <v>07AUG2024:04:00:00</v>
      </c>
      <c r="M149">
        <v>4</v>
      </c>
      <c r="N149">
        <f t="shared" si="18"/>
        <v>-20.417968699999619</v>
      </c>
      <c r="O149">
        <f t="shared" si="19"/>
        <v>-20.417968699999619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0.49545211424497371</v>
      </c>
    </row>
    <row r="150" spans="1:19" x14ac:dyDescent="0.25">
      <c r="A150" t="s">
        <v>174</v>
      </c>
      <c r="B150">
        <v>4028.6018066000001</v>
      </c>
      <c r="C150">
        <v>4019.0400390999998</v>
      </c>
      <c r="D150">
        <v>4183.0039063000004</v>
      </c>
      <c r="E150">
        <v>4076.6640625</v>
      </c>
      <c r="F150">
        <v>4019.0400390999998</v>
      </c>
      <c r="G150">
        <v>4106.9399414</v>
      </c>
      <c r="H150">
        <v>4066.6599120999999</v>
      </c>
      <c r="I150">
        <v>4017.4699707</v>
      </c>
      <c r="J150">
        <v>4057.3549804999998</v>
      </c>
      <c r="L150" t="str">
        <f t="shared" si="17"/>
        <v>07AUG2024:05:00:00</v>
      </c>
      <c r="M150">
        <v>5</v>
      </c>
      <c r="N150">
        <f t="shared" si="18"/>
        <v>-9.5617675000003146</v>
      </c>
      <c r="O150">
        <f t="shared" si="19"/>
        <v>-9.5617675000003146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0.23734704890255989</v>
      </c>
    </row>
    <row r="151" spans="1:19" x14ac:dyDescent="0.25">
      <c r="A151" t="s">
        <v>175</v>
      </c>
      <c r="B151">
        <v>3965.7763672000001</v>
      </c>
      <c r="C151">
        <v>4043.5900879000001</v>
      </c>
      <c r="D151">
        <v>4154.5502930000002</v>
      </c>
      <c r="E151">
        <v>4079.2263183999999</v>
      </c>
      <c r="F151">
        <v>4043.5900879000001</v>
      </c>
      <c r="G151">
        <v>4127.6298827999999</v>
      </c>
      <c r="H151">
        <v>4073.8500976999999</v>
      </c>
      <c r="I151">
        <v>4044.3200683999999</v>
      </c>
      <c r="J151">
        <v>4073.7233887000002</v>
      </c>
      <c r="L151" t="str">
        <f t="shared" si="17"/>
        <v>07AUG2024:06:00:00</v>
      </c>
      <c r="M151">
        <v>6</v>
      </c>
      <c r="N151">
        <f t="shared" si="18"/>
        <v>77.813720699999976</v>
      </c>
      <c r="O151" t="str">
        <f t="shared" si="19"/>
        <v/>
      </c>
      <c r="P151">
        <f t="shared" si="20"/>
        <v>77.813720699999976</v>
      </c>
      <c r="Q151" t="str">
        <f t="shared" si="21"/>
        <v/>
      </c>
      <c r="R151">
        <f t="shared" si="22"/>
        <v>1</v>
      </c>
      <c r="S151">
        <f t="shared" si="23"/>
        <v>1.9621308287471499</v>
      </c>
    </row>
    <row r="152" spans="1:19" x14ac:dyDescent="0.25">
      <c r="A152" t="s">
        <v>176</v>
      </c>
      <c r="B152">
        <v>4068.2385254000001</v>
      </c>
      <c r="C152">
        <v>4168.4501952999999</v>
      </c>
      <c r="D152">
        <v>4203.2148438000004</v>
      </c>
      <c r="E152">
        <v>4135.5742188000004</v>
      </c>
      <c r="F152">
        <v>4168.4501952999999</v>
      </c>
      <c r="G152">
        <v>4243.7299805000002</v>
      </c>
      <c r="H152">
        <v>4175.3598633000001</v>
      </c>
      <c r="I152">
        <v>4169.8798827999999</v>
      </c>
      <c r="J152">
        <v>4178.5991211</v>
      </c>
      <c r="L152" t="str">
        <f t="shared" si="17"/>
        <v>07AUG2024:07:00:00</v>
      </c>
      <c r="M152">
        <v>7</v>
      </c>
      <c r="N152">
        <f t="shared" si="18"/>
        <v>100.21166989999983</v>
      </c>
      <c r="O152" t="str">
        <f t="shared" si="19"/>
        <v/>
      </c>
      <c r="P152">
        <f t="shared" si="20"/>
        <v>100.21166989999983</v>
      </c>
      <c r="Q152" t="str">
        <f t="shared" si="21"/>
        <v/>
      </c>
      <c r="R152">
        <f t="shared" si="22"/>
        <v>1</v>
      </c>
      <c r="S152">
        <f t="shared" si="23"/>
        <v>2.4632692816394473</v>
      </c>
    </row>
    <row r="153" spans="1:19" x14ac:dyDescent="0.25">
      <c r="A153" t="s">
        <v>177</v>
      </c>
      <c r="B153">
        <v>4054.2573241999999</v>
      </c>
      <c r="C153">
        <v>4168.6499022999997</v>
      </c>
      <c r="D153">
        <v>4311.4121094000002</v>
      </c>
      <c r="E153">
        <v>4229.4155272999997</v>
      </c>
      <c r="F153">
        <v>4168.6499022999997</v>
      </c>
      <c r="G153">
        <v>4246.9301758000001</v>
      </c>
      <c r="H153">
        <v>4172.5498047000001</v>
      </c>
      <c r="I153">
        <v>4173.4599608999997</v>
      </c>
      <c r="J153">
        <v>4198.2011719000002</v>
      </c>
      <c r="L153" t="str">
        <f t="shared" si="17"/>
        <v>07AUG2024:08:00:00</v>
      </c>
      <c r="M153">
        <v>8</v>
      </c>
      <c r="N153">
        <f t="shared" si="18"/>
        <v>114.39257809999981</v>
      </c>
      <c r="O153" t="str">
        <f t="shared" si="19"/>
        <v/>
      </c>
      <c r="P153">
        <f t="shared" si="20"/>
        <v>114.39257809999981</v>
      </c>
      <c r="Q153" t="str">
        <f t="shared" si="21"/>
        <v/>
      </c>
      <c r="R153">
        <f t="shared" si="22"/>
        <v>1</v>
      </c>
      <c r="S153">
        <f t="shared" si="23"/>
        <v>2.8215421210979041</v>
      </c>
    </row>
    <row r="154" spans="1:19" x14ac:dyDescent="0.25">
      <c r="A154" t="s">
        <v>178</v>
      </c>
      <c r="B154">
        <v>4326.1708983999997</v>
      </c>
      <c r="C154">
        <v>4370.5800780999998</v>
      </c>
      <c r="D154">
        <v>4511.4589844000002</v>
      </c>
      <c r="E154">
        <v>4441.4047852000003</v>
      </c>
      <c r="F154">
        <v>4370.5800780999998</v>
      </c>
      <c r="G154">
        <v>4437.3598633000001</v>
      </c>
      <c r="H154">
        <v>4384.2998047000001</v>
      </c>
      <c r="I154">
        <v>4376.8398438000004</v>
      </c>
      <c r="J154">
        <v>4402.0971680000002</v>
      </c>
      <c r="L154" t="str">
        <f t="shared" si="17"/>
        <v>07AUG2024:09:00:00</v>
      </c>
      <c r="M154">
        <v>9</v>
      </c>
      <c r="N154">
        <f t="shared" si="18"/>
        <v>44.409179700000095</v>
      </c>
      <c r="O154" t="str">
        <f t="shared" si="19"/>
        <v/>
      </c>
      <c r="P154">
        <f t="shared" si="20"/>
        <v>44.409179700000095</v>
      </c>
      <c r="Q154" t="str">
        <f t="shared" si="21"/>
        <v/>
      </c>
      <c r="R154">
        <f t="shared" si="22"/>
        <v>1</v>
      </c>
      <c r="S154">
        <f t="shared" si="23"/>
        <v>1.0265239340504206</v>
      </c>
    </row>
    <row r="155" spans="1:19" x14ac:dyDescent="0.25">
      <c r="A155" t="s">
        <v>179</v>
      </c>
      <c r="B155">
        <v>4592.9794922000001</v>
      </c>
      <c r="C155">
        <v>4722.3999022999997</v>
      </c>
      <c r="D155">
        <v>4740.9213866999999</v>
      </c>
      <c r="E155">
        <v>4640.1616211</v>
      </c>
      <c r="F155">
        <v>4722.3999022999997</v>
      </c>
      <c r="G155">
        <v>4769.5200194999998</v>
      </c>
      <c r="H155">
        <v>4746.8300780999998</v>
      </c>
      <c r="I155">
        <v>4727.8999022999997</v>
      </c>
      <c r="J155">
        <v>4721.3623047000001</v>
      </c>
      <c r="L155" t="str">
        <f t="shared" si="17"/>
        <v>07AUG2024:10:00:00</v>
      </c>
      <c r="M155">
        <v>10</v>
      </c>
      <c r="N155">
        <f t="shared" si="18"/>
        <v>129.42041009999957</v>
      </c>
      <c r="O155" t="str">
        <f t="shared" si="19"/>
        <v/>
      </c>
      <c r="P155">
        <f t="shared" si="20"/>
        <v>129.42041009999957</v>
      </c>
      <c r="Q155" t="str">
        <f t="shared" si="21"/>
        <v/>
      </c>
      <c r="R155">
        <f t="shared" si="22"/>
        <v>1</v>
      </c>
      <c r="S155">
        <f t="shared" si="23"/>
        <v>2.8177876761650471</v>
      </c>
    </row>
    <row r="156" spans="1:19" x14ac:dyDescent="0.25">
      <c r="A156" t="s">
        <v>180</v>
      </c>
      <c r="B156">
        <v>4952.1826172000001</v>
      </c>
      <c r="C156">
        <v>5142.0600586</v>
      </c>
      <c r="D156">
        <v>5171.1323241999999</v>
      </c>
      <c r="E156">
        <v>5069.2470702999999</v>
      </c>
      <c r="F156">
        <v>5142.0600586</v>
      </c>
      <c r="G156">
        <v>5161.6699219000002</v>
      </c>
      <c r="H156">
        <v>5177.1801758000001</v>
      </c>
      <c r="I156">
        <v>5148.6801758000001</v>
      </c>
      <c r="J156">
        <v>5139.7675780999998</v>
      </c>
      <c r="L156" t="str">
        <f t="shared" si="17"/>
        <v>07AUG2024:11:00:00</v>
      </c>
      <c r="M156">
        <v>11</v>
      </c>
      <c r="N156">
        <f t="shared" si="18"/>
        <v>189.87744139999995</v>
      </c>
      <c r="O156" t="str">
        <f t="shared" si="19"/>
        <v/>
      </c>
      <c r="P156">
        <f t="shared" si="20"/>
        <v>189.87744139999995</v>
      </c>
      <c r="Q156" t="str">
        <f t="shared" si="21"/>
        <v/>
      </c>
      <c r="R156">
        <f t="shared" si="22"/>
        <v>1</v>
      </c>
      <c r="S156">
        <f t="shared" si="23"/>
        <v>3.8342172750357504</v>
      </c>
    </row>
    <row r="157" spans="1:19" x14ac:dyDescent="0.25">
      <c r="A157" t="s">
        <v>181</v>
      </c>
      <c r="B157">
        <v>5403.8662108999997</v>
      </c>
      <c r="C157">
        <v>5557.4199219000002</v>
      </c>
      <c r="D157">
        <v>5645.9614258000001</v>
      </c>
      <c r="E157">
        <v>5585.3178711</v>
      </c>
      <c r="F157">
        <v>5557.4199219000002</v>
      </c>
      <c r="G157">
        <v>5527.5400391000003</v>
      </c>
      <c r="H157">
        <v>5598.6899414</v>
      </c>
      <c r="I157">
        <v>5560.5898438000004</v>
      </c>
      <c r="J157">
        <v>5565.9121094000002</v>
      </c>
      <c r="L157" t="str">
        <f t="shared" si="17"/>
        <v>07AUG2024:12:00:00</v>
      </c>
      <c r="M157">
        <v>12</v>
      </c>
      <c r="N157">
        <f t="shared" si="18"/>
        <v>153.55371100000048</v>
      </c>
      <c r="O157" t="str">
        <f t="shared" si="19"/>
        <v/>
      </c>
      <c r="P157">
        <f t="shared" si="20"/>
        <v>153.55371100000048</v>
      </c>
      <c r="Q157" t="str">
        <f t="shared" si="21"/>
        <v/>
      </c>
      <c r="R157">
        <f t="shared" si="22"/>
        <v>1</v>
      </c>
      <c r="S157">
        <f t="shared" si="23"/>
        <v>2.8415527884511875</v>
      </c>
    </row>
    <row r="158" spans="1:19" x14ac:dyDescent="0.25">
      <c r="A158" t="s">
        <v>182</v>
      </c>
      <c r="B158">
        <v>5859.9067383000001</v>
      </c>
      <c r="C158">
        <v>5898.7998047000001</v>
      </c>
      <c r="D158">
        <v>5980.7807616999999</v>
      </c>
      <c r="E158">
        <v>5844.2407227000003</v>
      </c>
      <c r="F158">
        <v>5898.7998047000001</v>
      </c>
      <c r="G158">
        <v>5834.5800780999998</v>
      </c>
      <c r="H158">
        <v>5954.8901366999999</v>
      </c>
      <c r="I158">
        <v>5873.3901366999999</v>
      </c>
      <c r="J158">
        <v>5881.1801758000001</v>
      </c>
      <c r="L158" t="str">
        <f t="shared" si="17"/>
        <v>07AUG2024:13:00:00</v>
      </c>
      <c r="M158">
        <v>13</v>
      </c>
      <c r="N158">
        <f t="shared" si="18"/>
        <v>38.893066399999952</v>
      </c>
      <c r="O158" t="str">
        <f t="shared" si="19"/>
        <v/>
      </c>
      <c r="P158">
        <f t="shared" si="20"/>
        <v>38.893066399999952</v>
      </c>
      <c r="Q158" t="str">
        <f t="shared" si="21"/>
        <v/>
      </c>
      <c r="R158">
        <f t="shared" si="22"/>
        <v>1</v>
      </c>
      <c r="S158">
        <f t="shared" si="23"/>
        <v>0.66371476777603289</v>
      </c>
    </row>
    <row r="159" spans="1:19" x14ac:dyDescent="0.25">
      <c r="A159" t="s">
        <v>183</v>
      </c>
      <c r="B159">
        <v>6137.5361327999999</v>
      </c>
      <c r="C159">
        <v>6172.8198241999999</v>
      </c>
      <c r="D159">
        <v>6304.4140625</v>
      </c>
      <c r="E159">
        <v>6145.1210938000004</v>
      </c>
      <c r="F159">
        <v>6172.8198241999999</v>
      </c>
      <c r="G159">
        <v>6098.1499022999997</v>
      </c>
      <c r="H159">
        <v>6264.8901366999999</v>
      </c>
      <c r="I159">
        <v>6159.8798827999999</v>
      </c>
      <c r="J159">
        <v>6168.1723633000001</v>
      </c>
      <c r="L159" t="str">
        <f t="shared" si="17"/>
        <v>07AUG2024:14:00:00</v>
      </c>
      <c r="M159">
        <v>14</v>
      </c>
      <c r="N159">
        <f t="shared" si="18"/>
        <v>35.283691399999952</v>
      </c>
      <c r="O159" t="str">
        <f t="shared" si="19"/>
        <v/>
      </c>
      <c r="P159">
        <f t="shared" si="20"/>
        <v>35.283691399999952</v>
      </c>
      <c r="Q159" t="str">
        <f t="shared" si="21"/>
        <v/>
      </c>
      <c r="R159">
        <f t="shared" si="22"/>
        <v>1</v>
      </c>
      <c r="S159">
        <f t="shared" si="23"/>
        <v>0.57488364445527451</v>
      </c>
    </row>
    <row r="160" spans="1:19" x14ac:dyDescent="0.25">
      <c r="A160" t="s">
        <v>184</v>
      </c>
      <c r="B160">
        <v>6351.0903319999998</v>
      </c>
      <c r="C160">
        <v>6376.0698241999999</v>
      </c>
      <c r="D160">
        <v>6577.6767577999999</v>
      </c>
      <c r="E160">
        <v>6427.4809569999998</v>
      </c>
      <c r="F160">
        <v>6376.0698241999999</v>
      </c>
      <c r="G160">
        <v>6290.9599608999997</v>
      </c>
      <c r="H160">
        <v>6472.0200194999998</v>
      </c>
      <c r="I160">
        <v>6363.4199219000002</v>
      </c>
      <c r="J160">
        <v>6385.9907227000003</v>
      </c>
      <c r="L160" t="str">
        <f t="shared" si="17"/>
        <v>07AUG2024:15:00:00</v>
      </c>
      <c r="M160">
        <v>15</v>
      </c>
      <c r="N160">
        <f t="shared" si="18"/>
        <v>24.979492200000095</v>
      </c>
      <c r="O160" t="str">
        <f t="shared" si="19"/>
        <v/>
      </c>
      <c r="P160">
        <f t="shared" si="20"/>
        <v>24.979492200000095</v>
      </c>
      <c r="Q160" t="str">
        <f t="shared" si="21"/>
        <v/>
      </c>
      <c r="R160">
        <f t="shared" si="22"/>
        <v>1</v>
      </c>
      <c r="S160">
        <f t="shared" si="23"/>
        <v>0.39331029625166564</v>
      </c>
    </row>
    <row r="161" spans="1:19" x14ac:dyDescent="0.25">
      <c r="A161" t="s">
        <v>185</v>
      </c>
      <c r="B161">
        <v>6423.7910155999998</v>
      </c>
      <c r="C161">
        <v>6471.8100586</v>
      </c>
      <c r="D161">
        <v>6666.9335938000004</v>
      </c>
      <c r="E161">
        <v>6538.3730469000002</v>
      </c>
      <c r="F161">
        <v>6471.8100586</v>
      </c>
      <c r="G161">
        <v>6389.5898438000004</v>
      </c>
      <c r="H161">
        <v>6573.0600586</v>
      </c>
      <c r="I161">
        <v>6454.0200194999998</v>
      </c>
      <c r="J161">
        <v>6485.3706055000002</v>
      </c>
      <c r="L161" t="str">
        <f t="shared" si="17"/>
        <v>07AUG2024:16:00:00</v>
      </c>
      <c r="M161">
        <v>16</v>
      </c>
      <c r="N161">
        <f t="shared" si="18"/>
        <v>48.019043000000238</v>
      </c>
      <c r="O161" t="str">
        <f t="shared" si="19"/>
        <v/>
      </c>
      <c r="P161">
        <f t="shared" si="20"/>
        <v>48.019043000000238</v>
      </c>
      <c r="Q161" t="str">
        <f t="shared" si="21"/>
        <v/>
      </c>
      <c r="R161">
        <f t="shared" si="22"/>
        <v>1</v>
      </c>
      <c r="S161">
        <f t="shared" si="23"/>
        <v>0.74751876085923896</v>
      </c>
    </row>
    <row r="162" spans="1:19" x14ac:dyDescent="0.25">
      <c r="A162" t="s">
        <v>186</v>
      </c>
      <c r="B162">
        <v>6404.6132813000004</v>
      </c>
      <c r="C162">
        <v>6510.2202147999997</v>
      </c>
      <c r="D162">
        <v>6781.7451172000001</v>
      </c>
      <c r="E162">
        <v>6696.7412108999997</v>
      </c>
      <c r="F162">
        <v>6510.2202147999997</v>
      </c>
      <c r="G162">
        <v>6425.1899414</v>
      </c>
      <c r="H162">
        <v>6612.9301758000001</v>
      </c>
      <c r="I162">
        <v>6480.3901366999999</v>
      </c>
      <c r="J162">
        <v>6545.0942383000001</v>
      </c>
      <c r="L162" t="str">
        <f t="shared" si="17"/>
        <v>07AUG2024:17:00:00</v>
      </c>
      <c r="M162">
        <v>17</v>
      </c>
      <c r="N162">
        <f t="shared" si="18"/>
        <v>105.60693349999929</v>
      </c>
      <c r="O162" t="str">
        <f t="shared" si="19"/>
        <v/>
      </c>
      <c r="P162">
        <f t="shared" si="20"/>
        <v>105.60693349999929</v>
      </c>
      <c r="Q162" t="str">
        <f t="shared" si="21"/>
        <v/>
      </c>
      <c r="R162">
        <f t="shared" si="22"/>
        <v>1</v>
      </c>
      <c r="S162">
        <f t="shared" si="23"/>
        <v>1.6489197530215802</v>
      </c>
    </row>
    <row r="163" spans="1:19" x14ac:dyDescent="0.25">
      <c r="A163" t="s">
        <v>187</v>
      </c>
      <c r="B163">
        <v>6369.5463866999999</v>
      </c>
      <c r="C163">
        <v>6493.2202147999997</v>
      </c>
      <c r="D163">
        <v>6698.5585938000004</v>
      </c>
      <c r="E163">
        <v>6564.2412108999997</v>
      </c>
      <c r="F163">
        <v>6493.2202147999997</v>
      </c>
      <c r="G163">
        <v>6426.8701172000001</v>
      </c>
      <c r="H163">
        <v>6616.5898438000004</v>
      </c>
      <c r="I163">
        <v>6461.8198241999999</v>
      </c>
      <c r="J163">
        <v>6512.5478516000003</v>
      </c>
      <c r="L163" t="str">
        <f t="shared" si="17"/>
        <v>07AUG2024:18:00:00</v>
      </c>
      <c r="M163">
        <v>18</v>
      </c>
      <c r="N163">
        <f t="shared" si="18"/>
        <v>123.67382809999981</v>
      </c>
      <c r="O163" t="str">
        <f t="shared" si="19"/>
        <v/>
      </c>
      <c r="P163">
        <f t="shared" si="20"/>
        <v>123.67382809999981</v>
      </c>
      <c r="Q163" t="str">
        <f t="shared" si="21"/>
        <v/>
      </c>
      <c r="R163">
        <f t="shared" si="22"/>
        <v>1</v>
      </c>
      <c r="S163">
        <f t="shared" si="23"/>
        <v>1.9416426318558302</v>
      </c>
    </row>
    <row r="164" spans="1:19" x14ac:dyDescent="0.25">
      <c r="A164" t="s">
        <v>188</v>
      </c>
      <c r="B164">
        <v>6254.2250977000003</v>
      </c>
      <c r="C164">
        <v>6388.5600586</v>
      </c>
      <c r="D164">
        <v>6585.6596680000002</v>
      </c>
      <c r="E164">
        <v>6471.5878905999998</v>
      </c>
      <c r="F164">
        <v>6388.5600586</v>
      </c>
      <c r="G164">
        <v>6333.4199219000002</v>
      </c>
      <c r="H164">
        <v>6537.7998047000001</v>
      </c>
      <c r="I164">
        <v>6340.8999022999997</v>
      </c>
      <c r="J164">
        <v>6414.4541016000003</v>
      </c>
      <c r="L164" t="str">
        <f t="shared" si="17"/>
        <v>07AUG2024:19:00:00</v>
      </c>
      <c r="M164">
        <v>19</v>
      </c>
      <c r="N164">
        <f t="shared" si="18"/>
        <v>134.33496089999971</v>
      </c>
      <c r="O164" t="str">
        <f t="shared" si="19"/>
        <v/>
      </c>
      <c r="P164">
        <f t="shared" si="20"/>
        <v>134.33496089999971</v>
      </c>
      <c r="Q164" t="str">
        <f t="shared" si="21"/>
        <v/>
      </c>
      <c r="R164">
        <f t="shared" si="22"/>
        <v>1</v>
      </c>
      <c r="S164">
        <f t="shared" si="23"/>
        <v>2.1479073554516224</v>
      </c>
    </row>
    <row r="165" spans="1:19" x14ac:dyDescent="0.25">
      <c r="A165" t="s">
        <v>189</v>
      </c>
      <c r="B165">
        <v>6082.8481444999998</v>
      </c>
      <c r="C165">
        <v>6166.1201172000001</v>
      </c>
      <c r="D165">
        <v>6369.5151366999999</v>
      </c>
      <c r="E165">
        <v>6259.7109375</v>
      </c>
      <c r="F165">
        <v>6166.1201172000001</v>
      </c>
      <c r="G165">
        <v>6126.8300780999998</v>
      </c>
      <c r="H165">
        <v>6328.6098633000001</v>
      </c>
      <c r="I165">
        <v>6117.5097655999998</v>
      </c>
      <c r="J165">
        <v>6199.7563477000003</v>
      </c>
      <c r="L165" t="str">
        <f t="shared" si="17"/>
        <v>07AUG2024:20:00:00</v>
      </c>
      <c r="M165">
        <v>20</v>
      </c>
      <c r="N165">
        <f t="shared" si="18"/>
        <v>83.271972700000333</v>
      </c>
      <c r="O165" t="str">
        <f t="shared" si="19"/>
        <v/>
      </c>
      <c r="P165">
        <f t="shared" si="20"/>
        <v>83.271972700000333</v>
      </c>
      <c r="Q165" t="str">
        <f t="shared" si="21"/>
        <v/>
      </c>
      <c r="R165">
        <f t="shared" si="22"/>
        <v>1</v>
      </c>
      <c r="S165">
        <f t="shared" si="23"/>
        <v>1.3689635302714787</v>
      </c>
    </row>
    <row r="166" spans="1:19" x14ac:dyDescent="0.25">
      <c r="A166" t="s">
        <v>190</v>
      </c>
      <c r="B166">
        <v>5893.1831055000002</v>
      </c>
      <c r="C166">
        <v>5974</v>
      </c>
      <c r="D166">
        <v>6167.3276366999999</v>
      </c>
      <c r="E166">
        <v>6090.21875</v>
      </c>
      <c r="F166">
        <v>5974</v>
      </c>
      <c r="G166">
        <v>5941.5698241999999</v>
      </c>
      <c r="H166">
        <v>6128.9501952999999</v>
      </c>
      <c r="I166">
        <v>5935.0600586</v>
      </c>
      <c r="J166">
        <v>6013.9599608999997</v>
      </c>
      <c r="L166" t="str">
        <f t="shared" si="17"/>
        <v>07AUG2024:21:00:00</v>
      </c>
      <c r="M166">
        <v>21</v>
      </c>
      <c r="N166">
        <f t="shared" si="18"/>
        <v>80.816894499999762</v>
      </c>
      <c r="O166" t="str">
        <f t="shared" si="19"/>
        <v/>
      </c>
      <c r="P166">
        <f t="shared" si="20"/>
        <v>80.816894499999762</v>
      </c>
      <c r="Q166" t="str">
        <f t="shared" si="21"/>
        <v/>
      </c>
      <c r="R166">
        <f t="shared" si="22"/>
        <v>1</v>
      </c>
      <c r="S166">
        <f t="shared" si="23"/>
        <v>1.3713623529629486</v>
      </c>
    </row>
    <row r="167" spans="1:19" x14ac:dyDescent="0.25">
      <c r="A167" t="s">
        <v>191</v>
      </c>
      <c r="B167">
        <v>5726.4873047000001</v>
      </c>
      <c r="C167">
        <v>5771.4199219000002</v>
      </c>
      <c r="D167">
        <v>5935.1391602000003</v>
      </c>
      <c r="E167">
        <v>5818.3828125</v>
      </c>
      <c r="F167">
        <v>5771.4199219000002</v>
      </c>
      <c r="G167">
        <v>5756.1401366999999</v>
      </c>
      <c r="H167">
        <v>5924.7998047000001</v>
      </c>
      <c r="I167">
        <v>5730.4199219000002</v>
      </c>
      <c r="J167">
        <v>5800.2324219000002</v>
      </c>
      <c r="L167" t="str">
        <f t="shared" si="17"/>
        <v>07AUG2024:22:00:00</v>
      </c>
      <c r="M167">
        <v>22</v>
      </c>
      <c r="N167">
        <f t="shared" si="18"/>
        <v>44.932617200000095</v>
      </c>
      <c r="O167" t="str">
        <f t="shared" si="19"/>
        <v/>
      </c>
      <c r="P167">
        <f t="shared" si="20"/>
        <v>44.932617200000095</v>
      </c>
      <c r="Q167" t="str">
        <f t="shared" si="21"/>
        <v/>
      </c>
      <c r="R167">
        <f t="shared" si="22"/>
        <v>1</v>
      </c>
      <c r="S167">
        <f t="shared" si="23"/>
        <v>0.78464536476177582</v>
      </c>
    </row>
    <row r="168" spans="1:19" x14ac:dyDescent="0.25">
      <c r="A168" t="s">
        <v>192</v>
      </c>
      <c r="B168">
        <v>5383.2167969000002</v>
      </c>
      <c r="C168">
        <v>5424.9101563000004</v>
      </c>
      <c r="D168">
        <v>5558.8085938000004</v>
      </c>
      <c r="E168">
        <v>5432.4296875</v>
      </c>
      <c r="F168">
        <v>5424.9101563000004</v>
      </c>
      <c r="G168">
        <v>5422.2202147999997</v>
      </c>
      <c r="H168">
        <v>5578.2202147999997</v>
      </c>
      <c r="I168">
        <v>5387.3300780999998</v>
      </c>
      <c r="J168">
        <v>5449.0224608999997</v>
      </c>
      <c r="L168" t="str">
        <f t="shared" si="17"/>
        <v>07AUG2024:23:00:00</v>
      </c>
      <c r="M168">
        <v>23</v>
      </c>
      <c r="N168">
        <f t="shared" si="18"/>
        <v>41.69335940000019</v>
      </c>
      <c r="O168" t="str">
        <f t="shared" si="19"/>
        <v/>
      </c>
      <c r="P168">
        <f t="shared" si="20"/>
        <v>41.69335940000019</v>
      </c>
      <c r="Q168" t="str">
        <f t="shared" si="21"/>
        <v/>
      </c>
      <c r="R168">
        <f t="shared" si="22"/>
        <v>1</v>
      </c>
      <c r="S168">
        <f t="shared" si="23"/>
        <v>0.77450641452913227</v>
      </c>
    </row>
    <row r="169" spans="1:19" x14ac:dyDescent="0.25">
      <c r="A169" t="s">
        <v>193</v>
      </c>
      <c r="B169">
        <v>5029.7827147999997</v>
      </c>
      <c r="C169">
        <v>5068.6298827999999</v>
      </c>
      <c r="D169">
        <v>5170.8486327999999</v>
      </c>
      <c r="E169">
        <v>5042.4228516000003</v>
      </c>
      <c r="F169">
        <v>5068.6298827999999</v>
      </c>
      <c r="G169">
        <v>5072.0297852000003</v>
      </c>
      <c r="H169">
        <v>5227.0200194999998</v>
      </c>
      <c r="I169">
        <v>5034.4902344000002</v>
      </c>
      <c r="J169">
        <v>5088.9184569999998</v>
      </c>
      <c r="L169" t="str">
        <f t="shared" si="17"/>
        <v>08AUG2024:00:00:00</v>
      </c>
      <c r="M169">
        <v>24</v>
      </c>
      <c r="N169">
        <f t="shared" si="18"/>
        <v>38.847168000000238</v>
      </c>
      <c r="O169" t="str">
        <f t="shared" si="19"/>
        <v/>
      </c>
      <c r="P169">
        <f t="shared" si="20"/>
        <v>38.847168000000238</v>
      </c>
      <c r="Q169" t="str">
        <f t="shared" si="21"/>
        <v/>
      </c>
      <c r="R169">
        <f t="shared" si="22"/>
        <v>1</v>
      </c>
      <c r="S169">
        <f t="shared" si="23"/>
        <v>0.77234286653563577</v>
      </c>
    </row>
    <row r="170" spans="1:19" x14ac:dyDescent="0.25">
      <c r="A170" t="s">
        <v>194</v>
      </c>
      <c r="B170">
        <v>4721.1923827999999</v>
      </c>
      <c r="C170">
        <v>4752.5200194999998</v>
      </c>
      <c r="D170">
        <v>4876.0346680000002</v>
      </c>
      <c r="E170">
        <v>4784.3999022999997</v>
      </c>
      <c r="F170">
        <v>4752.5200194999998</v>
      </c>
      <c r="G170">
        <v>4762</v>
      </c>
      <c r="H170">
        <v>4755.8798827999999</v>
      </c>
      <c r="I170">
        <v>4722.3701172000001</v>
      </c>
      <c r="J170">
        <v>4755.4340819999998</v>
      </c>
      <c r="L170" t="str">
        <f t="shared" si="17"/>
        <v>08AUG2024:01:00:00</v>
      </c>
      <c r="M170">
        <v>1</v>
      </c>
      <c r="N170">
        <f t="shared" si="18"/>
        <v>31.327636699999857</v>
      </c>
      <c r="O170" t="str">
        <f t="shared" si="19"/>
        <v/>
      </c>
      <c r="P170">
        <f t="shared" si="20"/>
        <v>31.327636699999857</v>
      </c>
      <c r="Q170" t="str">
        <f t="shared" si="21"/>
        <v/>
      </c>
      <c r="R170">
        <f t="shared" si="22"/>
        <v>1</v>
      </c>
      <c r="S170">
        <f t="shared" si="23"/>
        <v>0.66355348733788222</v>
      </c>
    </row>
    <row r="171" spans="1:19" x14ac:dyDescent="0.25">
      <c r="A171" t="s">
        <v>195</v>
      </c>
      <c r="B171">
        <v>4481.2924805000002</v>
      </c>
      <c r="C171">
        <v>4506.2402344000002</v>
      </c>
      <c r="D171">
        <v>4683.5024414</v>
      </c>
      <c r="E171">
        <v>4607.9033202999999</v>
      </c>
      <c r="F171">
        <v>4506.2402344000002</v>
      </c>
      <c r="G171">
        <v>4521.6601563000004</v>
      </c>
      <c r="H171">
        <v>4484.8300780999998</v>
      </c>
      <c r="I171">
        <v>4479.75</v>
      </c>
      <c r="J171">
        <v>4520.0766602000003</v>
      </c>
      <c r="L171" t="str">
        <f t="shared" si="17"/>
        <v>08AUG2024:02:00:00</v>
      </c>
      <c r="M171">
        <v>2</v>
      </c>
      <c r="N171">
        <f t="shared" si="18"/>
        <v>24.947753899999952</v>
      </c>
      <c r="O171" t="str">
        <f t="shared" si="19"/>
        <v/>
      </c>
      <c r="P171">
        <f t="shared" si="20"/>
        <v>24.947753899999952</v>
      </c>
      <c r="Q171" t="str">
        <f t="shared" si="21"/>
        <v/>
      </c>
      <c r="R171">
        <f t="shared" si="22"/>
        <v>1</v>
      </c>
      <c r="S171">
        <f t="shared" si="23"/>
        <v>0.55670889611776486</v>
      </c>
    </row>
    <row r="172" spans="1:19" x14ac:dyDescent="0.25">
      <c r="A172" t="s">
        <v>196</v>
      </c>
      <c r="B172">
        <v>4277.8637694999998</v>
      </c>
      <c r="C172">
        <v>4293.2001952999999</v>
      </c>
      <c r="D172">
        <v>4461.0214844000002</v>
      </c>
      <c r="E172">
        <v>4369.4477539</v>
      </c>
      <c r="F172">
        <v>4293.2001952999999</v>
      </c>
      <c r="G172">
        <v>4313.5</v>
      </c>
      <c r="H172">
        <v>4262.0297852000003</v>
      </c>
      <c r="I172">
        <v>4269.1098633000001</v>
      </c>
      <c r="J172">
        <v>4301.4575194999998</v>
      </c>
      <c r="L172" t="str">
        <f t="shared" si="17"/>
        <v>08AUG2024:03:00:00</v>
      </c>
      <c r="M172">
        <v>3</v>
      </c>
      <c r="N172">
        <f t="shared" si="18"/>
        <v>15.336425800000143</v>
      </c>
      <c r="O172" t="str">
        <f t="shared" si="19"/>
        <v/>
      </c>
      <c r="P172">
        <f t="shared" si="20"/>
        <v>15.336425800000143</v>
      </c>
      <c r="Q172" t="str">
        <f t="shared" si="21"/>
        <v/>
      </c>
      <c r="R172">
        <f t="shared" si="22"/>
        <v>1</v>
      </c>
      <c r="S172">
        <f t="shared" si="23"/>
        <v>0.35850664318355974</v>
      </c>
    </row>
    <row r="173" spans="1:19" x14ac:dyDescent="0.25">
      <c r="A173" t="s">
        <v>197</v>
      </c>
      <c r="B173">
        <v>4143.7363280999998</v>
      </c>
      <c r="C173">
        <v>4160.8901366999999</v>
      </c>
      <c r="D173">
        <v>4330.9780272999997</v>
      </c>
      <c r="E173">
        <v>4198.8325194999998</v>
      </c>
      <c r="F173">
        <v>4160.8901366999999</v>
      </c>
      <c r="G173">
        <v>4197.6899414</v>
      </c>
      <c r="H173">
        <v>4130</v>
      </c>
      <c r="I173">
        <v>4144.6899414</v>
      </c>
      <c r="J173">
        <v>4166.4208983999997</v>
      </c>
      <c r="L173" t="str">
        <f t="shared" si="17"/>
        <v>08AUG2024:04:00:00</v>
      </c>
      <c r="M173">
        <v>4</v>
      </c>
      <c r="N173">
        <f t="shared" si="18"/>
        <v>17.153808600000048</v>
      </c>
      <c r="O173" t="str">
        <f t="shared" si="19"/>
        <v/>
      </c>
      <c r="P173">
        <f t="shared" si="20"/>
        <v>17.153808600000048</v>
      </c>
      <c r="Q173" t="str">
        <f t="shared" si="21"/>
        <v/>
      </c>
      <c r="R173">
        <f t="shared" si="22"/>
        <v>1</v>
      </c>
      <c r="S173">
        <f t="shared" si="23"/>
        <v>0.41396959752662327</v>
      </c>
    </row>
    <row r="174" spans="1:19" x14ac:dyDescent="0.25">
      <c r="A174" t="s">
        <v>198</v>
      </c>
      <c r="B174">
        <v>4006.3867187999999</v>
      </c>
      <c r="C174">
        <v>4075.6201172000001</v>
      </c>
      <c r="D174">
        <v>4192.4624022999997</v>
      </c>
      <c r="E174">
        <v>4058.7568359000002</v>
      </c>
      <c r="F174">
        <v>4075.6201172000001</v>
      </c>
      <c r="G174">
        <v>4114.5800780999998</v>
      </c>
      <c r="H174">
        <v>4043.6499023000001</v>
      </c>
      <c r="I174">
        <v>4062.0200195000002</v>
      </c>
      <c r="J174">
        <v>4070.9255370999999</v>
      </c>
      <c r="L174" t="str">
        <f t="shared" si="17"/>
        <v>08AUG2024:05:00:00</v>
      </c>
      <c r="M174">
        <v>5</v>
      </c>
      <c r="N174">
        <f t="shared" si="18"/>
        <v>69.233398400000169</v>
      </c>
      <c r="O174" t="str">
        <f t="shared" si="19"/>
        <v/>
      </c>
      <c r="P174">
        <f t="shared" si="20"/>
        <v>69.233398400000169</v>
      </c>
      <c r="Q174" t="str">
        <f t="shared" si="21"/>
        <v/>
      </c>
      <c r="R174">
        <f t="shared" si="22"/>
        <v>1</v>
      </c>
      <c r="S174">
        <f t="shared" si="23"/>
        <v>1.7280757764876247</v>
      </c>
    </row>
    <row r="175" spans="1:19" x14ac:dyDescent="0.25">
      <c r="A175" t="s">
        <v>199</v>
      </c>
      <c r="B175">
        <v>4020.2617187999999</v>
      </c>
      <c r="C175">
        <v>4102.5498047000001</v>
      </c>
      <c r="D175">
        <v>4185.0600586</v>
      </c>
      <c r="E175">
        <v>4068.6713866999999</v>
      </c>
      <c r="F175">
        <v>4102.5498047000001</v>
      </c>
      <c r="G175">
        <v>4146.6801758000001</v>
      </c>
      <c r="H175">
        <v>4065.9099120999999</v>
      </c>
      <c r="I175">
        <v>4094.0500487999998</v>
      </c>
      <c r="J175">
        <v>4095.5722655999998</v>
      </c>
      <c r="L175" t="str">
        <f t="shared" si="17"/>
        <v>08AUG2024:06:00:00</v>
      </c>
      <c r="M175">
        <v>6</v>
      </c>
      <c r="N175">
        <f t="shared" si="18"/>
        <v>82.288085900000169</v>
      </c>
      <c r="O175" t="str">
        <f t="shared" si="19"/>
        <v/>
      </c>
      <c r="P175">
        <f t="shared" si="20"/>
        <v>82.288085900000169</v>
      </c>
      <c r="Q175" t="str">
        <f t="shared" si="21"/>
        <v/>
      </c>
      <c r="R175">
        <f t="shared" si="22"/>
        <v>1</v>
      </c>
      <c r="S175">
        <f t="shared" si="23"/>
        <v>2.0468340534944622</v>
      </c>
    </row>
    <row r="176" spans="1:19" x14ac:dyDescent="0.25">
      <c r="A176" t="s">
        <v>200</v>
      </c>
      <c r="B176">
        <v>4064.2275390999998</v>
      </c>
      <c r="C176">
        <v>4220.7797852000003</v>
      </c>
      <c r="D176">
        <v>4247.71875</v>
      </c>
      <c r="E176">
        <v>4153.7124022999997</v>
      </c>
      <c r="F176">
        <v>4220.7797852000003</v>
      </c>
      <c r="G176">
        <v>4272.9599608999997</v>
      </c>
      <c r="H176">
        <v>4179.8500977000003</v>
      </c>
      <c r="I176">
        <v>4232.8901366999999</v>
      </c>
      <c r="J176">
        <v>4212.0385741999999</v>
      </c>
      <c r="L176" t="str">
        <f t="shared" si="17"/>
        <v>08AUG2024:07:00:00</v>
      </c>
      <c r="M176">
        <v>7</v>
      </c>
      <c r="N176">
        <f t="shared" si="18"/>
        <v>156.5522461000005</v>
      </c>
      <c r="O176" t="str">
        <f t="shared" si="19"/>
        <v/>
      </c>
      <c r="P176">
        <f t="shared" si="20"/>
        <v>156.5522461000005</v>
      </c>
      <c r="Q176" t="str">
        <f t="shared" si="21"/>
        <v/>
      </c>
      <c r="R176">
        <f t="shared" si="22"/>
        <v>1</v>
      </c>
      <c r="S176">
        <f t="shared" si="23"/>
        <v>3.8519557429766369</v>
      </c>
    </row>
    <row r="177" spans="1:19" x14ac:dyDescent="0.25">
      <c r="A177" t="s">
        <v>201</v>
      </c>
      <c r="B177">
        <v>4100.1596680000002</v>
      </c>
      <c r="C177">
        <v>4206.3798827999999</v>
      </c>
      <c r="D177">
        <v>4295.3393555000002</v>
      </c>
      <c r="E177">
        <v>4191.8706055000002</v>
      </c>
      <c r="F177">
        <v>4206.3798827999999</v>
      </c>
      <c r="G177">
        <v>4268.0400391000003</v>
      </c>
      <c r="H177">
        <v>4170.2797852000003</v>
      </c>
      <c r="I177">
        <v>4221.8100586</v>
      </c>
      <c r="J177">
        <v>4211.6762694999998</v>
      </c>
      <c r="L177" t="str">
        <f t="shared" si="17"/>
        <v>08AUG2024:08:00:00</v>
      </c>
      <c r="M177">
        <v>8</v>
      </c>
      <c r="N177">
        <f t="shared" si="18"/>
        <v>106.22021479999967</v>
      </c>
      <c r="O177" t="str">
        <f t="shared" si="19"/>
        <v/>
      </c>
      <c r="P177">
        <f t="shared" si="20"/>
        <v>106.22021479999967</v>
      </c>
      <c r="Q177" t="str">
        <f t="shared" si="21"/>
        <v/>
      </c>
      <c r="R177">
        <f t="shared" si="22"/>
        <v>1</v>
      </c>
      <c r="S177">
        <f t="shared" si="23"/>
        <v>2.5906360581272772</v>
      </c>
    </row>
    <row r="178" spans="1:19" x14ac:dyDescent="0.25">
      <c r="A178" t="s">
        <v>202</v>
      </c>
      <c r="B178">
        <v>4417.7666016000003</v>
      </c>
      <c r="C178">
        <v>4426</v>
      </c>
      <c r="D178">
        <v>4536.3632813000004</v>
      </c>
      <c r="E178">
        <v>4440.4814452999999</v>
      </c>
      <c r="F178">
        <v>4426</v>
      </c>
      <c r="G178">
        <v>4465.5200194999998</v>
      </c>
      <c r="H178">
        <v>4383.9799805000002</v>
      </c>
      <c r="I178">
        <v>4424.1801758000001</v>
      </c>
      <c r="J178">
        <v>4428.0322266000003</v>
      </c>
      <c r="L178" t="str">
        <f t="shared" si="17"/>
        <v>08AUG2024:09:00:00</v>
      </c>
      <c r="M178">
        <v>9</v>
      </c>
      <c r="N178">
        <f t="shared" si="18"/>
        <v>8.2333983999997145</v>
      </c>
      <c r="O178" t="str">
        <f t="shared" si="19"/>
        <v/>
      </c>
      <c r="P178">
        <f t="shared" si="20"/>
        <v>8.2333983999997145</v>
      </c>
      <c r="Q178" t="str">
        <f t="shared" si="21"/>
        <v/>
      </c>
      <c r="R178">
        <f t="shared" si="22"/>
        <v>1</v>
      </c>
      <c r="S178">
        <f t="shared" si="23"/>
        <v>0.18637015357528827</v>
      </c>
    </row>
    <row r="179" spans="1:19" x14ac:dyDescent="0.25">
      <c r="A179" t="s">
        <v>203</v>
      </c>
      <c r="B179">
        <v>4753.8754883000001</v>
      </c>
      <c r="C179">
        <v>4801.3598633000001</v>
      </c>
      <c r="D179">
        <v>4824.2060547000001</v>
      </c>
      <c r="E179">
        <v>4708.1152344000002</v>
      </c>
      <c r="F179">
        <v>4801.3598633000001</v>
      </c>
      <c r="G179">
        <v>4803.2099608999997</v>
      </c>
      <c r="H179">
        <v>4745.1098633000001</v>
      </c>
      <c r="I179">
        <v>4771.3398438000004</v>
      </c>
      <c r="J179">
        <v>4765.8271483999997</v>
      </c>
      <c r="L179" t="str">
        <f t="shared" si="17"/>
        <v>08AUG2024:10:00:00</v>
      </c>
      <c r="M179">
        <v>10</v>
      </c>
      <c r="N179">
        <f t="shared" si="18"/>
        <v>47.484375</v>
      </c>
      <c r="O179" t="str">
        <f t="shared" si="19"/>
        <v/>
      </c>
      <c r="P179">
        <f t="shared" si="20"/>
        <v>47.484375</v>
      </c>
      <c r="Q179" t="str">
        <f t="shared" si="21"/>
        <v/>
      </c>
      <c r="R179">
        <f t="shared" si="22"/>
        <v>1</v>
      </c>
      <c r="S179">
        <f t="shared" si="23"/>
        <v>0.9988560936622376</v>
      </c>
    </row>
    <row r="180" spans="1:19" x14ac:dyDescent="0.25">
      <c r="A180" t="s">
        <v>204</v>
      </c>
      <c r="B180">
        <v>5128.7075194999998</v>
      </c>
      <c r="C180">
        <v>5235.5498047000001</v>
      </c>
      <c r="D180">
        <v>5247.5136719000002</v>
      </c>
      <c r="E180">
        <v>5123.1464844000002</v>
      </c>
      <c r="F180">
        <v>5235.5498047000001</v>
      </c>
      <c r="G180">
        <v>5194.1401366999999</v>
      </c>
      <c r="H180">
        <v>5170.0800780999998</v>
      </c>
      <c r="I180">
        <v>5165.8100586</v>
      </c>
      <c r="J180">
        <v>5177.7456055000002</v>
      </c>
      <c r="L180" t="str">
        <f t="shared" si="17"/>
        <v>08AUG2024:11:00:00</v>
      </c>
      <c r="M180">
        <v>11</v>
      </c>
      <c r="N180">
        <f t="shared" si="18"/>
        <v>106.84228520000033</v>
      </c>
      <c r="O180" t="str">
        <f t="shared" si="19"/>
        <v/>
      </c>
      <c r="P180">
        <f t="shared" si="20"/>
        <v>106.84228520000033</v>
      </c>
      <c r="Q180" t="str">
        <f t="shared" si="21"/>
        <v/>
      </c>
      <c r="R180">
        <f t="shared" si="22"/>
        <v>1</v>
      </c>
      <c r="S180">
        <f t="shared" si="23"/>
        <v>2.0832204759926811</v>
      </c>
    </row>
    <row r="181" spans="1:19" x14ac:dyDescent="0.25">
      <c r="A181" t="s">
        <v>205</v>
      </c>
      <c r="B181">
        <v>5467.0292969000002</v>
      </c>
      <c r="C181">
        <v>5656.0498047000001</v>
      </c>
      <c r="D181">
        <v>5815.9252930000002</v>
      </c>
      <c r="E181">
        <v>5672.3911133000001</v>
      </c>
      <c r="F181">
        <v>5656.0498047000001</v>
      </c>
      <c r="G181">
        <v>5557.6000977000003</v>
      </c>
      <c r="H181">
        <v>5573.5400391000003</v>
      </c>
      <c r="I181">
        <v>5556.1098633000001</v>
      </c>
      <c r="J181">
        <v>5603.1381836</v>
      </c>
      <c r="L181" t="str">
        <f t="shared" si="17"/>
        <v>08AUG2024:12:00:00</v>
      </c>
      <c r="M181">
        <v>12</v>
      </c>
      <c r="N181">
        <f t="shared" si="18"/>
        <v>189.0205077999999</v>
      </c>
      <c r="O181" t="str">
        <f t="shared" si="19"/>
        <v/>
      </c>
      <c r="P181">
        <f t="shared" si="20"/>
        <v>189.0205077999999</v>
      </c>
      <c r="Q181" t="str">
        <f t="shared" si="21"/>
        <v/>
      </c>
      <c r="R181">
        <f t="shared" si="22"/>
        <v>1</v>
      </c>
      <c r="S181">
        <f t="shared" si="23"/>
        <v>3.4574628657501663</v>
      </c>
    </row>
    <row r="182" spans="1:19" x14ac:dyDescent="0.25">
      <c r="A182" t="s">
        <v>206</v>
      </c>
      <c r="B182">
        <v>5820.2646483999997</v>
      </c>
      <c r="C182">
        <v>6003.7700194999998</v>
      </c>
      <c r="D182">
        <v>6214.7319336</v>
      </c>
      <c r="E182">
        <v>6061.2734375</v>
      </c>
      <c r="F182">
        <v>6003.7700194999998</v>
      </c>
      <c r="G182">
        <v>5863.5297852000003</v>
      </c>
      <c r="H182">
        <v>5912.0898438000004</v>
      </c>
      <c r="I182">
        <v>5883.7797852000003</v>
      </c>
      <c r="J182">
        <v>5944.8886719000002</v>
      </c>
      <c r="L182" t="str">
        <f t="shared" si="17"/>
        <v>08AUG2024:13:00:00</v>
      </c>
      <c r="M182">
        <v>13</v>
      </c>
      <c r="N182">
        <f t="shared" si="18"/>
        <v>183.50537110000005</v>
      </c>
      <c r="O182" t="str">
        <f t="shared" si="19"/>
        <v/>
      </c>
      <c r="P182">
        <f t="shared" si="20"/>
        <v>183.50537110000005</v>
      </c>
      <c r="Q182" t="str">
        <f t="shared" si="21"/>
        <v/>
      </c>
      <c r="R182">
        <f t="shared" si="22"/>
        <v>1</v>
      </c>
      <c r="S182">
        <f t="shared" si="23"/>
        <v>3.1528698811049076</v>
      </c>
    </row>
    <row r="183" spans="1:19" x14ac:dyDescent="0.25">
      <c r="A183" t="s">
        <v>207</v>
      </c>
      <c r="B183">
        <v>6107.0498047000001</v>
      </c>
      <c r="C183">
        <v>6278.4301758000001</v>
      </c>
      <c r="D183">
        <v>6504.2294922000001</v>
      </c>
      <c r="E183">
        <v>6352.1357422000001</v>
      </c>
      <c r="F183">
        <v>6278.4301758000001</v>
      </c>
      <c r="G183">
        <v>6107.1401366999999</v>
      </c>
      <c r="H183">
        <v>6209.7700194999998</v>
      </c>
      <c r="I183">
        <v>6176.1601563000004</v>
      </c>
      <c r="J183">
        <v>6224.7275391000003</v>
      </c>
      <c r="L183" t="str">
        <f t="shared" si="17"/>
        <v>08AUG2024:14:00:00</v>
      </c>
      <c r="M183">
        <v>14</v>
      </c>
      <c r="N183">
        <f t="shared" si="18"/>
        <v>171.38037110000005</v>
      </c>
      <c r="O183" t="str">
        <f t="shared" si="19"/>
        <v/>
      </c>
      <c r="P183">
        <f t="shared" si="20"/>
        <v>171.38037110000005</v>
      </c>
      <c r="Q183" t="str">
        <f t="shared" si="21"/>
        <v/>
      </c>
      <c r="R183">
        <f t="shared" si="22"/>
        <v>1</v>
      </c>
      <c r="S183">
        <f t="shared" si="23"/>
        <v>2.806271056903864</v>
      </c>
    </row>
    <row r="184" spans="1:19" x14ac:dyDescent="0.25">
      <c r="A184" t="s">
        <v>208</v>
      </c>
      <c r="B184">
        <v>6286.9682616999999</v>
      </c>
      <c r="C184">
        <v>6481.9501952999999</v>
      </c>
      <c r="D184">
        <v>6749.3383789</v>
      </c>
      <c r="E184">
        <v>6578.1933594000002</v>
      </c>
      <c r="F184">
        <v>6481.9501952999999</v>
      </c>
      <c r="G184">
        <v>6293.3999022999997</v>
      </c>
      <c r="H184">
        <v>6410.2998047000001</v>
      </c>
      <c r="I184">
        <v>6377.7299805000002</v>
      </c>
      <c r="J184">
        <v>6428.3149414</v>
      </c>
      <c r="L184" t="str">
        <f t="shared" si="17"/>
        <v>08AUG2024:15:00:00</v>
      </c>
      <c r="M184">
        <v>15</v>
      </c>
      <c r="N184">
        <f t="shared" si="18"/>
        <v>194.98193360000005</v>
      </c>
      <c r="O184" t="str">
        <f t="shared" si="19"/>
        <v/>
      </c>
      <c r="P184">
        <f t="shared" si="20"/>
        <v>194.98193360000005</v>
      </c>
      <c r="Q184" t="str">
        <f t="shared" si="21"/>
        <v/>
      </c>
      <c r="R184">
        <f t="shared" si="22"/>
        <v>1</v>
      </c>
      <c r="S184">
        <f t="shared" si="23"/>
        <v>3.1013665964853594</v>
      </c>
    </row>
    <row r="185" spans="1:19" x14ac:dyDescent="0.25">
      <c r="A185" t="s">
        <v>209</v>
      </c>
      <c r="B185">
        <v>6400.3027344000002</v>
      </c>
      <c r="C185">
        <v>6553.2597655999998</v>
      </c>
      <c r="D185">
        <v>6770.0429688000004</v>
      </c>
      <c r="E185">
        <v>6666.6870116999999</v>
      </c>
      <c r="F185">
        <v>6553.2597655999998</v>
      </c>
      <c r="G185">
        <v>6365.5600586</v>
      </c>
      <c r="H185">
        <v>6490.0400391000003</v>
      </c>
      <c r="I185">
        <v>6453.0400391000003</v>
      </c>
      <c r="J185">
        <v>6505.7172852000003</v>
      </c>
      <c r="L185" t="str">
        <f t="shared" si="17"/>
        <v>08AUG2024:16:00:00</v>
      </c>
      <c r="M185">
        <v>16</v>
      </c>
      <c r="N185">
        <f t="shared" si="18"/>
        <v>152.95703119999962</v>
      </c>
      <c r="O185" t="str">
        <f t="shared" si="19"/>
        <v/>
      </c>
      <c r="P185">
        <f t="shared" si="20"/>
        <v>152.95703119999962</v>
      </c>
      <c r="Q185" t="str">
        <f t="shared" si="21"/>
        <v/>
      </c>
      <c r="R185">
        <f t="shared" si="22"/>
        <v>1</v>
      </c>
      <c r="S185">
        <f t="shared" si="23"/>
        <v>2.3898405676640024</v>
      </c>
    </row>
    <row r="186" spans="1:19" x14ac:dyDescent="0.25">
      <c r="A186" t="s">
        <v>210</v>
      </c>
      <c r="B186">
        <v>6251.8222655999998</v>
      </c>
      <c r="C186">
        <v>6557.5498047000001</v>
      </c>
      <c r="D186">
        <v>6887.5385741999999</v>
      </c>
      <c r="E186">
        <v>6808.1425780999998</v>
      </c>
      <c r="F186">
        <v>6557.5498047000001</v>
      </c>
      <c r="G186">
        <v>6372.8398438000004</v>
      </c>
      <c r="H186">
        <v>6504.4101563000004</v>
      </c>
      <c r="I186">
        <v>6451.4799805000002</v>
      </c>
      <c r="J186">
        <v>6538.8847655999998</v>
      </c>
      <c r="L186" t="str">
        <f t="shared" si="17"/>
        <v>08AUG2024:17:00:00</v>
      </c>
      <c r="M186">
        <v>17</v>
      </c>
      <c r="N186">
        <f t="shared" si="18"/>
        <v>305.72753910000029</v>
      </c>
      <c r="O186" t="str">
        <f t="shared" si="19"/>
        <v/>
      </c>
      <c r="P186">
        <f t="shared" si="20"/>
        <v>305.72753910000029</v>
      </c>
      <c r="Q186" t="str">
        <f t="shared" si="21"/>
        <v/>
      </c>
      <c r="R186">
        <f t="shared" si="22"/>
        <v>1</v>
      </c>
      <c r="S186">
        <f t="shared" si="23"/>
        <v>4.8902148223604209</v>
      </c>
    </row>
    <row r="187" spans="1:19" x14ac:dyDescent="0.25">
      <c r="A187" t="s">
        <v>211</v>
      </c>
      <c r="B187">
        <v>6191.7709961</v>
      </c>
      <c r="C187">
        <v>6505.5600586</v>
      </c>
      <c r="D187">
        <v>6803.7797852000003</v>
      </c>
      <c r="E187">
        <v>6712.3476563000004</v>
      </c>
      <c r="F187">
        <v>6505.5600586</v>
      </c>
      <c r="G187">
        <v>6322.5800780999998</v>
      </c>
      <c r="H187">
        <v>6476.2001952999999</v>
      </c>
      <c r="I187">
        <v>6405.8999022999997</v>
      </c>
      <c r="J187">
        <v>6484.5180664</v>
      </c>
      <c r="L187" t="str">
        <f t="shared" si="17"/>
        <v>08AUG2024:18:00:00</v>
      </c>
      <c r="M187">
        <v>18</v>
      </c>
      <c r="N187">
        <f t="shared" si="18"/>
        <v>313.7890625</v>
      </c>
      <c r="O187" t="str">
        <f t="shared" si="19"/>
        <v/>
      </c>
      <c r="P187">
        <f t="shared" si="20"/>
        <v>313.7890625</v>
      </c>
      <c r="Q187" t="str">
        <f t="shared" si="21"/>
        <v/>
      </c>
      <c r="R187">
        <f t="shared" si="22"/>
        <v>1</v>
      </c>
      <c r="S187">
        <f t="shared" si="23"/>
        <v>5.0678402463147583</v>
      </c>
    </row>
    <row r="188" spans="1:19" x14ac:dyDescent="0.25">
      <c r="A188" t="s">
        <v>212</v>
      </c>
      <c r="B188">
        <v>6196.3964844000002</v>
      </c>
      <c r="C188">
        <v>6365.8300780999998</v>
      </c>
      <c r="D188">
        <v>6631.0205077999999</v>
      </c>
      <c r="E188">
        <v>6553.4877930000002</v>
      </c>
      <c r="F188">
        <v>6365.8300780999998</v>
      </c>
      <c r="G188">
        <v>6178.2797852000003</v>
      </c>
      <c r="H188">
        <v>6362.6699219000002</v>
      </c>
      <c r="I188">
        <v>6257.4702147999997</v>
      </c>
      <c r="J188">
        <v>6343.5478516000003</v>
      </c>
      <c r="L188" t="str">
        <f t="shared" si="17"/>
        <v>08AUG2024:19:00:00</v>
      </c>
      <c r="M188">
        <v>19</v>
      </c>
      <c r="N188">
        <f t="shared" si="18"/>
        <v>169.43359369999962</v>
      </c>
      <c r="O188" t="str">
        <f t="shared" si="19"/>
        <v/>
      </c>
      <c r="P188">
        <f t="shared" si="20"/>
        <v>169.43359369999962</v>
      </c>
      <c r="Q188" t="str">
        <f t="shared" si="21"/>
        <v/>
      </c>
      <c r="R188">
        <f t="shared" si="22"/>
        <v>1</v>
      </c>
      <c r="S188">
        <f t="shared" si="23"/>
        <v>2.7343891587080384</v>
      </c>
    </row>
    <row r="189" spans="1:19" x14ac:dyDescent="0.25">
      <c r="A189" t="s">
        <v>213</v>
      </c>
      <c r="B189">
        <v>5972.7153319999998</v>
      </c>
      <c r="C189">
        <v>6132.9799805000002</v>
      </c>
      <c r="D189">
        <v>6430.7705077999999</v>
      </c>
      <c r="E189">
        <v>6412.0209961</v>
      </c>
      <c r="F189">
        <v>6132.9799805000002</v>
      </c>
      <c r="G189">
        <v>5953.0400391000003</v>
      </c>
      <c r="H189">
        <v>6145.7402344000002</v>
      </c>
      <c r="I189">
        <v>6027.2998047000001</v>
      </c>
      <c r="J189">
        <v>6134.2163086</v>
      </c>
      <c r="L189" t="str">
        <f t="shared" si="17"/>
        <v>08AUG2024:20:00:00</v>
      </c>
      <c r="M189">
        <v>20</v>
      </c>
      <c r="N189">
        <f t="shared" si="18"/>
        <v>160.26464850000048</v>
      </c>
      <c r="O189" t="str">
        <f t="shared" si="19"/>
        <v/>
      </c>
      <c r="P189">
        <f t="shared" si="20"/>
        <v>160.26464850000048</v>
      </c>
      <c r="Q189" t="str">
        <f t="shared" si="21"/>
        <v/>
      </c>
      <c r="R189">
        <f t="shared" si="22"/>
        <v>1</v>
      </c>
      <c r="S189">
        <f t="shared" si="23"/>
        <v>2.6832795402344227</v>
      </c>
    </row>
    <row r="190" spans="1:19" x14ac:dyDescent="0.25">
      <c r="A190" t="s">
        <v>214</v>
      </c>
      <c r="B190">
        <v>5831.8212891000003</v>
      </c>
      <c r="C190">
        <v>5957.8100586</v>
      </c>
      <c r="D190">
        <v>6211.7797852000003</v>
      </c>
      <c r="E190">
        <v>6192.8364258000001</v>
      </c>
      <c r="F190">
        <v>5957.8100586</v>
      </c>
      <c r="G190">
        <v>5787.7797852000003</v>
      </c>
      <c r="H190">
        <v>5965.3100586</v>
      </c>
      <c r="I190">
        <v>5857.0297852000003</v>
      </c>
      <c r="J190">
        <v>5952.1533202999999</v>
      </c>
      <c r="L190" t="str">
        <f t="shared" si="17"/>
        <v>08AUG2024:21:00:00</v>
      </c>
      <c r="M190">
        <v>21</v>
      </c>
      <c r="N190">
        <f t="shared" si="18"/>
        <v>125.98876949999976</v>
      </c>
      <c r="O190" t="str">
        <f t="shared" si="19"/>
        <v/>
      </c>
      <c r="P190">
        <f t="shared" si="20"/>
        <v>125.98876949999976</v>
      </c>
      <c r="Q190" t="str">
        <f t="shared" si="21"/>
        <v/>
      </c>
      <c r="R190">
        <f t="shared" si="22"/>
        <v>1</v>
      </c>
      <c r="S190">
        <f t="shared" si="23"/>
        <v>2.1603674607704426</v>
      </c>
    </row>
    <row r="191" spans="1:19" x14ac:dyDescent="0.25">
      <c r="A191" t="s">
        <v>215</v>
      </c>
      <c r="B191">
        <v>5614.9169922000001</v>
      </c>
      <c r="C191">
        <v>5759.1601563000004</v>
      </c>
      <c r="D191">
        <v>6004.8017577999999</v>
      </c>
      <c r="E191">
        <v>5999.3056641000003</v>
      </c>
      <c r="F191">
        <v>5759.1601563000004</v>
      </c>
      <c r="G191">
        <v>5606.6601563000004</v>
      </c>
      <c r="H191">
        <v>5773.8398438000004</v>
      </c>
      <c r="I191">
        <v>5666.6098633000001</v>
      </c>
      <c r="J191">
        <v>5761.1152344000002</v>
      </c>
      <c r="L191" t="str">
        <f t="shared" si="17"/>
        <v>08AUG2024:22:00:00</v>
      </c>
      <c r="M191">
        <v>22</v>
      </c>
      <c r="N191">
        <f t="shared" si="18"/>
        <v>144.24316410000029</v>
      </c>
      <c r="O191" t="str">
        <f t="shared" si="19"/>
        <v/>
      </c>
      <c r="P191">
        <f t="shared" si="20"/>
        <v>144.24316410000029</v>
      </c>
      <c r="Q191" t="str">
        <f t="shared" si="21"/>
        <v/>
      </c>
      <c r="R191">
        <f t="shared" si="22"/>
        <v>1</v>
      </c>
      <c r="S191">
        <f t="shared" si="23"/>
        <v>2.568927809625265</v>
      </c>
    </row>
    <row r="192" spans="1:19" x14ac:dyDescent="0.25">
      <c r="A192" t="s">
        <v>216</v>
      </c>
      <c r="B192">
        <v>5282.9223633000001</v>
      </c>
      <c r="C192">
        <v>5420.6298827999999</v>
      </c>
      <c r="D192">
        <v>5633.5654297000001</v>
      </c>
      <c r="E192">
        <v>5624.4995116999999</v>
      </c>
      <c r="F192">
        <v>5420.6298827999999</v>
      </c>
      <c r="G192">
        <v>5300.9702147999997</v>
      </c>
      <c r="H192">
        <v>5438.2099608999997</v>
      </c>
      <c r="I192">
        <v>5337.1201172000001</v>
      </c>
      <c r="J192">
        <v>5424.2861327999999</v>
      </c>
      <c r="L192" t="str">
        <f t="shared" si="17"/>
        <v>08AUG2024:23:00:00</v>
      </c>
      <c r="M192">
        <v>23</v>
      </c>
      <c r="N192">
        <f t="shared" si="18"/>
        <v>137.70751949999976</v>
      </c>
      <c r="O192" t="str">
        <f t="shared" si="19"/>
        <v/>
      </c>
      <c r="P192">
        <f t="shared" si="20"/>
        <v>137.70751949999976</v>
      </c>
      <c r="Q192" t="str">
        <f t="shared" si="21"/>
        <v/>
      </c>
      <c r="R192">
        <f t="shared" si="22"/>
        <v>1</v>
      </c>
      <c r="S192">
        <f t="shared" si="23"/>
        <v>2.6066542347213324</v>
      </c>
    </row>
    <row r="193" spans="1:19" x14ac:dyDescent="0.25">
      <c r="A193" t="s">
        <v>217</v>
      </c>
      <c r="B193">
        <v>4886.7661133000001</v>
      </c>
      <c r="C193">
        <v>5064.2700194999998</v>
      </c>
      <c r="D193">
        <v>5226.3720702999999</v>
      </c>
      <c r="E193">
        <v>5222.3608397999997</v>
      </c>
      <c r="F193">
        <v>5064.2700194999998</v>
      </c>
      <c r="G193">
        <v>4968.3798827999999</v>
      </c>
      <c r="H193">
        <v>5083.4799805000002</v>
      </c>
      <c r="I193">
        <v>4987.5600586</v>
      </c>
      <c r="J193">
        <v>5065.2104491999999</v>
      </c>
      <c r="L193" t="str">
        <f t="shared" si="17"/>
        <v>09AUG2024:00:00:00</v>
      </c>
      <c r="M193">
        <v>24</v>
      </c>
      <c r="N193">
        <f t="shared" si="18"/>
        <v>177.50390619999962</v>
      </c>
      <c r="O193" t="str">
        <f t="shared" si="19"/>
        <v/>
      </c>
      <c r="P193">
        <f t="shared" si="20"/>
        <v>177.50390619999962</v>
      </c>
      <c r="Q193" t="str">
        <f t="shared" si="21"/>
        <v/>
      </c>
      <c r="R193">
        <f t="shared" si="22"/>
        <v>1</v>
      </c>
      <c r="S193">
        <f t="shared" si="23"/>
        <v>3.6323388941594432</v>
      </c>
    </row>
    <row r="194" spans="1:19" x14ac:dyDescent="0.25">
      <c r="A194" t="s">
        <v>218</v>
      </c>
      <c r="B194">
        <v>4597.5507813000004</v>
      </c>
      <c r="C194">
        <v>4651.9399414</v>
      </c>
      <c r="D194">
        <v>4825.9262694999998</v>
      </c>
      <c r="E194">
        <v>4763.7949219000002</v>
      </c>
      <c r="F194">
        <v>4683.5698241999999</v>
      </c>
      <c r="G194">
        <v>4655.4799805000002</v>
      </c>
      <c r="H194">
        <v>4684.0297852000003</v>
      </c>
      <c r="I194">
        <v>4651.9399414</v>
      </c>
      <c r="J194">
        <v>4687.7626952999999</v>
      </c>
      <c r="L194" t="str">
        <f t="shared" si="17"/>
        <v>09AUG2024:01:00:00</v>
      </c>
      <c r="M194">
        <v>1</v>
      </c>
      <c r="N194">
        <f t="shared" si="18"/>
        <v>54.389160099999572</v>
      </c>
      <c r="O194" t="str">
        <f t="shared" si="19"/>
        <v/>
      </c>
      <c r="P194">
        <f t="shared" si="20"/>
        <v>54.389160099999572</v>
      </c>
      <c r="Q194" t="str">
        <f t="shared" si="21"/>
        <v/>
      </c>
      <c r="R194">
        <f t="shared" si="22"/>
        <v>1</v>
      </c>
      <c r="S194">
        <f t="shared" si="23"/>
        <v>1.1830029223651235</v>
      </c>
    </row>
    <row r="195" spans="1:19" x14ac:dyDescent="0.25">
      <c r="A195" t="s">
        <v>219</v>
      </c>
      <c r="B195">
        <v>4398.0541991999999</v>
      </c>
      <c r="C195">
        <v>4405.8198241999999</v>
      </c>
      <c r="D195">
        <v>4683.6313477000003</v>
      </c>
      <c r="E195">
        <v>4629.3208008000001</v>
      </c>
      <c r="F195">
        <v>4427.3398438000004</v>
      </c>
      <c r="G195">
        <v>4422.4199219000002</v>
      </c>
      <c r="H195">
        <v>4408.7202147999997</v>
      </c>
      <c r="I195">
        <v>4405.8198241999999</v>
      </c>
      <c r="J195">
        <v>4458.7241211</v>
      </c>
      <c r="L195" t="str">
        <f t="shared" ref="L195:L258" si="24">A195</f>
        <v>09AUG2024:02:00:00</v>
      </c>
      <c r="M195">
        <v>2</v>
      </c>
      <c r="N195">
        <f t="shared" ref="N195:N258" si="25">C195-B195</f>
        <v>7.765625</v>
      </c>
      <c r="O195" t="str">
        <f t="shared" ref="O195:O258" si="26">IF(N195&lt;0,N195,"")</f>
        <v/>
      </c>
      <c r="P195">
        <f t="shared" ref="P195:P258" si="27">IF(N195&gt;0,N195,"")</f>
        <v>7.765625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0.17656956118031827</v>
      </c>
    </row>
    <row r="196" spans="1:19" x14ac:dyDescent="0.25">
      <c r="A196" t="s">
        <v>220</v>
      </c>
      <c r="B196">
        <v>4264.4008789</v>
      </c>
      <c r="C196">
        <v>4200.2797852000003</v>
      </c>
      <c r="D196">
        <v>4425.1625977000003</v>
      </c>
      <c r="E196">
        <v>4352.8041991999999</v>
      </c>
      <c r="F196">
        <v>4213.1899414</v>
      </c>
      <c r="G196">
        <v>4229.3398438000004</v>
      </c>
      <c r="H196">
        <v>4184.3701172000001</v>
      </c>
      <c r="I196">
        <v>4200.2797852000003</v>
      </c>
      <c r="J196">
        <v>4235.9970702999999</v>
      </c>
      <c r="L196" t="str">
        <f t="shared" si="24"/>
        <v>09AUG2024:03:00:00</v>
      </c>
      <c r="M196">
        <v>3</v>
      </c>
      <c r="N196">
        <f t="shared" si="25"/>
        <v>-64.121093699999619</v>
      </c>
      <c r="O196">
        <f t="shared" si="26"/>
        <v>-64.121093699999619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1.5036366308164635</v>
      </c>
    </row>
    <row r="197" spans="1:19" x14ac:dyDescent="0.25">
      <c r="A197" t="s">
        <v>221</v>
      </c>
      <c r="B197">
        <v>4124.7094727000003</v>
      </c>
      <c r="C197">
        <v>4086.5500487999998</v>
      </c>
      <c r="D197">
        <v>4242.5078125</v>
      </c>
      <c r="E197">
        <v>4140.8378905999998</v>
      </c>
      <c r="F197">
        <v>4094.3701172000001</v>
      </c>
      <c r="G197">
        <v>4120.75</v>
      </c>
      <c r="H197">
        <v>4061.2700195000002</v>
      </c>
      <c r="I197">
        <v>4086.5500487999998</v>
      </c>
      <c r="J197">
        <v>4100.7558594000002</v>
      </c>
      <c r="L197" t="str">
        <f t="shared" si="24"/>
        <v>09AUG2024:04:00:00</v>
      </c>
      <c r="M197">
        <v>4</v>
      </c>
      <c r="N197">
        <f t="shared" si="25"/>
        <v>-38.159423900000547</v>
      </c>
      <c r="O197">
        <f t="shared" si="26"/>
        <v>-38.159423900000547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0.92514210158471366</v>
      </c>
    </row>
    <row r="198" spans="1:19" x14ac:dyDescent="0.25">
      <c r="A198" t="s">
        <v>222</v>
      </c>
      <c r="B198">
        <v>4076.84375</v>
      </c>
      <c r="C198">
        <v>4012.1899414</v>
      </c>
      <c r="D198">
        <v>4110.7773438000004</v>
      </c>
      <c r="E198">
        <v>4021.5075683999999</v>
      </c>
      <c r="F198">
        <v>4020.8100586</v>
      </c>
      <c r="G198">
        <v>4046.3500976999999</v>
      </c>
      <c r="H198">
        <v>3982.4399414</v>
      </c>
      <c r="I198">
        <v>4012.1899414</v>
      </c>
      <c r="J198">
        <v>4016.6596679999998</v>
      </c>
      <c r="L198" t="str">
        <f t="shared" si="24"/>
        <v>09AUG2024:05:00:00</v>
      </c>
      <c r="M198">
        <v>5</v>
      </c>
      <c r="N198">
        <f t="shared" si="25"/>
        <v>-64.653808600000048</v>
      </c>
      <c r="O198">
        <f t="shared" si="26"/>
        <v>-64.653808600000048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1.5858789927870069</v>
      </c>
    </row>
    <row r="199" spans="1:19" x14ac:dyDescent="0.25">
      <c r="A199" t="s">
        <v>223</v>
      </c>
      <c r="B199">
        <v>3986.0666504000001</v>
      </c>
      <c r="C199">
        <v>4043.9399414</v>
      </c>
      <c r="D199">
        <v>4074.7319336</v>
      </c>
      <c r="E199">
        <v>3987.2390137000002</v>
      </c>
      <c r="F199">
        <v>4044.2399902000002</v>
      </c>
      <c r="G199">
        <v>4074.8999023000001</v>
      </c>
      <c r="H199">
        <v>4003.2299804999998</v>
      </c>
      <c r="I199">
        <v>4043.9399414</v>
      </c>
      <c r="J199">
        <v>4030.7099609000002</v>
      </c>
      <c r="L199" t="str">
        <f t="shared" si="24"/>
        <v>09AUG2024:06:00:00</v>
      </c>
      <c r="M199">
        <v>6</v>
      </c>
      <c r="N199">
        <f t="shared" si="25"/>
        <v>57.873290999999881</v>
      </c>
      <c r="O199" t="str">
        <f t="shared" si="26"/>
        <v/>
      </c>
      <c r="P199">
        <f t="shared" si="27"/>
        <v>57.873290999999881</v>
      </c>
      <c r="Q199" t="str">
        <f t="shared" si="28"/>
        <v/>
      </c>
      <c r="R199">
        <f t="shared" si="29"/>
        <v>1</v>
      </c>
      <c r="S199">
        <f t="shared" si="30"/>
        <v>1.451889696681121</v>
      </c>
    </row>
    <row r="200" spans="1:19" x14ac:dyDescent="0.25">
      <c r="A200" t="s">
        <v>224</v>
      </c>
      <c r="B200">
        <v>4115.2705077999999</v>
      </c>
      <c r="C200">
        <v>4179.1000977000003</v>
      </c>
      <c r="D200">
        <v>4159.8432616999999</v>
      </c>
      <c r="E200">
        <v>4074.9008789</v>
      </c>
      <c r="F200">
        <v>4160.7099608999997</v>
      </c>
      <c r="G200">
        <v>4195.8901366999999</v>
      </c>
      <c r="H200">
        <v>4117.2700194999998</v>
      </c>
      <c r="I200">
        <v>4179.1000977000003</v>
      </c>
      <c r="J200">
        <v>4145.5742188000004</v>
      </c>
      <c r="L200" t="str">
        <f t="shared" si="24"/>
        <v>09AUG2024:07:00:00</v>
      </c>
      <c r="M200">
        <v>7</v>
      </c>
      <c r="N200">
        <f t="shared" si="25"/>
        <v>63.829589900000428</v>
      </c>
      <c r="O200" t="str">
        <f t="shared" si="26"/>
        <v/>
      </c>
      <c r="P200">
        <f t="shared" si="27"/>
        <v>63.829589900000428</v>
      </c>
      <c r="Q200" t="str">
        <f t="shared" si="28"/>
        <v/>
      </c>
      <c r="R200">
        <f t="shared" si="29"/>
        <v>1</v>
      </c>
      <c r="S200">
        <f t="shared" si="30"/>
        <v>1.5510423866187928</v>
      </c>
    </row>
    <row r="201" spans="1:19" x14ac:dyDescent="0.25">
      <c r="A201" t="s">
        <v>225</v>
      </c>
      <c r="B201">
        <v>4311.2236327999999</v>
      </c>
      <c r="C201">
        <v>4189.0200194999998</v>
      </c>
      <c r="D201">
        <v>4199.9594727000003</v>
      </c>
      <c r="E201">
        <v>4100.65625</v>
      </c>
      <c r="F201">
        <v>4167.3100586</v>
      </c>
      <c r="G201">
        <v>4212.5498047000001</v>
      </c>
      <c r="H201">
        <v>4123.6401366999999</v>
      </c>
      <c r="I201">
        <v>4189.0200194999998</v>
      </c>
      <c r="J201">
        <v>4158.6352539</v>
      </c>
      <c r="L201" t="str">
        <f t="shared" si="24"/>
        <v>09AUG2024:08:00:00</v>
      </c>
      <c r="M201">
        <v>8</v>
      </c>
      <c r="N201">
        <f t="shared" si="25"/>
        <v>-122.20361330000014</v>
      </c>
      <c r="O201">
        <f t="shared" si="26"/>
        <v>-122.20361330000014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2.8345459133752442</v>
      </c>
    </row>
    <row r="202" spans="1:19" x14ac:dyDescent="0.25">
      <c r="A202" t="s">
        <v>226</v>
      </c>
      <c r="B202">
        <v>4578.7778319999998</v>
      </c>
      <c r="C202">
        <v>4387.3300780999998</v>
      </c>
      <c r="D202">
        <v>4475.6791991999999</v>
      </c>
      <c r="E202">
        <v>4358.8139647999997</v>
      </c>
      <c r="F202">
        <v>4381.2797852000003</v>
      </c>
      <c r="G202">
        <v>4413.1899414</v>
      </c>
      <c r="H202">
        <v>4338.6298827999999</v>
      </c>
      <c r="I202">
        <v>4387.3300780999998</v>
      </c>
      <c r="J202">
        <v>4375.8486327999999</v>
      </c>
      <c r="L202" t="str">
        <f t="shared" si="24"/>
        <v>09AUG2024:09:00:00</v>
      </c>
      <c r="M202">
        <v>9</v>
      </c>
      <c r="N202">
        <f t="shared" si="25"/>
        <v>-191.44775389999995</v>
      </c>
      <c r="O202">
        <f t="shared" si="26"/>
        <v>-191.44775389999995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4.1811977109266296</v>
      </c>
    </row>
    <row r="203" spans="1:19" x14ac:dyDescent="0.25">
      <c r="A203" t="s">
        <v>227</v>
      </c>
      <c r="B203">
        <v>4735.4335938000004</v>
      </c>
      <c r="C203">
        <v>4719.8500977000003</v>
      </c>
      <c r="D203">
        <v>4749.1821289</v>
      </c>
      <c r="E203">
        <v>4638.5947266000003</v>
      </c>
      <c r="F203">
        <v>4737.0498047000001</v>
      </c>
      <c r="G203">
        <v>4745.6201172000001</v>
      </c>
      <c r="H203">
        <v>4678.6098633000001</v>
      </c>
      <c r="I203">
        <v>4719.8500977000003</v>
      </c>
      <c r="J203">
        <v>4703.9448241999999</v>
      </c>
      <c r="L203" t="str">
        <f t="shared" si="24"/>
        <v>09AUG2024:10:00:00</v>
      </c>
      <c r="M203">
        <v>10</v>
      </c>
      <c r="N203">
        <f t="shared" si="25"/>
        <v>-15.583496100000048</v>
      </c>
      <c r="O203">
        <f t="shared" si="26"/>
        <v>-15.583496100000048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0.32908277122507174</v>
      </c>
    </row>
    <row r="204" spans="1:19" x14ac:dyDescent="0.25">
      <c r="A204" t="s">
        <v>228</v>
      </c>
      <c r="B204">
        <v>5041.8442383000001</v>
      </c>
      <c r="C204">
        <v>5070.5498047000001</v>
      </c>
      <c r="D204">
        <v>5197.1538086</v>
      </c>
      <c r="E204">
        <v>5033.0283202999999</v>
      </c>
      <c r="F204">
        <v>5135.3198241999999</v>
      </c>
      <c r="G204">
        <v>5110.2998047000001</v>
      </c>
      <c r="H204">
        <v>5067.2900391000003</v>
      </c>
      <c r="I204">
        <v>5070.5498047000001</v>
      </c>
      <c r="J204">
        <v>5083.2978516000003</v>
      </c>
      <c r="L204" t="str">
        <f t="shared" si="24"/>
        <v>09AUG2024:11:00:00</v>
      </c>
      <c r="M204">
        <v>11</v>
      </c>
      <c r="N204">
        <f t="shared" si="25"/>
        <v>28.705566399999952</v>
      </c>
      <c r="O204" t="str">
        <f t="shared" si="26"/>
        <v/>
      </c>
      <c r="P204">
        <f t="shared" si="27"/>
        <v>28.705566399999952</v>
      </c>
      <c r="Q204" t="str">
        <f t="shared" si="28"/>
        <v/>
      </c>
      <c r="R204">
        <f t="shared" si="29"/>
        <v>1</v>
      </c>
      <c r="S204">
        <f t="shared" si="30"/>
        <v>0.56934655342860896</v>
      </c>
    </row>
    <row r="205" spans="1:19" x14ac:dyDescent="0.25">
      <c r="A205" t="s">
        <v>229</v>
      </c>
      <c r="B205">
        <v>5369.7788086</v>
      </c>
      <c r="C205">
        <v>5430.7099608999997</v>
      </c>
      <c r="D205">
        <v>5647.5625</v>
      </c>
      <c r="E205">
        <v>5404.0424805000002</v>
      </c>
      <c r="F205">
        <v>5518.5200194999998</v>
      </c>
      <c r="G205">
        <v>5445.0400391000003</v>
      </c>
      <c r="H205">
        <v>5458.6499022999997</v>
      </c>
      <c r="I205">
        <v>5430.7099608999997</v>
      </c>
      <c r="J205">
        <v>5451.3925780999998</v>
      </c>
      <c r="L205" t="str">
        <f t="shared" si="24"/>
        <v>09AUG2024:12:00:00</v>
      </c>
      <c r="M205">
        <v>12</v>
      </c>
      <c r="N205">
        <f t="shared" si="25"/>
        <v>60.931152299999667</v>
      </c>
      <c r="O205" t="str">
        <f t="shared" si="26"/>
        <v/>
      </c>
      <c r="P205">
        <f t="shared" si="27"/>
        <v>60.931152299999667</v>
      </c>
      <c r="Q205" t="str">
        <f t="shared" si="28"/>
        <v/>
      </c>
      <c r="R205">
        <f t="shared" si="29"/>
        <v>1</v>
      </c>
      <c r="S205">
        <f t="shared" si="30"/>
        <v>1.1347050683431323</v>
      </c>
    </row>
    <row r="206" spans="1:19" x14ac:dyDescent="0.25">
      <c r="A206" t="s">
        <v>230</v>
      </c>
      <c r="B206">
        <v>5654.1337891000003</v>
      </c>
      <c r="C206">
        <v>5752.1401366999999</v>
      </c>
      <c r="D206">
        <v>6055.0957030999998</v>
      </c>
      <c r="E206">
        <v>5860.1162108999997</v>
      </c>
      <c r="F206">
        <v>5848.9599608999997</v>
      </c>
      <c r="G206">
        <v>5733.2700194999998</v>
      </c>
      <c r="H206">
        <v>5806.5600586</v>
      </c>
      <c r="I206">
        <v>5752.1401366999999</v>
      </c>
      <c r="J206">
        <v>5800.2094727000003</v>
      </c>
      <c r="L206" t="str">
        <f t="shared" si="24"/>
        <v>09AUG2024:13:00:00</v>
      </c>
      <c r="M206">
        <v>13</v>
      </c>
      <c r="N206">
        <f t="shared" si="25"/>
        <v>98.006347599999572</v>
      </c>
      <c r="O206" t="str">
        <f t="shared" si="26"/>
        <v/>
      </c>
      <c r="P206">
        <f t="shared" si="27"/>
        <v>98.006347599999572</v>
      </c>
      <c r="Q206" t="str">
        <f t="shared" si="28"/>
        <v/>
      </c>
      <c r="R206">
        <f t="shared" si="29"/>
        <v>1</v>
      </c>
      <c r="S206">
        <f t="shared" si="30"/>
        <v>1.7333574205289506</v>
      </c>
    </row>
    <row r="207" spans="1:19" x14ac:dyDescent="0.25">
      <c r="A207" t="s">
        <v>231</v>
      </c>
      <c r="B207">
        <v>5905.1328125</v>
      </c>
      <c r="C207">
        <v>6051.6699219000002</v>
      </c>
      <c r="D207">
        <v>6277.4873047000001</v>
      </c>
      <c r="E207">
        <v>6157.2612305000002</v>
      </c>
      <c r="F207">
        <v>6116.3999022999997</v>
      </c>
      <c r="G207">
        <v>5969.4902344000002</v>
      </c>
      <c r="H207">
        <v>6110.25</v>
      </c>
      <c r="I207">
        <v>6051.6699219000002</v>
      </c>
      <c r="J207">
        <v>6081.0146483999997</v>
      </c>
      <c r="L207" t="str">
        <f t="shared" si="24"/>
        <v>09AUG2024:14:00:00</v>
      </c>
      <c r="M207">
        <v>14</v>
      </c>
      <c r="N207">
        <f t="shared" si="25"/>
        <v>146.53710940000019</v>
      </c>
      <c r="O207" t="str">
        <f t="shared" si="26"/>
        <v/>
      </c>
      <c r="P207">
        <f t="shared" si="27"/>
        <v>146.53710940000019</v>
      </c>
      <c r="Q207" t="str">
        <f t="shared" si="28"/>
        <v/>
      </c>
      <c r="R207">
        <f t="shared" si="29"/>
        <v>1</v>
      </c>
      <c r="S207">
        <f t="shared" si="30"/>
        <v>2.4815209759518035</v>
      </c>
    </row>
    <row r="208" spans="1:19" x14ac:dyDescent="0.25">
      <c r="A208" t="s">
        <v>232</v>
      </c>
      <c r="B208">
        <v>6099.0986327999999</v>
      </c>
      <c r="C208">
        <v>6245</v>
      </c>
      <c r="D208">
        <v>6423.8745116999999</v>
      </c>
      <c r="E208">
        <v>6320.3237305000002</v>
      </c>
      <c r="F208">
        <v>6307.2001952999999</v>
      </c>
      <c r="G208">
        <v>6144.5</v>
      </c>
      <c r="H208">
        <v>6304.75</v>
      </c>
      <c r="I208">
        <v>6245</v>
      </c>
      <c r="J208">
        <v>6264.3549805000002</v>
      </c>
      <c r="L208" t="str">
        <f t="shared" si="24"/>
        <v>09AUG2024:15:00:00</v>
      </c>
      <c r="M208">
        <v>15</v>
      </c>
      <c r="N208">
        <f t="shared" si="25"/>
        <v>145.9013672000001</v>
      </c>
      <c r="O208" t="str">
        <f t="shared" si="26"/>
        <v/>
      </c>
      <c r="P208">
        <f t="shared" si="27"/>
        <v>145.9013672000001</v>
      </c>
      <c r="Q208" t="str">
        <f t="shared" si="28"/>
        <v/>
      </c>
      <c r="R208">
        <f t="shared" si="29"/>
        <v>1</v>
      </c>
      <c r="S208">
        <f t="shared" si="30"/>
        <v>2.3921791724332073</v>
      </c>
    </row>
    <row r="209" spans="1:19" x14ac:dyDescent="0.25">
      <c r="A209" t="s">
        <v>233</v>
      </c>
      <c r="B209">
        <v>6205.2353516000003</v>
      </c>
      <c r="C209">
        <v>6321.6801758000001</v>
      </c>
      <c r="D209">
        <v>6528.7958983999997</v>
      </c>
      <c r="E209">
        <v>6392.0400391000003</v>
      </c>
      <c r="F209">
        <v>6382.5498047000001</v>
      </c>
      <c r="G209">
        <v>6216.2099608999997</v>
      </c>
      <c r="H209">
        <v>6384.0297852000003</v>
      </c>
      <c r="I209">
        <v>6321.6801758000001</v>
      </c>
      <c r="J209">
        <v>6339.3022461</v>
      </c>
      <c r="L209" t="str">
        <f t="shared" si="24"/>
        <v>09AUG2024:16:00:00</v>
      </c>
      <c r="M209">
        <v>16</v>
      </c>
      <c r="N209">
        <f t="shared" si="25"/>
        <v>116.44482419999986</v>
      </c>
      <c r="O209" t="str">
        <f t="shared" si="26"/>
        <v/>
      </c>
      <c r="P209">
        <f t="shared" si="27"/>
        <v>116.44482419999986</v>
      </c>
      <c r="Q209" t="str">
        <f t="shared" si="28"/>
        <v/>
      </c>
      <c r="R209">
        <f t="shared" si="29"/>
        <v>1</v>
      </c>
      <c r="S209">
        <f t="shared" si="30"/>
        <v>1.8765577387806078</v>
      </c>
    </row>
    <row r="210" spans="1:19" x14ac:dyDescent="0.25">
      <c r="A210" t="s">
        <v>234</v>
      </c>
      <c r="B210">
        <v>6280.5498047000001</v>
      </c>
      <c r="C210">
        <v>6317.9902344000002</v>
      </c>
      <c r="D210">
        <v>6468.9492188000004</v>
      </c>
      <c r="E210">
        <v>6359.8886719000002</v>
      </c>
      <c r="F210">
        <v>6388.4599608999997</v>
      </c>
      <c r="G210">
        <v>6219.6000977000003</v>
      </c>
      <c r="H210">
        <v>6392.7998047000001</v>
      </c>
      <c r="I210">
        <v>6317.9902344000002</v>
      </c>
      <c r="J210">
        <v>6335.7480469000002</v>
      </c>
      <c r="L210" t="str">
        <f t="shared" si="24"/>
        <v>09AUG2024:17:00:00</v>
      </c>
      <c r="M210">
        <v>17</v>
      </c>
      <c r="N210">
        <f t="shared" si="25"/>
        <v>37.440429700000095</v>
      </c>
      <c r="O210" t="str">
        <f t="shared" si="26"/>
        <v/>
      </c>
      <c r="P210">
        <f t="shared" si="27"/>
        <v>37.440429700000095</v>
      </c>
      <c r="Q210" t="str">
        <f t="shared" si="28"/>
        <v/>
      </c>
      <c r="R210">
        <f t="shared" si="29"/>
        <v>1</v>
      </c>
      <c r="S210">
        <f t="shared" si="30"/>
        <v>0.59613299574476497</v>
      </c>
    </row>
    <row r="211" spans="1:19" x14ac:dyDescent="0.25">
      <c r="A211" t="s">
        <v>235</v>
      </c>
      <c r="B211">
        <v>6280.5053711</v>
      </c>
      <c r="C211">
        <v>6269.0600586</v>
      </c>
      <c r="D211">
        <v>6449.6430664</v>
      </c>
      <c r="E211">
        <v>6319.7265625</v>
      </c>
      <c r="F211">
        <v>6330.7700194999998</v>
      </c>
      <c r="G211">
        <v>6170.5400391000003</v>
      </c>
      <c r="H211">
        <v>6345.3100586</v>
      </c>
      <c r="I211">
        <v>6269.0600586</v>
      </c>
      <c r="J211">
        <v>6287.0815430000002</v>
      </c>
      <c r="L211" t="str">
        <f t="shared" si="24"/>
        <v>09AUG2024:18:00:00</v>
      </c>
      <c r="M211">
        <v>18</v>
      </c>
      <c r="N211">
        <f t="shared" si="25"/>
        <v>-11.4453125</v>
      </c>
      <c r="O211">
        <f t="shared" si="26"/>
        <v>-11.4453125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0.18223553398530745</v>
      </c>
    </row>
    <row r="212" spans="1:19" x14ac:dyDescent="0.25">
      <c r="A212" t="s">
        <v>236</v>
      </c>
      <c r="B212">
        <v>6148.4570313000004</v>
      </c>
      <c r="C212">
        <v>6114.6899414</v>
      </c>
      <c r="D212">
        <v>6292.4516602000003</v>
      </c>
      <c r="E212">
        <v>6119.5449219000002</v>
      </c>
      <c r="F212">
        <v>6185.4101563000004</v>
      </c>
      <c r="G212">
        <v>6028.1401366999999</v>
      </c>
      <c r="H212">
        <v>6209.4199219000002</v>
      </c>
      <c r="I212">
        <v>6114.6899414</v>
      </c>
      <c r="J212">
        <v>6131.4409180000002</v>
      </c>
      <c r="L212" t="str">
        <f t="shared" si="24"/>
        <v>09AUG2024:19:00:00</v>
      </c>
      <c r="M212">
        <v>19</v>
      </c>
      <c r="N212">
        <f t="shared" si="25"/>
        <v>-33.767089900000428</v>
      </c>
      <c r="O212">
        <f t="shared" si="26"/>
        <v>-33.767089900000428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0.54919615975361025</v>
      </c>
    </row>
    <row r="213" spans="1:19" x14ac:dyDescent="0.25">
      <c r="A213" t="s">
        <v>237</v>
      </c>
      <c r="B213">
        <v>5911.5424805000002</v>
      </c>
      <c r="C213">
        <v>5871.7797852000003</v>
      </c>
      <c r="D213">
        <v>6107.6059569999998</v>
      </c>
      <c r="E213">
        <v>5976.5771483999997</v>
      </c>
      <c r="F213">
        <v>5935.3901366999999</v>
      </c>
      <c r="G213">
        <v>5793.7299805000002</v>
      </c>
      <c r="H213">
        <v>5963.3398438000004</v>
      </c>
      <c r="I213">
        <v>5871.7797852000003</v>
      </c>
      <c r="J213">
        <v>5908.1635741999999</v>
      </c>
      <c r="L213" t="str">
        <f t="shared" si="24"/>
        <v>09AUG2024:20:00:00</v>
      </c>
      <c r="M213">
        <v>20</v>
      </c>
      <c r="N213">
        <f t="shared" si="25"/>
        <v>-39.762695299999905</v>
      </c>
      <c r="O213">
        <f t="shared" si="26"/>
        <v>-39.762695299999905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0.67262809040385618</v>
      </c>
    </row>
    <row r="214" spans="1:19" x14ac:dyDescent="0.25">
      <c r="A214" t="s">
        <v>238</v>
      </c>
      <c r="B214">
        <v>5731.6147461</v>
      </c>
      <c r="C214">
        <v>5674.0200194999998</v>
      </c>
      <c r="D214">
        <v>5964.1689452999999</v>
      </c>
      <c r="E214">
        <v>5790.6367188000004</v>
      </c>
      <c r="F214">
        <v>5726.2299805000002</v>
      </c>
      <c r="G214">
        <v>5602.8701172000001</v>
      </c>
      <c r="H214">
        <v>5748.0297852000003</v>
      </c>
      <c r="I214">
        <v>5674.0200194999998</v>
      </c>
      <c r="J214">
        <v>5708.3574219000002</v>
      </c>
      <c r="L214" t="str">
        <f t="shared" si="24"/>
        <v>09AUG2024:21:00:00</v>
      </c>
      <c r="M214">
        <v>21</v>
      </c>
      <c r="N214">
        <f t="shared" si="25"/>
        <v>-57.594726600000286</v>
      </c>
      <c r="O214">
        <f t="shared" si="26"/>
        <v>-57.594726600000286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1.0048603953918891</v>
      </c>
    </row>
    <row r="215" spans="1:19" x14ac:dyDescent="0.25">
      <c r="A215" t="s">
        <v>239</v>
      </c>
      <c r="B215">
        <v>5521.0927733999997</v>
      </c>
      <c r="C215">
        <v>5491.7700194999998</v>
      </c>
      <c r="D215">
        <v>5808.4560547000001</v>
      </c>
      <c r="E215">
        <v>5640.4975586</v>
      </c>
      <c r="F215">
        <v>5535.9799805000002</v>
      </c>
      <c r="G215">
        <v>5435.5</v>
      </c>
      <c r="H215">
        <v>5553.5800780999998</v>
      </c>
      <c r="I215">
        <v>5491.7700194999998</v>
      </c>
      <c r="J215">
        <v>5531.4653319999998</v>
      </c>
      <c r="L215" t="str">
        <f t="shared" si="24"/>
        <v>09AUG2024:22:00:00</v>
      </c>
      <c r="M215">
        <v>22</v>
      </c>
      <c r="N215">
        <f t="shared" si="25"/>
        <v>-29.322753899999952</v>
      </c>
      <c r="O215">
        <f t="shared" si="26"/>
        <v>-29.322753899999952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0.53110416911075398</v>
      </c>
    </row>
    <row r="216" spans="1:19" x14ac:dyDescent="0.25">
      <c r="A216" t="s">
        <v>240</v>
      </c>
      <c r="B216">
        <v>5285.6279297000001</v>
      </c>
      <c r="C216">
        <v>5201.0898438000004</v>
      </c>
      <c r="D216">
        <v>5480.3037108999997</v>
      </c>
      <c r="E216">
        <v>5319.6879883000001</v>
      </c>
      <c r="F216">
        <v>5238.6298827999999</v>
      </c>
      <c r="G216">
        <v>5165.3398438000004</v>
      </c>
      <c r="H216">
        <v>5257.6201172000001</v>
      </c>
      <c r="I216">
        <v>5201.0898438000004</v>
      </c>
      <c r="J216">
        <v>5236.4736327999999</v>
      </c>
      <c r="L216" t="str">
        <f t="shared" si="24"/>
        <v>09AUG2024:23:00:00</v>
      </c>
      <c r="M216">
        <v>23</v>
      </c>
      <c r="N216">
        <f t="shared" si="25"/>
        <v>-84.538085899999714</v>
      </c>
      <c r="O216">
        <f t="shared" si="26"/>
        <v>-84.538085899999714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1.5993953230226308</v>
      </c>
    </row>
    <row r="217" spans="1:19" x14ac:dyDescent="0.25">
      <c r="A217" t="s">
        <v>241</v>
      </c>
      <c r="B217">
        <v>4947.5073241999999</v>
      </c>
      <c r="C217">
        <v>4905.6499022999997</v>
      </c>
      <c r="D217">
        <v>5129.1567383000001</v>
      </c>
      <c r="E217">
        <v>4987.5532227000003</v>
      </c>
      <c r="F217">
        <v>4943.0097655999998</v>
      </c>
      <c r="G217">
        <v>4891.4702147999997</v>
      </c>
      <c r="H217">
        <v>4961.8100586</v>
      </c>
      <c r="I217">
        <v>4905.6499022999997</v>
      </c>
      <c r="J217">
        <v>4937.8989258000001</v>
      </c>
      <c r="L217" t="str">
        <f t="shared" si="24"/>
        <v>10AUG2024:00:00:00</v>
      </c>
      <c r="M217">
        <v>24</v>
      </c>
      <c r="N217">
        <f t="shared" si="25"/>
        <v>-41.85742190000019</v>
      </c>
      <c r="O217">
        <f t="shared" si="26"/>
        <v>-41.85742190000019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0.84603051915175154</v>
      </c>
    </row>
    <row r="218" spans="1:19" x14ac:dyDescent="0.25">
      <c r="A218" t="s">
        <v>242</v>
      </c>
      <c r="B218">
        <v>4659.3720702999999</v>
      </c>
      <c r="C218">
        <v>4594.9902344000002</v>
      </c>
      <c r="D218">
        <v>4794.5087891000003</v>
      </c>
      <c r="E218">
        <v>4718.1293944999998</v>
      </c>
      <c r="F218">
        <v>4623.4399414</v>
      </c>
      <c r="G218">
        <v>4619.3901366999999</v>
      </c>
      <c r="H218">
        <v>4698.5</v>
      </c>
      <c r="I218">
        <v>4594.9902344000002</v>
      </c>
      <c r="J218">
        <v>4650.8896483999997</v>
      </c>
      <c r="L218" t="str">
        <f t="shared" si="24"/>
        <v>10AUG2024:01:00:00</v>
      </c>
      <c r="M218">
        <v>1</v>
      </c>
      <c r="N218">
        <f t="shared" si="25"/>
        <v>-64.381835899999714</v>
      </c>
      <c r="O218">
        <f t="shared" si="26"/>
        <v>-64.381835899999714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1.3817706533973879</v>
      </c>
    </row>
    <row r="219" spans="1:19" x14ac:dyDescent="0.25">
      <c r="A219" t="s">
        <v>243</v>
      </c>
      <c r="B219">
        <v>4398.7890625</v>
      </c>
      <c r="C219">
        <v>4344.8999022999997</v>
      </c>
      <c r="D219">
        <v>4594.8471680000002</v>
      </c>
      <c r="E219">
        <v>4519.8422852000003</v>
      </c>
      <c r="F219">
        <v>4373.7797852000003</v>
      </c>
      <c r="G219">
        <v>4388.6899414</v>
      </c>
      <c r="H219">
        <v>4430.6601563000004</v>
      </c>
      <c r="I219">
        <v>4344.8999022999997</v>
      </c>
      <c r="J219">
        <v>4411.5742188000004</v>
      </c>
      <c r="L219" t="str">
        <f t="shared" si="24"/>
        <v>10AUG2024:02:00:00</v>
      </c>
      <c r="M219">
        <v>2</v>
      </c>
      <c r="N219">
        <f t="shared" si="25"/>
        <v>-53.889160200000333</v>
      </c>
      <c r="O219">
        <f t="shared" si="26"/>
        <v>-53.889160200000333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1.2250908019074926</v>
      </c>
    </row>
    <row r="220" spans="1:19" x14ac:dyDescent="0.25">
      <c r="A220" t="s">
        <v>244</v>
      </c>
      <c r="B220">
        <v>4258.8310547000001</v>
      </c>
      <c r="C220">
        <v>4134.3901366999999</v>
      </c>
      <c r="D220">
        <v>4317.2373047000001</v>
      </c>
      <c r="E220">
        <v>4243.4931641000003</v>
      </c>
      <c r="F220">
        <v>4157.9399414</v>
      </c>
      <c r="G220">
        <v>4177.3598633000001</v>
      </c>
      <c r="H220">
        <v>4208.75</v>
      </c>
      <c r="I220">
        <v>4134.3901366999999</v>
      </c>
      <c r="J220">
        <v>4184.3867188000004</v>
      </c>
      <c r="L220" t="str">
        <f t="shared" si="24"/>
        <v>10AUG2024:03:00:00</v>
      </c>
      <c r="M220">
        <v>3</v>
      </c>
      <c r="N220">
        <f t="shared" si="25"/>
        <v>-124.44091800000024</v>
      </c>
      <c r="O220">
        <f t="shared" si="26"/>
        <v>-124.44091800000024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2.9219500938565899</v>
      </c>
    </row>
    <row r="221" spans="1:19" x14ac:dyDescent="0.25">
      <c r="A221" t="s">
        <v>245</v>
      </c>
      <c r="B221">
        <v>4135.3867188000004</v>
      </c>
      <c r="C221">
        <v>3989.3200683999999</v>
      </c>
      <c r="D221">
        <v>4162.4956055000002</v>
      </c>
      <c r="E221">
        <v>4057.0698241999999</v>
      </c>
      <c r="F221">
        <v>4012.8898926000002</v>
      </c>
      <c r="G221">
        <v>4034.6398926000002</v>
      </c>
      <c r="H221">
        <v>4059.3400879000001</v>
      </c>
      <c r="I221">
        <v>3989.3200683999999</v>
      </c>
      <c r="J221">
        <v>4030.6520995999999</v>
      </c>
      <c r="L221" t="str">
        <f t="shared" si="24"/>
        <v>10AUG2024:04:00:00</v>
      </c>
      <c r="M221">
        <v>4</v>
      </c>
      <c r="N221">
        <f t="shared" si="25"/>
        <v>-146.06665040000053</v>
      </c>
      <c r="O221">
        <f t="shared" si="26"/>
        <v>-146.06665040000053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3.5321158656326559</v>
      </c>
    </row>
    <row r="222" spans="1:19" x14ac:dyDescent="0.25">
      <c r="A222" t="s">
        <v>246</v>
      </c>
      <c r="B222">
        <v>3949.6481933999999</v>
      </c>
      <c r="C222">
        <v>3890.6000976999999</v>
      </c>
      <c r="D222">
        <v>4015.1291504000001</v>
      </c>
      <c r="E222">
        <v>3906.3076172000001</v>
      </c>
      <c r="F222">
        <v>3914.9699707</v>
      </c>
      <c r="G222">
        <v>3938.1398926000002</v>
      </c>
      <c r="H222">
        <v>3958.6499023000001</v>
      </c>
      <c r="I222">
        <v>3890.6000976999999</v>
      </c>
      <c r="J222">
        <v>3921.7336426000002</v>
      </c>
      <c r="L222" t="str">
        <f t="shared" si="24"/>
        <v>10AUG2024:05:00:00</v>
      </c>
      <c r="M222">
        <v>5</v>
      </c>
      <c r="N222">
        <f t="shared" si="25"/>
        <v>-59.048095699999976</v>
      </c>
      <c r="O222">
        <f t="shared" si="26"/>
        <v>-59.048095699999976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1.4950216527809086</v>
      </c>
    </row>
    <row r="223" spans="1:19" x14ac:dyDescent="0.25">
      <c r="A223" t="s">
        <v>247</v>
      </c>
      <c r="B223">
        <v>3977.2407226999999</v>
      </c>
      <c r="C223">
        <v>3860.2900390999998</v>
      </c>
      <c r="D223">
        <v>3943.1225586</v>
      </c>
      <c r="E223">
        <v>3831.4831543</v>
      </c>
      <c r="F223">
        <v>3882.8701172000001</v>
      </c>
      <c r="G223">
        <v>3908.9899902000002</v>
      </c>
      <c r="H223">
        <v>3919.1398926000002</v>
      </c>
      <c r="I223">
        <v>3860.2900390999998</v>
      </c>
      <c r="J223">
        <v>3880.5546875</v>
      </c>
      <c r="L223" t="str">
        <f t="shared" si="24"/>
        <v>10AUG2024:06:00:00</v>
      </c>
      <c r="M223">
        <v>6</v>
      </c>
      <c r="N223">
        <f t="shared" si="25"/>
        <v>-116.95068360000005</v>
      </c>
      <c r="O223">
        <f t="shared" si="26"/>
        <v>-116.95068360000005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2.9404979923017232</v>
      </c>
    </row>
    <row r="224" spans="1:19" x14ac:dyDescent="0.25">
      <c r="A224" t="s">
        <v>248</v>
      </c>
      <c r="B224">
        <v>4000.4907226999999</v>
      </c>
      <c r="C224">
        <v>3870.8300780999998</v>
      </c>
      <c r="D224">
        <v>3931.8164062999999</v>
      </c>
      <c r="E224">
        <v>3769.0639648000001</v>
      </c>
      <c r="F224">
        <v>3892.9099120999999</v>
      </c>
      <c r="G224">
        <v>3911.5700683999999</v>
      </c>
      <c r="H224">
        <v>3921.3898926000002</v>
      </c>
      <c r="I224">
        <v>3870.8300780999998</v>
      </c>
      <c r="J224">
        <v>3873.1528320000002</v>
      </c>
      <c r="L224" t="str">
        <f t="shared" si="24"/>
        <v>10AUG2024:07:00:00</v>
      </c>
      <c r="M224">
        <v>7</v>
      </c>
      <c r="N224">
        <f t="shared" si="25"/>
        <v>-129.66064460000007</v>
      </c>
      <c r="O224">
        <f t="shared" si="26"/>
        <v>-129.66064460000007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3.2411184923955996</v>
      </c>
    </row>
    <row r="225" spans="1:19" x14ac:dyDescent="0.25">
      <c r="A225" t="s">
        <v>249</v>
      </c>
      <c r="B225">
        <v>3917.8833008000001</v>
      </c>
      <c r="C225">
        <v>3855.6599120999999</v>
      </c>
      <c r="D225">
        <v>3921.1936034999999</v>
      </c>
      <c r="E225">
        <v>3767.7829590000001</v>
      </c>
      <c r="F225">
        <v>3869.7399902000002</v>
      </c>
      <c r="G225">
        <v>3897.4199219000002</v>
      </c>
      <c r="H225">
        <v>3900.2399902000002</v>
      </c>
      <c r="I225">
        <v>3855.6599120999999</v>
      </c>
      <c r="J225">
        <v>3858.1689452999999</v>
      </c>
      <c r="L225" t="str">
        <f t="shared" si="24"/>
        <v>10AUG2024:08:00:00</v>
      </c>
      <c r="M225">
        <v>8</v>
      </c>
      <c r="N225">
        <f t="shared" si="25"/>
        <v>-62.223388700000214</v>
      </c>
      <c r="O225">
        <f t="shared" si="26"/>
        <v>-62.223388700000214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1.5881889255684238</v>
      </c>
    </row>
    <row r="226" spans="1:19" x14ac:dyDescent="0.25">
      <c r="A226" t="s">
        <v>250</v>
      </c>
      <c r="B226">
        <v>4375.1879883000001</v>
      </c>
      <c r="C226">
        <v>4117.3100586</v>
      </c>
      <c r="D226">
        <v>4246.7846680000002</v>
      </c>
      <c r="E226">
        <v>4137.8994141000003</v>
      </c>
      <c r="F226">
        <v>4124.0297852000003</v>
      </c>
      <c r="G226">
        <v>4158.6201172000001</v>
      </c>
      <c r="H226">
        <v>4153.2001952999999</v>
      </c>
      <c r="I226">
        <v>4117.3100586</v>
      </c>
      <c r="J226">
        <v>4138.2119141000003</v>
      </c>
      <c r="L226" t="str">
        <f t="shared" si="24"/>
        <v>10AUG2024:09:00:00</v>
      </c>
      <c r="M226">
        <v>9</v>
      </c>
      <c r="N226">
        <f t="shared" si="25"/>
        <v>-257.8779297000001</v>
      </c>
      <c r="O226">
        <f t="shared" si="26"/>
        <v>-257.8779297000001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5.8940994167475713</v>
      </c>
    </row>
    <row r="227" spans="1:19" x14ac:dyDescent="0.25">
      <c r="A227" t="s">
        <v>251</v>
      </c>
      <c r="B227">
        <v>4821.0253905999998</v>
      </c>
      <c r="C227">
        <v>4484.3300780999998</v>
      </c>
      <c r="D227">
        <v>4597.6245116999999</v>
      </c>
      <c r="E227">
        <v>4509.7241211</v>
      </c>
      <c r="F227">
        <v>4491.6298827999999</v>
      </c>
      <c r="G227">
        <v>4519.1000977000003</v>
      </c>
      <c r="H227">
        <v>4524.8100586</v>
      </c>
      <c r="I227">
        <v>4484.3300780999998</v>
      </c>
      <c r="J227">
        <v>4505.9189452999999</v>
      </c>
      <c r="L227" t="str">
        <f t="shared" si="24"/>
        <v>10AUG2024:10:00:00</v>
      </c>
      <c r="M227">
        <v>10</v>
      </c>
      <c r="N227">
        <f t="shared" si="25"/>
        <v>-336.6953125</v>
      </c>
      <c r="O227">
        <f t="shared" si="26"/>
        <v>-336.6953125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6.983894197207217</v>
      </c>
    </row>
    <row r="228" spans="1:19" x14ac:dyDescent="0.25">
      <c r="A228" t="s">
        <v>252</v>
      </c>
      <c r="B228">
        <v>5000.5253905999998</v>
      </c>
      <c r="C228">
        <v>4879.8999022999997</v>
      </c>
      <c r="D228">
        <v>4953.0957030999998</v>
      </c>
      <c r="E228">
        <v>4863.6542969000002</v>
      </c>
      <c r="F228">
        <v>4880.7998047000001</v>
      </c>
      <c r="G228">
        <v>4887.9101563000004</v>
      </c>
      <c r="H228">
        <v>4922.6401366999999</v>
      </c>
      <c r="I228">
        <v>4879.8999022999997</v>
      </c>
      <c r="J228">
        <v>4886.9809569999998</v>
      </c>
      <c r="L228" t="str">
        <f t="shared" si="24"/>
        <v>10AUG2024:11:00:00</v>
      </c>
      <c r="M228">
        <v>11</v>
      </c>
      <c r="N228">
        <f t="shared" si="25"/>
        <v>-120.62548830000014</v>
      </c>
      <c r="O228">
        <f t="shared" si="26"/>
        <v>-120.62548830000014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2.4122562906440237</v>
      </c>
    </row>
    <row r="229" spans="1:19" x14ac:dyDescent="0.25">
      <c r="A229" t="s">
        <v>253</v>
      </c>
      <c r="B229">
        <v>5362.9243164</v>
      </c>
      <c r="C229">
        <v>5250.3398438000004</v>
      </c>
      <c r="D229">
        <v>5312.1757813000004</v>
      </c>
      <c r="E229">
        <v>5217.3164063000004</v>
      </c>
      <c r="F229">
        <v>5242.3798827999999</v>
      </c>
      <c r="G229">
        <v>5226.4199219000002</v>
      </c>
      <c r="H229">
        <v>5293.6098633000001</v>
      </c>
      <c r="I229">
        <v>5250.3398438000004</v>
      </c>
      <c r="J229">
        <v>5246.0131836</v>
      </c>
      <c r="L229" t="str">
        <f t="shared" si="24"/>
        <v>10AUG2024:12:00:00</v>
      </c>
      <c r="M229">
        <v>12</v>
      </c>
      <c r="N229">
        <f t="shared" si="25"/>
        <v>-112.58447259999957</v>
      </c>
      <c r="O229">
        <f t="shared" si="26"/>
        <v>-112.58447259999957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2.0993112331589789</v>
      </c>
    </row>
    <row r="230" spans="1:19" x14ac:dyDescent="0.25">
      <c r="A230" t="s">
        <v>254</v>
      </c>
      <c r="B230">
        <v>5658.5043944999998</v>
      </c>
      <c r="C230">
        <v>5576.1499022999997</v>
      </c>
      <c r="D230">
        <v>5696.4467772999997</v>
      </c>
      <c r="E230">
        <v>5624.3837891000003</v>
      </c>
      <c r="F230">
        <v>5559.5</v>
      </c>
      <c r="G230">
        <v>5528.8500977000003</v>
      </c>
      <c r="H230">
        <v>5624.3198241999999</v>
      </c>
      <c r="I230">
        <v>5576.1499022999997</v>
      </c>
      <c r="J230">
        <v>5582.6411133000001</v>
      </c>
      <c r="L230" t="str">
        <f t="shared" si="24"/>
        <v>10AUG2024:13:00:00</v>
      </c>
      <c r="M230">
        <v>13</v>
      </c>
      <c r="N230">
        <f t="shared" si="25"/>
        <v>-82.354492200000095</v>
      </c>
      <c r="O230">
        <f t="shared" si="26"/>
        <v>-82.354492200000095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1.4554109435710203</v>
      </c>
    </row>
    <row r="231" spans="1:19" x14ac:dyDescent="0.25">
      <c r="A231" t="s">
        <v>255</v>
      </c>
      <c r="B231">
        <v>5855.6020508000001</v>
      </c>
      <c r="C231">
        <v>5845.6699219000002</v>
      </c>
      <c r="D231">
        <v>5862.7177733999997</v>
      </c>
      <c r="E231">
        <v>5828.9838866999999</v>
      </c>
      <c r="F231">
        <v>5808.4599608999997</v>
      </c>
      <c r="G231">
        <v>5750.3999022999997</v>
      </c>
      <c r="H231">
        <v>5907.2700194999998</v>
      </c>
      <c r="I231">
        <v>5845.6699219000002</v>
      </c>
      <c r="J231">
        <v>5828.1572266000003</v>
      </c>
      <c r="L231" t="str">
        <f t="shared" si="24"/>
        <v>10AUG2024:14:00:00</v>
      </c>
      <c r="M231">
        <v>14</v>
      </c>
      <c r="N231">
        <f t="shared" si="25"/>
        <v>-9.9321288999999524</v>
      </c>
      <c r="O231">
        <f t="shared" si="26"/>
        <v>-9.9321288999999524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0.1696175527953272</v>
      </c>
    </row>
    <row r="232" spans="1:19" x14ac:dyDescent="0.25">
      <c r="A232" t="s">
        <v>256</v>
      </c>
      <c r="B232">
        <v>6023.6367188000004</v>
      </c>
      <c r="C232">
        <v>6033.5498047000001</v>
      </c>
      <c r="D232">
        <v>6098.3466797000001</v>
      </c>
      <c r="E232">
        <v>6028.5483397999997</v>
      </c>
      <c r="F232">
        <v>5991.7900391000003</v>
      </c>
      <c r="G232">
        <v>5920.3598633000001</v>
      </c>
      <c r="H232">
        <v>6097.6401366999999</v>
      </c>
      <c r="I232">
        <v>6033.5498047000001</v>
      </c>
      <c r="J232">
        <v>6014.3779297000001</v>
      </c>
      <c r="L232" t="str">
        <f t="shared" si="24"/>
        <v>10AUG2024:15:00:00</v>
      </c>
      <c r="M232">
        <v>15</v>
      </c>
      <c r="N232">
        <f t="shared" si="25"/>
        <v>9.9130858999997145</v>
      </c>
      <c r="O232" t="str">
        <f t="shared" si="26"/>
        <v/>
      </c>
      <c r="P232">
        <f t="shared" si="27"/>
        <v>9.9130858999997145</v>
      </c>
      <c r="Q232" t="str">
        <f t="shared" si="28"/>
        <v/>
      </c>
      <c r="R232">
        <f t="shared" si="29"/>
        <v>1</v>
      </c>
      <c r="S232">
        <f t="shared" si="30"/>
        <v>0.16456978338452241</v>
      </c>
    </row>
    <row r="233" spans="1:19" x14ac:dyDescent="0.25">
      <c r="A233" t="s">
        <v>257</v>
      </c>
      <c r="B233">
        <v>6277.9331055000002</v>
      </c>
      <c r="C233">
        <v>6149.4799805000002</v>
      </c>
      <c r="D233">
        <v>6204.3208008000001</v>
      </c>
      <c r="E233">
        <v>6116.0131836</v>
      </c>
      <c r="F233">
        <v>6103.6499022999997</v>
      </c>
      <c r="G233">
        <v>6017.4599608999997</v>
      </c>
      <c r="H233">
        <v>6221.5698241999999</v>
      </c>
      <c r="I233">
        <v>6149.4799805000002</v>
      </c>
      <c r="J233">
        <v>6121.6347655999998</v>
      </c>
      <c r="L233" t="str">
        <f t="shared" si="24"/>
        <v>10AUG2024:16:00:00</v>
      </c>
      <c r="M233">
        <v>16</v>
      </c>
      <c r="N233">
        <f t="shared" si="25"/>
        <v>-128.453125</v>
      </c>
      <c r="O233">
        <f t="shared" si="26"/>
        <v>-128.453125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2.0461053477531355</v>
      </c>
    </row>
    <row r="234" spans="1:19" x14ac:dyDescent="0.25">
      <c r="A234" t="s">
        <v>258</v>
      </c>
      <c r="B234">
        <v>6293.9736327999999</v>
      </c>
      <c r="C234">
        <v>6171.0400391000003</v>
      </c>
      <c r="D234">
        <v>6120.0239258000001</v>
      </c>
      <c r="E234">
        <v>6000.5351563000004</v>
      </c>
      <c r="F234">
        <v>6131.2797852000003</v>
      </c>
      <c r="G234">
        <v>6027.3598633000001</v>
      </c>
      <c r="H234">
        <v>6254.8798827999999</v>
      </c>
      <c r="I234">
        <v>6171.0400391000003</v>
      </c>
      <c r="J234">
        <v>6117.0190430000002</v>
      </c>
      <c r="L234" t="str">
        <f t="shared" si="24"/>
        <v>10AUG2024:17:00:00</v>
      </c>
      <c r="M234">
        <v>17</v>
      </c>
      <c r="N234">
        <f t="shared" si="25"/>
        <v>-122.93359369999962</v>
      </c>
      <c r="O234">
        <f t="shared" si="26"/>
        <v>-122.93359369999962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1.9531952447234855</v>
      </c>
    </row>
    <row r="235" spans="1:19" x14ac:dyDescent="0.25">
      <c r="A235" t="s">
        <v>259</v>
      </c>
      <c r="B235">
        <v>6260.0068358999997</v>
      </c>
      <c r="C235">
        <v>6142.8100586</v>
      </c>
      <c r="D235">
        <v>6103.1245116999999</v>
      </c>
      <c r="E235">
        <v>5961.40625</v>
      </c>
      <c r="F235">
        <v>6098.8300780999998</v>
      </c>
      <c r="G235">
        <v>5984.2099608999997</v>
      </c>
      <c r="H235">
        <v>6252.5097655999998</v>
      </c>
      <c r="I235">
        <v>6142.8100586</v>
      </c>
      <c r="J235">
        <v>6087.9536133000001</v>
      </c>
      <c r="L235" t="str">
        <f t="shared" si="24"/>
        <v>10AUG2024:18:00:00</v>
      </c>
      <c r="M235">
        <v>18</v>
      </c>
      <c r="N235">
        <f t="shared" si="25"/>
        <v>-117.19677729999967</v>
      </c>
      <c r="O235">
        <f t="shared" si="26"/>
        <v>-117.19677729999967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1.872150947629921</v>
      </c>
    </row>
    <row r="236" spans="1:19" x14ac:dyDescent="0.25">
      <c r="A236" t="s">
        <v>260</v>
      </c>
      <c r="B236">
        <v>6180.6362305000002</v>
      </c>
      <c r="C236">
        <v>6023.9399414</v>
      </c>
      <c r="D236">
        <v>5979.9340819999998</v>
      </c>
      <c r="E236">
        <v>5858.1704102000003</v>
      </c>
      <c r="F236">
        <v>5972.5297852000003</v>
      </c>
      <c r="G236">
        <v>5849.1098633000001</v>
      </c>
      <c r="H236">
        <v>6160.9101563000004</v>
      </c>
      <c r="I236">
        <v>6023.9399414</v>
      </c>
      <c r="J236">
        <v>5972.9321289</v>
      </c>
      <c r="L236" t="str">
        <f t="shared" si="24"/>
        <v>10AUG2024:19:00:00</v>
      </c>
      <c r="M236">
        <v>19</v>
      </c>
      <c r="N236">
        <f t="shared" si="25"/>
        <v>-156.69628910000029</v>
      </c>
      <c r="O236">
        <f t="shared" si="26"/>
        <v>-156.69628910000029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2.5352776519469078</v>
      </c>
    </row>
    <row r="237" spans="1:19" x14ac:dyDescent="0.25">
      <c r="A237" t="s">
        <v>261</v>
      </c>
      <c r="B237">
        <v>5994.1015625</v>
      </c>
      <c r="C237">
        <v>5771.3798827999999</v>
      </c>
      <c r="D237">
        <v>5770.4497069999998</v>
      </c>
      <c r="E237">
        <v>5641.3730469000002</v>
      </c>
      <c r="F237">
        <v>5729.4702147999997</v>
      </c>
      <c r="G237">
        <v>5606.1401366999999</v>
      </c>
      <c r="H237">
        <v>5926.7597655999998</v>
      </c>
      <c r="I237">
        <v>5771.3798827999999</v>
      </c>
      <c r="J237">
        <v>5735.0244141000003</v>
      </c>
      <c r="L237" t="str">
        <f t="shared" si="24"/>
        <v>10AUG2024:20:00:00</v>
      </c>
      <c r="M237">
        <v>20</v>
      </c>
      <c r="N237">
        <f t="shared" si="25"/>
        <v>-222.7216797000001</v>
      </c>
      <c r="O237">
        <f t="shared" si="26"/>
        <v>-222.7216797000001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3.715680780141938</v>
      </c>
    </row>
    <row r="238" spans="1:19" x14ac:dyDescent="0.25">
      <c r="A238" t="s">
        <v>262</v>
      </c>
      <c r="B238">
        <v>5722.3686522999997</v>
      </c>
      <c r="C238">
        <v>5578.7900391000003</v>
      </c>
      <c r="D238">
        <v>5723.1069336</v>
      </c>
      <c r="E238">
        <v>5584.6640625</v>
      </c>
      <c r="F238">
        <v>5527</v>
      </c>
      <c r="G238">
        <v>5420.3398438000004</v>
      </c>
      <c r="H238">
        <v>5714.1899414</v>
      </c>
      <c r="I238">
        <v>5578.7900391000003</v>
      </c>
      <c r="J238">
        <v>5564.9970702999999</v>
      </c>
      <c r="L238" t="str">
        <f t="shared" si="24"/>
        <v>10AUG2024:21:00:00</v>
      </c>
      <c r="M238">
        <v>21</v>
      </c>
      <c r="N238">
        <f t="shared" si="25"/>
        <v>-143.57861319999938</v>
      </c>
      <c r="O238">
        <f t="shared" si="26"/>
        <v>-143.57861319999938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2.5090766066302042</v>
      </c>
    </row>
    <row r="239" spans="1:19" x14ac:dyDescent="0.25">
      <c r="A239" t="s">
        <v>263</v>
      </c>
      <c r="B239">
        <v>5574.6000977000003</v>
      </c>
      <c r="C239">
        <v>5389.5600586</v>
      </c>
      <c r="D239">
        <v>5549.2338866999999</v>
      </c>
      <c r="E239">
        <v>5351.2084961</v>
      </c>
      <c r="F239">
        <v>5329.7202147999997</v>
      </c>
      <c r="G239">
        <v>5232.2001952999999</v>
      </c>
      <c r="H239">
        <v>5513.8701172000001</v>
      </c>
      <c r="I239">
        <v>5389.5600586</v>
      </c>
      <c r="J239">
        <v>5363.3120116999999</v>
      </c>
      <c r="L239" t="str">
        <f t="shared" si="24"/>
        <v>10AUG2024:22:00:00</v>
      </c>
      <c r="M239">
        <v>22</v>
      </c>
      <c r="N239">
        <f t="shared" si="25"/>
        <v>-185.04003910000029</v>
      </c>
      <c r="O239">
        <f t="shared" si="26"/>
        <v>-185.04003910000029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3.3193419412514475</v>
      </c>
    </row>
    <row r="240" spans="1:19" x14ac:dyDescent="0.25">
      <c r="A240" t="s">
        <v>264</v>
      </c>
      <c r="B240">
        <v>5250.8320313000004</v>
      </c>
      <c r="C240">
        <v>5103.3198241999999</v>
      </c>
      <c r="D240">
        <v>5266.8896483999997</v>
      </c>
      <c r="E240">
        <v>5073.4863280999998</v>
      </c>
      <c r="F240">
        <v>5062.4101563000004</v>
      </c>
      <c r="G240">
        <v>4991.4199219000002</v>
      </c>
      <c r="H240">
        <v>5228.5898438000004</v>
      </c>
      <c r="I240">
        <v>5103.3198241999999</v>
      </c>
      <c r="J240">
        <v>5091.8452147999997</v>
      </c>
      <c r="L240" t="str">
        <f t="shared" si="24"/>
        <v>10AUG2024:23:00:00</v>
      </c>
      <c r="M240">
        <v>23</v>
      </c>
      <c r="N240">
        <f t="shared" si="25"/>
        <v>-147.51220710000052</v>
      </c>
      <c r="O240">
        <f t="shared" si="26"/>
        <v>-147.51220710000052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2.8093111000444528</v>
      </c>
    </row>
    <row r="241" spans="1:19" x14ac:dyDescent="0.25">
      <c r="A241" t="s">
        <v>265</v>
      </c>
      <c r="B241">
        <v>4972.6459961</v>
      </c>
      <c r="C241">
        <v>4827.5200194999998</v>
      </c>
      <c r="D241">
        <v>4874.3081055000002</v>
      </c>
      <c r="E241">
        <v>4755.8852539</v>
      </c>
      <c r="F241">
        <v>4795.0898438000004</v>
      </c>
      <c r="G241">
        <v>4746.1499022999997</v>
      </c>
      <c r="H241">
        <v>4945.1201172000001</v>
      </c>
      <c r="I241">
        <v>4827.5200194999998</v>
      </c>
      <c r="J241">
        <v>4813.953125</v>
      </c>
      <c r="L241" t="str">
        <f t="shared" si="24"/>
        <v>11AUG2024:00:00:00</v>
      </c>
      <c r="M241">
        <v>24</v>
      </c>
      <c r="N241">
        <f t="shared" si="25"/>
        <v>-145.12597660000029</v>
      </c>
      <c r="O241">
        <f t="shared" si="26"/>
        <v>-145.12597660000029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2.918485987416382</v>
      </c>
    </row>
    <row r="242" spans="1:19" x14ac:dyDescent="0.25">
      <c r="A242" t="s">
        <v>266</v>
      </c>
      <c r="B242">
        <v>4878.4291991999999</v>
      </c>
      <c r="C242">
        <v>4588.0200194999998</v>
      </c>
      <c r="D242">
        <v>4606.5327147999997</v>
      </c>
      <c r="E242">
        <v>4540.2192383000001</v>
      </c>
      <c r="F242">
        <v>4597.6801758000001</v>
      </c>
      <c r="G242">
        <v>4577.8300780999998</v>
      </c>
      <c r="H242">
        <v>4639.0898438000004</v>
      </c>
      <c r="I242">
        <v>4588.0200194999998</v>
      </c>
      <c r="J242">
        <v>4588.5678711</v>
      </c>
      <c r="L242" t="str">
        <f t="shared" si="24"/>
        <v>11AUG2024:01:00:00</v>
      </c>
      <c r="M242">
        <v>1</v>
      </c>
      <c r="N242">
        <f t="shared" si="25"/>
        <v>-290.4091797000001</v>
      </c>
      <c r="O242">
        <f t="shared" si="26"/>
        <v>-290.4091797000001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5.9529239400998888</v>
      </c>
    </row>
    <row r="243" spans="1:19" x14ac:dyDescent="0.25">
      <c r="A243" t="s">
        <v>267</v>
      </c>
      <c r="B243">
        <v>4633.9833983999997</v>
      </c>
      <c r="C243">
        <v>4361.5498047000001</v>
      </c>
      <c r="D243">
        <v>4430.2563477000003</v>
      </c>
      <c r="E243">
        <v>4369.7817383000001</v>
      </c>
      <c r="F243">
        <v>4380.7402344000002</v>
      </c>
      <c r="G243">
        <v>4384.2700194999998</v>
      </c>
      <c r="H243">
        <v>4413.2900391000003</v>
      </c>
      <c r="I243">
        <v>4361.5498047000001</v>
      </c>
      <c r="J243">
        <v>4381.9262694999998</v>
      </c>
      <c r="L243" t="str">
        <f t="shared" si="24"/>
        <v>11AUG2024:02:00:00</v>
      </c>
      <c r="M243">
        <v>2</v>
      </c>
      <c r="N243">
        <f t="shared" si="25"/>
        <v>-272.43359369999962</v>
      </c>
      <c r="O243">
        <f t="shared" si="26"/>
        <v>-272.43359369999962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5.8790368949976006</v>
      </c>
    </row>
    <row r="244" spans="1:19" x14ac:dyDescent="0.25">
      <c r="A244" t="s">
        <v>268</v>
      </c>
      <c r="B244">
        <v>4415.5952147999997</v>
      </c>
      <c r="C244">
        <v>4172.8999022999997</v>
      </c>
      <c r="D244">
        <v>4244.0063477000003</v>
      </c>
      <c r="E244">
        <v>4167</v>
      </c>
      <c r="F244">
        <v>4194.8300780999998</v>
      </c>
      <c r="G244">
        <v>4213.4902344000002</v>
      </c>
      <c r="H244">
        <v>4222.8701172000001</v>
      </c>
      <c r="I244">
        <v>4172.8999022999997</v>
      </c>
      <c r="J244">
        <v>4194.2177733999997</v>
      </c>
      <c r="L244" t="str">
        <f t="shared" si="24"/>
        <v>11AUG2024:03:00:00</v>
      </c>
      <c r="M244">
        <v>3</v>
      </c>
      <c r="N244">
        <f t="shared" si="25"/>
        <v>-242.6953125</v>
      </c>
      <c r="O244">
        <f t="shared" si="26"/>
        <v>-242.6953125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5.4963215760028099</v>
      </c>
    </row>
    <row r="245" spans="1:19" x14ac:dyDescent="0.25">
      <c r="A245" t="s">
        <v>269</v>
      </c>
      <c r="B245">
        <v>4210.0053711</v>
      </c>
      <c r="C245">
        <v>4044.1799316000001</v>
      </c>
      <c r="D245">
        <v>4098.8564452999999</v>
      </c>
      <c r="E245">
        <v>4004.1989745999999</v>
      </c>
      <c r="F245">
        <v>4067.7600097999998</v>
      </c>
      <c r="G245">
        <v>4092.6699219000002</v>
      </c>
      <c r="H245">
        <v>4086.2399902000002</v>
      </c>
      <c r="I245">
        <v>4044.1799316000001</v>
      </c>
      <c r="J245">
        <v>4059.0097655999998</v>
      </c>
      <c r="L245" t="str">
        <f t="shared" si="24"/>
        <v>11AUG2024:04:00:00</v>
      </c>
      <c r="M245">
        <v>4</v>
      </c>
      <c r="N245">
        <f t="shared" si="25"/>
        <v>-165.8254394999999</v>
      </c>
      <c r="O245">
        <f t="shared" si="26"/>
        <v>-165.8254394999999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3.9388415187858219</v>
      </c>
    </row>
    <row r="246" spans="1:19" x14ac:dyDescent="0.25">
      <c r="A246" t="s">
        <v>270</v>
      </c>
      <c r="B246">
        <v>4028.0285644999999</v>
      </c>
      <c r="C246">
        <v>3937.1999512000002</v>
      </c>
      <c r="D246">
        <v>3957.6745605000001</v>
      </c>
      <c r="E246">
        <v>3880.2363280999998</v>
      </c>
      <c r="F246">
        <v>3962.0300293</v>
      </c>
      <c r="G246">
        <v>3990.4699707</v>
      </c>
      <c r="H246">
        <v>3975.9399414</v>
      </c>
      <c r="I246">
        <v>3937.1999512000002</v>
      </c>
      <c r="J246">
        <v>3949.1752929999998</v>
      </c>
      <c r="L246" t="str">
        <f t="shared" si="24"/>
        <v>11AUG2024:05:00:00</v>
      </c>
      <c r="M246">
        <v>5</v>
      </c>
      <c r="N246">
        <f t="shared" si="25"/>
        <v>-90.828613299999688</v>
      </c>
      <c r="O246">
        <f t="shared" si="26"/>
        <v>-90.828613299999688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2.2549148260887337</v>
      </c>
    </row>
    <row r="247" spans="1:19" x14ac:dyDescent="0.25">
      <c r="A247" t="s">
        <v>271</v>
      </c>
      <c r="B247">
        <v>3886.8115234000002</v>
      </c>
      <c r="C247">
        <v>3889.8500976999999</v>
      </c>
      <c r="D247">
        <v>3846.6328125</v>
      </c>
      <c r="E247">
        <v>3750.0529784999999</v>
      </c>
      <c r="F247">
        <v>3912.2399902000002</v>
      </c>
      <c r="G247">
        <v>3941.9499512000002</v>
      </c>
      <c r="H247">
        <v>3920.8300780999998</v>
      </c>
      <c r="I247">
        <v>3889.8500976999999</v>
      </c>
      <c r="J247">
        <v>3882.9846191000001</v>
      </c>
      <c r="L247" t="str">
        <f t="shared" si="24"/>
        <v>11AUG2024:06:00:00</v>
      </c>
      <c r="M247">
        <v>6</v>
      </c>
      <c r="N247">
        <f t="shared" si="25"/>
        <v>3.0385742999997092</v>
      </c>
      <c r="O247" t="str">
        <f t="shared" si="26"/>
        <v/>
      </c>
      <c r="P247">
        <f t="shared" si="27"/>
        <v>3.0385742999997092</v>
      </c>
      <c r="Q247" t="str">
        <f t="shared" si="28"/>
        <v/>
      </c>
      <c r="R247">
        <f t="shared" si="29"/>
        <v>1</v>
      </c>
      <c r="S247">
        <f t="shared" si="30"/>
        <v>7.8176528028344086E-2</v>
      </c>
    </row>
    <row r="248" spans="1:19" x14ac:dyDescent="0.25">
      <c r="A248" t="s">
        <v>272</v>
      </c>
      <c r="B248">
        <v>3840.1281737999998</v>
      </c>
      <c r="C248">
        <v>3889.4399414</v>
      </c>
      <c r="D248">
        <v>3836.8859862999998</v>
      </c>
      <c r="E248">
        <v>3716.7788086</v>
      </c>
      <c r="F248">
        <v>3898.8400879000001</v>
      </c>
      <c r="G248">
        <v>3921.5500487999998</v>
      </c>
      <c r="H248">
        <v>3900.1799316000001</v>
      </c>
      <c r="I248">
        <v>3889.4399414</v>
      </c>
      <c r="J248">
        <v>3865.3576659999999</v>
      </c>
      <c r="L248" t="str">
        <f t="shared" si="24"/>
        <v>11AUG2024:07:00:00</v>
      </c>
      <c r="M248">
        <v>7</v>
      </c>
      <c r="N248">
        <f t="shared" si="25"/>
        <v>49.311767600000167</v>
      </c>
      <c r="O248" t="str">
        <f t="shared" si="26"/>
        <v/>
      </c>
      <c r="P248">
        <f t="shared" si="27"/>
        <v>49.311767600000167</v>
      </c>
      <c r="Q248" t="str">
        <f t="shared" si="28"/>
        <v/>
      </c>
      <c r="R248">
        <f t="shared" si="29"/>
        <v>1</v>
      </c>
      <c r="S248">
        <f t="shared" si="30"/>
        <v>1.2841177525385485</v>
      </c>
    </row>
    <row r="249" spans="1:19" x14ac:dyDescent="0.25">
      <c r="A249" t="s">
        <v>273</v>
      </c>
      <c r="B249">
        <v>3827.8142090000001</v>
      </c>
      <c r="C249">
        <v>3838.6201172000001</v>
      </c>
      <c r="D249">
        <v>3899.5849609000002</v>
      </c>
      <c r="E249">
        <v>3785.4958495999999</v>
      </c>
      <c r="F249">
        <v>3859.0700683999999</v>
      </c>
      <c r="G249">
        <v>3887.0300293</v>
      </c>
      <c r="H249">
        <v>3862.7099609000002</v>
      </c>
      <c r="I249">
        <v>3838.6201172000001</v>
      </c>
      <c r="J249">
        <v>3846.5854491999999</v>
      </c>
      <c r="L249" t="str">
        <f t="shared" si="24"/>
        <v>11AUG2024:08:00:00</v>
      </c>
      <c r="M249">
        <v>8</v>
      </c>
      <c r="N249">
        <f t="shared" si="25"/>
        <v>10.805908199999976</v>
      </c>
      <c r="O249" t="str">
        <f t="shared" si="26"/>
        <v/>
      </c>
      <c r="P249">
        <f t="shared" si="27"/>
        <v>10.805908199999976</v>
      </c>
      <c r="Q249" t="str">
        <f t="shared" si="28"/>
        <v/>
      </c>
      <c r="R249">
        <f t="shared" si="29"/>
        <v>1</v>
      </c>
      <c r="S249">
        <f t="shared" si="30"/>
        <v>0.28229970447868136</v>
      </c>
    </row>
    <row r="250" spans="1:19" x14ac:dyDescent="0.25">
      <c r="A250" t="s">
        <v>274</v>
      </c>
      <c r="B250">
        <v>4178.6293944999998</v>
      </c>
      <c r="C250">
        <v>4059.6799316000001</v>
      </c>
      <c r="D250">
        <v>4183.1103516000003</v>
      </c>
      <c r="E250">
        <v>4140.0625</v>
      </c>
      <c r="F250">
        <v>4093.5600586</v>
      </c>
      <c r="G250">
        <v>4121.2299805000002</v>
      </c>
      <c r="H250">
        <v>4107.3300780999998</v>
      </c>
      <c r="I250">
        <v>4059.6799316000001</v>
      </c>
      <c r="J250">
        <v>4104.3725586</v>
      </c>
      <c r="L250" t="str">
        <f t="shared" si="24"/>
        <v>11AUG2024:09:00:00</v>
      </c>
      <c r="M250">
        <v>9</v>
      </c>
      <c r="N250">
        <f t="shared" si="25"/>
        <v>-118.94946289999962</v>
      </c>
      <c r="O250">
        <f t="shared" si="26"/>
        <v>-118.94946289999962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2.8466143242222777</v>
      </c>
    </row>
    <row r="251" spans="1:19" x14ac:dyDescent="0.25">
      <c r="A251" t="s">
        <v>275</v>
      </c>
      <c r="B251">
        <v>4582.5717772999997</v>
      </c>
      <c r="C251">
        <v>4413.3500977000003</v>
      </c>
      <c r="D251">
        <v>4464.21875</v>
      </c>
      <c r="E251">
        <v>4417.2104491999999</v>
      </c>
      <c r="F251">
        <v>4445.6401366999999</v>
      </c>
      <c r="G251">
        <v>4456.7202147999997</v>
      </c>
      <c r="H251">
        <v>4471.0498047000001</v>
      </c>
      <c r="I251">
        <v>4413.3500977000003</v>
      </c>
      <c r="J251">
        <v>4440.7939452999999</v>
      </c>
      <c r="L251" t="str">
        <f t="shared" si="24"/>
        <v>11AUG2024:10:00:00</v>
      </c>
      <c r="M251">
        <v>10</v>
      </c>
      <c r="N251">
        <f t="shared" si="25"/>
        <v>-169.22167959999933</v>
      </c>
      <c r="O251">
        <f t="shared" si="26"/>
        <v>-169.22167959999933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3.6927229473687122</v>
      </c>
    </row>
    <row r="252" spans="1:19" x14ac:dyDescent="0.25">
      <c r="A252" t="s">
        <v>276</v>
      </c>
      <c r="B252">
        <v>4882.4711914</v>
      </c>
      <c r="C252">
        <v>4777.3901366999999</v>
      </c>
      <c r="D252">
        <v>4794.1411133000001</v>
      </c>
      <c r="E252">
        <v>4743.1669922000001</v>
      </c>
      <c r="F252">
        <v>4793.5698241999999</v>
      </c>
      <c r="G252">
        <v>4787.6699219000002</v>
      </c>
      <c r="H252">
        <v>4835.2900391000003</v>
      </c>
      <c r="I252">
        <v>4777.3901366999999</v>
      </c>
      <c r="J252">
        <v>4787.4174805000002</v>
      </c>
      <c r="L252" t="str">
        <f t="shared" si="24"/>
        <v>11AUG2024:11:00:00</v>
      </c>
      <c r="M252">
        <v>11</v>
      </c>
      <c r="N252">
        <f t="shared" si="25"/>
        <v>-105.0810547000001</v>
      </c>
      <c r="O252">
        <f t="shared" si="26"/>
        <v>-105.0810547000001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2.1522104397684965</v>
      </c>
    </row>
    <row r="253" spans="1:19" x14ac:dyDescent="0.25">
      <c r="A253" t="s">
        <v>277</v>
      </c>
      <c r="B253">
        <v>5074.2460938000004</v>
      </c>
      <c r="C253">
        <v>5126.2299805000002</v>
      </c>
      <c r="D253">
        <v>5135.3300780999998</v>
      </c>
      <c r="E253">
        <v>5075.3271483999997</v>
      </c>
      <c r="F253">
        <v>5119.8500977000003</v>
      </c>
      <c r="G253">
        <v>5101.1801758000001</v>
      </c>
      <c r="H253">
        <v>5185.5898438000004</v>
      </c>
      <c r="I253">
        <v>5126.2299805000002</v>
      </c>
      <c r="J253">
        <v>5121.6357422000001</v>
      </c>
      <c r="L253" t="str">
        <f t="shared" si="24"/>
        <v>11AUG2024:12:00:00</v>
      </c>
      <c r="M253">
        <v>12</v>
      </c>
      <c r="N253">
        <f t="shared" si="25"/>
        <v>51.983886699999857</v>
      </c>
      <c r="O253" t="str">
        <f t="shared" si="26"/>
        <v/>
      </c>
      <c r="P253">
        <f t="shared" si="27"/>
        <v>51.983886699999857</v>
      </c>
      <c r="Q253" t="str">
        <f t="shared" si="28"/>
        <v/>
      </c>
      <c r="R253">
        <f t="shared" si="29"/>
        <v>1</v>
      </c>
      <c r="S253">
        <f t="shared" si="30"/>
        <v>1.0244652257508104</v>
      </c>
    </row>
    <row r="254" spans="1:19" x14ac:dyDescent="0.25">
      <c r="A254" t="s">
        <v>278</v>
      </c>
      <c r="B254">
        <v>5357.6513672000001</v>
      </c>
      <c r="C254">
        <v>5444.1201172000001</v>
      </c>
      <c r="D254">
        <v>5404.2475586</v>
      </c>
      <c r="E254">
        <v>5339.6884766000003</v>
      </c>
      <c r="F254">
        <v>5421.4399414</v>
      </c>
      <c r="G254">
        <v>5393.7700194999998</v>
      </c>
      <c r="H254">
        <v>5502.0097655999998</v>
      </c>
      <c r="I254">
        <v>5444.1201172000001</v>
      </c>
      <c r="J254">
        <v>5420.2055664</v>
      </c>
      <c r="L254" t="str">
        <f t="shared" si="24"/>
        <v>11AUG2024:13:00:00</v>
      </c>
      <c r="M254">
        <v>13</v>
      </c>
      <c r="N254">
        <f t="shared" si="25"/>
        <v>86.46875</v>
      </c>
      <c r="O254" t="str">
        <f t="shared" si="26"/>
        <v/>
      </c>
      <c r="P254">
        <f t="shared" si="27"/>
        <v>86.46875</v>
      </c>
      <c r="Q254" t="str">
        <f t="shared" si="28"/>
        <v/>
      </c>
      <c r="R254">
        <f t="shared" si="29"/>
        <v>1</v>
      </c>
      <c r="S254">
        <f t="shared" si="30"/>
        <v>1.6139301360549343</v>
      </c>
    </row>
    <row r="255" spans="1:19" x14ac:dyDescent="0.25">
      <c r="A255" t="s">
        <v>279</v>
      </c>
      <c r="B255">
        <v>5589.2202147999997</v>
      </c>
      <c r="C255">
        <v>5700.7797852000003</v>
      </c>
      <c r="D255">
        <v>5668.8247069999998</v>
      </c>
      <c r="E255">
        <v>5619.40625</v>
      </c>
      <c r="F255">
        <v>5652.7998047000001</v>
      </c>
      <c r="G255">
        <v>5619.9199219000002</v>
      </c>
      <c r="H255">
        <v>5771.9501952999999</v>
      </c>
      <c r="I255">
        <v>5700.7797852000003</v>
      </c>
      <c r="J255">
        <v>5672.9716797000001</v>
      </c>
      <c r="L255" t="str">
        <f t="shared" si="24"/>
        <v>11AUG2024:14:00:00</v>
      </c>
      <c r="M255">
        <v>14</v>
      </c>
      <c r="N255">
        <f t="shared" si="25"/>
        <v>111.55957040000067</v>
      </c>
      <c r="O255" t="str">
        <f t="shared" si="26"/>
        <v/>
      </c>
      <c r="P255">
        <f t="shared" si="27"/>
        <v>111.55957040000067</v>
      </c>
      <c r="Q255" t="str">
        <f t="shared" si="28"/>
        <v/>
      </c>
      <c r="R255">
        <f t="shared" si="29"/>
        <v>1</v>
      </c>
      <c r="S255">
        <f t="shared" si="30"/>
        <v>1.9959773655830559</v>
      </c>
    </row>
    <row r="256" spans="1:19" x14ac:dyDescent="0.25">
      <c r="A256" t="s">
        <v>280</v>
      </c>
      <c r="B256">
        <v>5805.65625</v>
      </c>
      <c r="C256">
        <v>5877.9902344000002</v>
      </c>
      <c r="D256">
        <v>5809.5747069999998</v>
      </c>
      <c r="E256">
        <v>5760.4414063000004</v>
      </c>
      <c r="F256">
        <v>5826.0400391000003</v>
      </c>
      <c r="G256">
        <v>5793.5</v>
      </c>
      <c r="H256">
        <v>5950.2299805000002</v>
      </c>
      <c r="I256">
        <v>5877.9902344000002</v>
      </c>
      <c r="J256">
        <v>5841.640625</v>
      </c>
      <c r="L256" t="str">
        <f t="shared" si="24"/>
        <v>11AUG2024:15:00:00</v>
      </c>
      <c r="M256">
        <v>15</v>
      </c>
      <c r="N256">
        <f t="shared" si="25"/>
        <v>72.33398440000019</v>
      </c>
      <c r="O256" t="str">
        <f t="shared" si="26"/>
        <v/>
      </c>
      <c r="P256">
        <f t="shared" si="27"/>
        <v>72.33398440000019</v>
      </c>
      <c r="Q256" t="str">
        <f t="shared" si="28"/>
        <v/>
      </c>
      <c r="R256">
        <f t="shared" si="29"/>
        <v>1</v>
      </c>
      <c r="S256">
        <f t="shared" si="30"/>
        <v>1.2459226189976402</v>
      </c>
    </row>
    <row r="257" spans="1:19" x14ac:dyDescent="0.25">
      <c r="A257" t="s">
        <v>281</v>
      </c>
      <c r="B257">
        <v>5972.8310547000001</v>
      </c>
      <c r="C257">
        <v>5986.1000977000003</v>
      </c>
      <c r="D257">
        <v>5898.3818358999997</v>
      </c>
      <c r="E257">
        <v>5827.2080077999999</v>
      </c>
      <c r="F257">
        <v>5933.2299805000002</v>
      </c>
      <c r="G257">
        <v>5905.8398438000004</v>
      </c>
      <c r="H257">
        <v>6061.9301758000001</v>
      </c>
      <c r="I257">
        <v>5986.1000977000003</v>
      </c>
      <c r="J257">
        <v>5942.8618164</v>
      </c>
      <c r="L257" t="str">
        <f t="shared" si="24"/>
        <v>11AUG2024:16:00:00</v>
      </c>
      <c r="M257">
        <v>16</v>
      </c>
      <c r="N257">
        <f t="shared" si="25"/>
        <v>13.269043000000238</v>
      </c>
      <c r="O257" t="str">
        <f t="shared" si="26"/>
        <v/>
      </c>
      <c r="P257">
        <f t="shared" si="27"/>
        <v>13.269043000000238</v>
      </c>
      <c r="Q257" t="str">
        <f t="shared" si="28"/>
        <v/>
      </c>
      <c r="R257">
        <f t="shared" si="29"/>
        <v>1</v>
      </c>
      <c r="S257">
        <f t="shared" si="30"/>
        <v>0.2221566771013701</v>
      </c>
    </row>
    <row r="258" spans="1:19" x14ac:dyDescent="0.25">
      <c r="A258" t="s">
        <v>282</v>
      </c>
      <c r="B258">
        <v>6151.7636719000002</v>
      </c>
      <c r="C258">
        <v>6008.3100586</v>
      </c>
      <c r="D258">
        <v>5900.8334961</v>
      </c>
      <c r="E258">
        <v>5848.6699219000002</v>
      </c>
      <c r="F258">
        <v>5959.3999022999997</v>
      </c>
      <c r="G258">
        <v>5935.7001952999999</v>
      </c>
      <c r="H258">
        <v>6083.1201172000001</v>
      </c>
      <c r="I258">
        <v>6008.3100586</v>
      </c>
      <c r="J258">
        <v>5967.0400391000003</v>
      </c>
      <c r="L258" t="str">
        <f t="shared" si="24"/>
        <v>11AUG2024:17:00:00</v>
      </c>
      <c r="M258">
        <v>17</v>
      </c>
      <c r="N258">
        <f t="shared" si="25"/>
        <v>-143.45361330000014</v>
      </c>
      <c r="O258">
        <f t="shared" si="26"/>
        <v>-143.45361330000014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2.3319103423180403</v>
      </c>
    </row>
    <row r="259" spans="1:19" x14ac:dyDescent="0.25">
      <c r="A259" t="s">
        <v>283</v>
      </c>
      <c r="B259">
        <v>6234.5317383000001</v>
      </c>
      <c r="C259">
        <v>6002.3999022999997</v>
      </c>
      <c r="D259">
        <v>5932.3657227000003</v>
      </c>
      <c r="E259">
        <v>5878.6206055000002</v>
      </c>
      <c r="F259">
        <v>5947.5800780999998</v>
      </c>
      <c r="G259">
        <v>5933.4599608999997</v>
      </c>
      <c r="H259">
        <v>6078.2202147999997</v>
      </c>
      <c r="I259">
        <v>6002.3999022999997</v>
      </c>
      <c r="J259">
        <v>5968.0561522999997</v>
      </c>
      <c r="L259" t="str">
        <f t="shared" ref="L259:L323" si="31">A259</f>
        <v>11AUG2024:18:00:00</v>
      </c>
      <c r="M259">
        <v>18</v>
      </c>
      <c r="N259">
        <f t="shared" ref="N259:N323" si="32">C259-B259</f>
        <v>-232.13183600000048</v>
      </c>
      <c r="O259">
        <f t="shared" ref="O259:O322" si="33">IF(N259&lt;0,N259,"")</f>
        <v>-232.13183600000048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3.723324312778252</v>
      </c>
    </row>
    <row r="260" spans="1:19" x14ac:dyDescent="0.25">
      <c r="A260" t="s">
        <v>284</v>
      </c>
      <c r="B260">
        <v>6116.4931641000003</v>
      </c>
      <c r="C260">
        <v>5911.3701172000001</v>
      </c>
      <c r="D260">
        <v>5889.4028319999998</v>
      </c>
      <c r="E260">
        <v>5804.2436522999997</v>
      </c>
      <c r="F260">
        <v>5858.9101563000004</v>
      </c>
      <c r="G260">
        <v>5856.8701172000001</v>
      </c>
      <c r="H260">
        <v>5995.7597655999998</v>
      </c>
      <c r="I260">
        <v>5911.3701172000001</v>
      </c>
      <c r="J260">
        <v>5885.4306641000003</v>
      </c>
      <c r="L260" t="str">
        <f t="shared" si="31"/>
        <v>11AUG2024:19:00:00</v>
      </c>
      <c r="M260">
        <v>19</v>
      </c>
      <c r="N260">
        <f t="shared" si="32"/>
        <v>-205.12304690000019</v>
      </c>
      <c r="O260">
        <f t="shared" si="33"/>
        <v>-205.12304690000019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3.3536054303787104</v>
      </c>
    </row>
    <row r="261" spans="1:19" x14ac:dyDescent="0.25">
      <c r="A261" t="s">
        <v>285</v>
      </c>
      <c r="B261">
        <v>5843.5043944999998</v>
      </c>
      <c r="C261">
        <v>5707.8300780999998</v>
      </c>
      <c r="D261">
        <v>5774.2700194999998</v>
      </c>
      <c r="E261">
        <v>5647.1508789</v>
      </c>
      <c r="F261">
        <v>5667.9799805000002</v>
      </c>
      <c r="G261">
        <v>5680.2099608999997</v>
      </c>
      <c r="H261">
        <v>5797.4199219000002</v>
      </c>
      <c r="I261">
        <v>5707.8300780999998</v>
      </c>
      <c r="J261">
        <v>5700.1181641000003</v>
      </c>
      <c r="L261" t="str">
        <f t="shared" si="31"/>
        <v>11AUG2024:20:00:00</v>
      </c>
      <c r="M261">
        <v>20</v>
      </c>
      <c r="N261">
        <f t="shared" si="32"/>
        <v>-135.67431639999995</v>
      </c>
      <c r="O261">
        <f t="shared" si="33"/>
        <v>-135.67431639999995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2.3217971142059688</v>
      </c>
    </row>
    <row r="262" spans="1:19" x14ac:dyDescent="0.25">
      <c r="A262" t="s">
        <v>286</v>
      </c>
      <c r="B262">
        <v>5675.3881836</v>
      </c>
      <c r="C262">
        <v>5560.6000977000003</v>
      </c>
      <c r="D262">
        <v>5651.3769530999998</v>
      </c>
      <c r="E262">
        <v>5570.8349608999997</v>
      </c>
      <c r="F262">
        <v>5521.0898438000004</v>
      </c>
      <c r="G262">
        <v>5534.0898438000004</v>
      </c>
      <c r="H262">
        <v>5646.7402344000002</v>
      </c>
      <c r="I262">
        <v>5560.6000977000003</v>
      </c>
      <c r="J262">
        <v>5566.6713866999999</v>
      </c>
      <c r="L262" t="str">
        <f t="shared" si="31"/>
        <v>11AUG2024:21:00:00</v>
      </c>
      <c r="M262">
        <v>21</v>
      </c>
      <c r="N262">
        <f t="shared" si="32"/>
        <v>-114.78808589999971</v>
      </c>
      <c r="O262">
        <f t="shared" si="33"/>
        <v>-114.78808589999971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2.022559201002311</v>
      </c>
    </row>
    <row r="263" spans="1:19" x14ac:dyDescent="0.25">
      <c r="A263" t="s">
        <v>287</v>
      </c>
      <c r="B263">
        <v>5449.7626952999999</v>
      </c>
      <c r="C263">
        <v>5399.8300780999998</v>
      </c>
      <c r="D263">
        <v>5447.7685547000001</v>
      </c>
      <c r="E263">
        <v>5393.3261719000002</v>
      </c>
      <c r="F263">
        <v>5366.2299805000002</v>
      </c>
      <c r="G263">
        <v>5389.2202147999997</v>
      </c>
      <c r="H263">
        <v>5480.2202147999997</v>
      </c>
      <c r="I263">
        <v>5399.8300780999998</v>
      </c>
      <c r="J263">
        <v>5405.765625</v>
      </c>
      <c r="L263" t="str">
        <f t="shared" si="31"/>
        <v>11AUG2024:22:00:00</v>
      </c>
      <c r="M263">
        <v>22</v>
      </c>
      <c r="N263">
        <f t="shared" si="32"/>
        <v>-49.932617200000095</v>
      </c>
      <c r="O263">
        <f t="shared" si="33"/>
        <v>-49.932617200000095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0.9162347058352307</v>
      </c>
    </row>
    <row r="264" spans="1:19" x14ac:dyDescent="0.25">
      <c r="A264" t="s">
        <v>288</v>
      </c>
      <c r="B264">
        <v>5125.125</v>
      </c>
      <c r="C264">
        <v>5101.2998047000001</v>
      </c>
      <c r="D264">
        <v>5183.6684569999998</v>
      </c>
      <c r="E264">
        <v>5091.2758789</v>
      </c>
      <c r="F264">
        <v>5082.7998047000001</v>
      </c>
      <c r="G264">
        <v>5115.2001952999999</v>
      </c>
      <c r="H264">
        <v>5188.5800780999998</v>
      </c>
      <c r="I264">
        <v>5101.2998047000001</v>
      </c>
      <c r="J264">
        <v>5115.8310547000001</v>
      </c>
      <c r="L264" t="str">
        <f t="shared" si="31"/>
        <v>11AUG2024:23:00:00</v>
      </c>
      <c r="M264">
        <v>23</v>
      </c>
      <c r="N264">
        <f t="shared" si="32"/>
        <v>-23.825195299999905</v>
      </c>
      <c r="O264">
        <f t="shared" si="33"/>
        <v>-23.825195299999905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0.464870521206798</v>
      </c>
    </row>
    <row r="265" spans="1:19" x14ac:dyDescent="0.25">
      <c r="A265" t="s">
        <v>289</v>
      </c>
      <c r="B265">
        <v>4887.8828125</v>
      </c>
      <c r="C265">
        <v>4797.6601563000004</v>
      </c>
      <c r="D265">
        <v>4846.3110352000003</v>
      </c>
      <c r="E265">
        <v>4752.0429688000004</v>
      </c>
      <c r="F265">
        <v>4783.5698241999999</v>
      </c>
      <c r="G265">
        <v>4813.4702147999997</v>
      </c>
      <c r="H265">
        <v>4874.7299805000002</v>
      </c>
      <c r="I265">
        <v>4797.6601563000004</v>
      </c>
      <c r="J265">
        <v>4804.2949219000002</v>
      </c>
      <c r="L265" t="str">
        <f t="shared" si="31"/>
        <v>12AUG2024:00:00:00</v>
      </c>
      <c r="M265">
        <v>24</v>
      </c>
      <c r="N265">
        <f t="shared" si="32"/>
        <v>-90.222656199999619</v>
      </c>
      <c r="O265">
        <f t="shared" si="33"/>
        <v>-90.222656199999619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1.8458432753189011</v>
      </c>
    </row>
    <row r="266" spans="1:19" x14ac:dyDescent="0.25">
      <c r="A266" t="s">
        <v>290</v>
      </c>
      <c r="B266">
        <v>4675.1738280999998</v>
      </c>
      <c r="C266">
        <v>4599.8798827999999</v>
      </c>
      <c r="D266">
        <v>4623.3876952999999</v>
      </c>
      <c r="E266">
        <v>4530.5351563000004</v>
      </c>
      <c r="F266">
        <v>4603.6499022999997</v>
      </c>
      <c r="G266">
        <v>4599.8901366999999</v>
      </c>
      <c r="H266">
        <v>4673.25</v>
      </c>
      <c r="I266">
        <v>4599.8798827999999</v>
      </c>
      <c r="J266">
        <v>4601.4409180000002</v>
      </c>
      <c r="L266" t="str">
        <f t="shared" si="31"/>
        <v>12AUG2024:01:00:00</v>
      </c>
      <c r="M266">
        <v>1</v>
      </c>
      <c r="N266">
        <f t="shared" si="32"/>
        <v>-75.293945299999905</v>
      </c>
      <c r="O266">
        <f t="shared" si="33"/>
        <v>-75.293945299999905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1.6105057922648305</v>
      </c>
    </row>
    <row r="267" spans="1:19" x14ac:dyDescent="0.25">
      <c r="A267" t="s">
        <v>291</v>
      </c>
      <c r="B267">
        <v>4514.3525391000003</v>
      </c>
      <c r="C267">
        <v>4368.6699219000002</v>
      </c>
      <c r="D267">
        <v>4395.3168944999998</v>
      </c>
      <c r="E267">
        <v>4313.1801758000001</v>
      </c>
      <c r="F267">
        <v>4375.3598633000001</v>
      </c>
      <c r="G267">
        <v>4394.6000977000003</v>
      </c>
      <c r="H267">
        <v>4437.4599608999997</v>
      </c>
      <c r="I267">
        <v>4368.6699219000002</v>
      </c>
      <c r="J267">
        <v>4377.8540039</v>
      </c>
      <c r="L267" t="str">
        <f t="shared" si="31"/>
        <v>12AUG2024:02:00:00</v>
      </c>
      <c r="M267">
        <v>2</v>
      </c>
      <c r="N267">
        <f t="shared" si="32"/>
        <v>-145.6826172000001</v>
      </c>
      <c r="O267">
        <f t="shared" si="33"/>
        <v>-145.6826172000001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3.2270988129129137</v>
      </c>
    </row>
    <row r="268" spans="1:19" x14ac:dyDescent="0.25">
      <c r="A268" t="s">
        <v>292</v>
      </c>
      <c r="B268">
        <v>4370.4897461</v>
      </c>
      <c r="C268">
        <v>4171.2099608999997</v>
      </c>
      <c r="D268">
        <v>4264.3847655999998</v>
      </c>
      <c r="E268">
        <v>4189.1884766000003</v>
      </c>
      <c r="F268">
        <v>4192.7099608999997</v>
      </c>
      <c r="G268">
        <v>4234.9799805000002</v>
      </c>
      <c r="H268">
        <v>4249.0698241999999</v>
      </c>
      <c r="I268">
        <v>4171.2099608999997</v>
      </c>
      <c r="J268">
        <v>4207.4316405999998</v>
      </c>
      <c r="L268" t="str">
        <f t="shared" si="31"/>
        <v>12AUG2024:03:00:00</v>
      </c>
      <c r="M268">
        <v>4</v>
      </c>
      <c r="N268">
        <f t="shared" si="32"/>
        <v>-199.27978520000033</v>
      </c>
      <c r="O268">
        <f t="shared" si="33"/>
        <v>-199.27978520000033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4.5596671489236957</v>
      </c>
    </row>
    <row r="269" spans="1:19" x14ac:dyDescent="0.25">
      <c r="A269" t="s">
        <v>293</v>
      </c>
      <c r="B269">
        <v>4243.7070313000004</v>
      </c>
      <c r="C269">
        <v>4075.3100586</v>
      </c>
      <c r="D269">
        <v>4138.3193358999997</v>
      </c>
      <c r="E269">
        <v>4066.6730957</v>
      </c>
      <c r="F269">
        <v>4094.3400879000001</v>
      </c>
      <c r="G269">
        <v>4150</v>
      </c>
      <c r="H269">
        <v>4141.2998047000001</v>
      </c>
      <c r="I269">
        <v>4075.3100586</v>
      </c>
      <c r="J269">
        <v>4105.5244141000003</v>
      </c>
      <c r="L269" t="str">
        <f t="shared" si="31"/>
        <v>12AUG2024:04:00:00</v>
      </c>
      <c r="M269">
        <v>5</v>
      </c>
      <c r="N269">
        <f t="shared" si="32"/>
        <v>-168.39697270000033</v>
      </c>
      <c r="O269">
        <f t="shared" si="33"/>
        <v>-168.39697270000033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3.9681573553020288</v>
      </c>
    </row>
    <row r="270" spans="1:19" x14ac:dyDescent="0.25">
      <c r="A270" t="s">
        <v>294</v>
      </c>
      <c r="B270">
        <v>4024.4340820000002</v>
      </c>
      <c r="C270">
        <v>4015.2399902000002</v>
      </c>
      <c r="D270">
        <v>4029.2980957</v>
      </c>
      <c r="E270">
        <v>3955.4960937999999</v>
      </c>
      <c r="F270">
        <v>4027.7399902000002</v>
      </c>
      <c r="G270">
        <v>4078</v>
      </c>
      <c r="H270">
        <v>4068.4399414</v>
      </c>
      <c r="I270">
        <v>4015.2399902000002</v>
      </c>
      <c r="J270">
        <v>4028.9833984000002</v>
      </c>
      <c r="L270" t="str">
        <f t="shared" si="31"/>
        <v>12AUG2024:05:00:00</v>
      </c>
      <c r="M270">
        <v>6</v>
      </c>
      <c r="N270">
        <f t="shared" si="32"/>
        <v>-9.1940918000000238</v>
      </c>
      <c r="O270">
        <f t="shared" si="33"/>
        <v>-9.1940918000000238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0.22845676218483094</v>
      </c>
    </row>
    <row r="271" spans="1:19" x14ac:dyDescent="0.25">
      <c r="A271" t="s">
        <v>295</v>
      </c>
      <c r="B271">
        <v>4097.2036133000001</v>
      </c>
      <c r="C271">
        <v>4075.0500487999998</v>
      </c>
      <c r="D271">
        <v>4064.4389648000001</v>
      </c>
      <c r="E271">
        <v>4017.7756347999998</v>
      </c>
      <c r="F271">
        <v>4078.8798827999999</v>
      </c>
      <c r="G271">
        <v>4141.4399414</v>
      </c>
      <c r="H271">
        <v>4106.75</v>
      </c>
      <c r="I271">
        <v>4075.0500487999998</v>
      </c>
      <c r="J271">
        <v>4083.9792480000001</v>
      </c>
      <c r="L271" t="str">
        <f t="shared" si="31"/>
        <v>12AUG2024:06:00:00</v>
      </c>
      <c r="M271">
        <v>7</v>
      </c>
      <c r="N271">
        <f t="shared" si="32"/>
        <v>-22.153564500000357</v>
      </c>
      <c r="O271">
        <f t="shared" si="33"/>
        <v>-22.153564500000357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0.54069962322807941</v>
      </c>
    </row>
    <row r="272" spans="1:19" x14ac:dyDescent="0.25">
      <c r="A272" t="s">
        <v>296</v>
      </c>
      <c r="B272">
        <v>4140.6557616999999</v>
      </c>
      <c r="C272">
        <v>4215.1601563000004</v>
      </c>
      <c r="D272">
        <v>4135.2333983999997</v>
      </c>
      <c r="E272">
        <v>4146.1757813000004</v>
      </c>
      <c r="F272">
        <v>4211.9902344000002</v>
      </c>
      <c r="G272">
        <v>4287.7998047000001</v>
      </c>
      <c r="H272">
        <v>4223.6401366999999</v>
      </c>
      <c r="I272">
        <v>4215.1601563000004</v>
      </c>
      <c r="J272">
        <v>4216.9536133000001</v>
      </c>
      <c r="L272" t="str">
        <f t="shared" si="31"/>
        <v>12AUG2024:07:00:00</v>
      </c>
      <c r="M272">
        <v>8</v>
      </c>
      <c r="N272">
        <f t="shared" si="32"/>
        <v>74.504394600000523</v>
      </c>
      <c r="O272" t="str">
        <f t="shared" si="33"/>
        <v/>
      </c>
      <c r="P272">
        <f t="shared" si="34"/>
        <v>74.504394600000523</v>
      </c>
      <c r="Q272" t="str">
        <f t="shared" si="35"/>
        <v/>
      </c>
      <c r="R272">
        <f t="shared" si="36"/>
        <v>1</v>
      </c>
      <c r="S272">
        <f t="shared" si="37"/>
        <v>1.7993380490391644</v>
      </c>
    </row>
    <row r="273" spans="1:19" x14ac:dyDescent="0.25">
      <c r="A273" t="s">
        <v>297</v>
      </c>
      <c r="B273">
        <v>4184.6035155999998</v>
      </c>
      <c r="C273">
        <v>4221.75</v>
      </c>
      <c r="D273">
        <v>4186.3144530999998</v>
      </c>
      <c r="E273">
        <v>4170.7460938000004</v>
      </c>
      <c r="F273">
        <v>4230.0600586</v>
      </c>
      <c r="G273">
        <v>4313.8500977000003</v>
      </c>
      <c r="H273">
        <v>4239.75</v>
      </c>
      <c r="I273">
        <v>4221.75</v>
      </c>
      <c r="J273">
        <v>4235.2309569999998</v>
      </c>
      <c r="L273" t="str">
        <f t="shared" si="31"/>
        <v>12AUG2024:08:00:00</v>
      </c>
      <c r="M273">
        <v>9</v>
      </c>
      <c r="N273">
        <f t="shared" si="32"/>
        <v>37.14648440000019</v>
      </c>
      <c r="O273" t="str">
        <f t="shared" si="33"/>
        <v/>
      </c>
      <c r="P273">
        <f t="shared" si="34"/>
        <v>37.14648440000019</v>
      </c>
      <c r="Q273" t="str">
        <f t="shared" si="35"/>
        <v/>
      </c>
      <c r="R273">
        <f t="shared" si="36"/>
        <v>1</v>
      </c>
      <c r="S273">
        <f t="shared" si="37"/>
        <v>0.88769424060176527</v>
      </c>
    </row>
    <row r="274" spans="1:19" x14ac:dyDescent="0.25">
      <c r="A274" t="s">
        <v>298</v>
      </c>
      <c r="B274">
        <v>4459.4194336</v>
      </c>
      <c r="C274">
        <v>4384.3701172000001</v>
      </c>
      <c r="D274">
        <v>4573.5527344000002</v>
      </c>
      <c r="E274">
        <v>4522.8637694999998</v>
      </c>
      <c r="F274">
        <v>4401.3500977000003</v>
      </c>
      <c r="G274">
        <v>4455</v>
      </c>
      <c r="H274">
        <v>4431.6000977000003</v>
      </c>
      <c r="I274">
        <v>4384.3701172000001</v>
      </c>
      <c r="J274">
        <v>4439.0371094000002</v>
      </c>
      <c r="L274" t="str">
        <f t="shared" si="31"/>
        <v>12AUG2024:09:00:00</v>
      </c>
      <c r="M274">
        <v>10</v>
      </c>
      <c r="N274">
        <f t="shared" si="32"/>
        <v>-75.049316399999952</v>
      </c>
      <c r="O274">
        <f t="shared" si="33"/>
        <v>-75.049316399999952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1.6829391699406517</v>
      </c>
    </row>
    <row r="275" spans="1:19" x14ac:dyDescent="0.25">
      <c r="A275" t="s">
        <v>299</v>
      </c>
      <c r="B275">
        <v>4817.4487305000002</v>
      </c>
      <c r="C275">
        <v>4689.8300780999998</v>
      </c>
      <c r="D275">
        <v>4828.4921875</v>
      </c>
      <c r="E275">
        <v>4808.2382813000004</v>
      </c>
      <c r="F275">
        <v>4711.7099608999997</v>
      </c>
      <c r="G275">
        <v>4727.1899414</v>
      </c>
      <c r="H275">
        <v>4757.5200194999998</v>
      </c>
      <c r="I275">
        <v>4689.8300780999998</v>
      </c>
      <c r="J275">
        <v>4738.8974608999997</v>
      </c>
      <c r="L275" t="str">
        <f t="shared" si="31"/>
        <v>12AUG2024:10:00:00</v>
      </c>
      <c r="M275">
        <v>11</v>
      </c>
      <c r="N275">
        <f t="shared" si="32"/>
        <v>-127.61865240000043</v>
      </c>
      <c r="O275">
        <f t="shared" si="33"/>
        <v>-127.61865240000043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2.6490920721590112</v>
      </c>
    </row>
    <row r="276" spans="1:19" x14ac:dyDescent="0.25">
      <c r="A276" t="s">
        <v>300</v>
      </c>
      <c r="B276">
        <v>5134.6450194999998</v>
      </c>
      <c r="C276">
        <v>5064.5600586</v>
      </c>
      <c r="D276">
        <v>5091.1313477000003</v>
      </c>
      <c r="E276">
        <v>4989.3979491999999</v>
      </c>
      <c r="F276">
        <v>5083.9199219000002</v>
      </c>
      <c r="G276">
        <v>5046.1401366999999</v>
      </c>
      <c r="H276">
        <v>5137.75</v>
      </c>
      <c r="I276">
        <v>5064.5600586</v>
      </c>
      <c r="J276">
        <v>5064.3535155999998</v>
      </c>
      <c r="L276" t="str">
        <f t="shared" si="31"/>
        <v>12AUG2024:11:00:00</v>
      </c>
      <c r="M276">
        <v>12</v>
      </c>
      <c r="N276">
        <f t="shared" si="32"/>
        <v>-70.084960899999714</v>
      </c>
      <c r="O276">
        <f t="shared" si="33"/>
        <v>-70.084960899999714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1.3649426714765265</v>
      </c>
    </row>
    <row r="277" spans="1:19" x14ac:dyDescent="0.25">
      <c r="A277" t="s">
        <v>301</v>
      </c>
      <c r="B277">
        <v>5493.7543944999998</v>
      </c>
      <c r="C277">
        <v>5432.0600586</v>
      </c>
      <c r="D277">
        <v>5436.546875</v>
      </c>
      <c r="E277">
        <v>5330.9355469000002</v>
      </c>
      <c r="F277">
        <v>5439.1098633000001</v>
      </c>
      <c r="G277">
        <v>5325.8901366999999</v>
      </c>
      <c r="H277">
        <v>5508.2001952999999</v>
      </c>
      <c r="I277">
        <v>5432.0600586</v>
      </c>
      <c r="J277">
        <v>5407.2397461</v>
      </c>
      <c r="L277" t="str">
        <f t="shared" si="31"/>
        <v>12AUG2024:12:00:00</v>
      </c>
      <c r="M277">
        <v>13</v>
      </c>
      <c r="N277">
        <f t="shared" si="32"/>
        <v>-61.694335899999714</v>
      </c>
      <c r="O277">
        <f t="shared" si="33"/>
        <v>-61.694335899999714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1.1229904263970045</v>
      </c>
    </row>
    <row r="278" spans="1:19" x14ac:dyDescent="0.25">
      <c r="A278" t="s">
        <v>302</v>
      </c>
      <c r="B278">
        <v>5841.3452147999997</v>
      </c>
      <c r="C278">
        <v>5743</v>
      </c>
      <c r="D278">
        <v>5724.0703125</v>
      </c>
      <c r="E278">
        <v>5597.7172852000003</v>
      </c>
      <c r="F278">
        <v>5734.1401366999999</v>
      </c>
      <c r="G278">
        <v>5556.7597655999998</v>
      </c>
      <c r="H278">
        <v>5829.8398438000004</v>
      </c>
      <c r="I278">
        <v>5743</v>
      </c>
      <c r="J278">
        <v>5692.2915039</v>
      </c>
      <c r="L278" t="str">
        <f t="shared" si="31"/>
        <v>12AUG2024:13:00:00</v>
      </c>
      <c r="M278">
        <v>14</v>
      </c>
      <c r="N278">
        <f t="shared" si="32"/>
        <v>-98.345214799999667</v>
      </c>
      <c r="O278">
        <f t="shared" si="33"/>
        <v>-98.345214799999667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1.6836055939790384</v>
      </c>
    </row>
    <row r="279" spans="1:19" x14ac:dyDescent="0.25">
      <c r="A279" t="s">
        <v>303</v>
      </c>
      <c r="B279">
        <v>6164.6254883000001</v>
      </c>
      <c r="C279">
        <v>5999.8999022999997</v>
      </c>
      <c r="D279">
        <v>5947.7363280999998</v>
      </c>
      <c r="E279">
        <v>5845.2553711</v>
      </c>
      <c r="F279">
        <v>5985.9599608999997</v>
      </c>
      <c r="G279">
        <v>5786.8901366999999</v>
      </c>
      <c r="H279">
        <v>6130.5200194999998</v>
      </c>
      <c r="I279">
        <v>5999.8999022999997</v>
      </c>
      <c r="J279">
        <v>5949.7050780999998</v>
      </c>
      <c r="L279" t="str">
        <f t="shared" si="31"/>
        <v>12AUG2024:14:00:00</v>
      </c>
      <c r="M279">
        <v>15</v>
      </c>
      <c r="N279">
        <f t="shared" si="32"/>
        <v>-164.72558600000048</v>
      </c>
      <c r="O279">
        <f t="shared" si="33"/>
        <v>-164.72558600000048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2.6721101924624189</v>
      </c>
    </row>
    <row r="280" spans="1:19" x14ac:dyDescent="0.25">
      <c r="A280" t="s">
        <v>304</v>
      </c>
      <c r="B280">
        <v>6383.8540039</v>
      </c>
      <c r="C280">
        <v>6177.5898438000004</v>
      </c>
      <c r="D280">
        <v>6104.8574219000002</v>
      </c>
      <c r="E280">
        <v>5993.5097655999998</v>
      </c>
      <c r="F280">
        <v>6158.2900391000003</v>
      </c>
      <c r="G280">
        <v>5938.8798827999999</v>
      </c>
      <c r="H280">
        <v>6324.2700194999998</v>
      </c>
      <c r="I280">
        <v>6177.5898438000004</v>
      </c>
      <c r="J280">
        <v>6118.5083008000001</v>
      </c>
      <c r="L280" t="str">
        <f t="shared" si="31"/>
        <v>12AUG2024:15:00:00</v>
      </c>
      <c r="M280">
        <v>16</v>
      </c>
      <c r="N280">
        <f t="shared" si="32"/>
        <v>-206.26416009999957</v>
      </c>
      <c r="O280">
        <f t="shared" si="33"/>
        <v>-206.26416009999957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3.2310287793860804</v>
      </c>
    </row>
    <row r="281" spans="1:19" x14ac:dyDescent="0.25">
      <c r="A281" t="s">
        <v>305</v>
      </c>
      <c r="B281">
        <v>6483.1401366999999</v>
      </c>
      <c r="C281">
        <v>6239.25</v>
      </c>
      <c r="D281">
        <v>6165.4702147999997</v>
      </c>
      <c r="E281">
        <v>6155.3564452999999</v>
      </c>
      <c r="F281">
        <v>6220.8500977000003</v>
      </c>
      <c r="G281">
        <v>5984.9501952999999</v>
      </c>
      <c r="H281">
        <v>6410.8798827999999</v>
      </c>
      <c r="I281">
        <v>6239.25</v>
      </c>
      <c r="J281">
        <v>6202.2573241999999</v>
      </c>
      <c r="L281" t="str">
        <f t="shared" si="31"/>
        <v>12AUG2024:16:00:00</v>
      </c>
      <c r="M281">
        <v>17</v>
      </c>
      <c r="N281">
        <f t="shared" si="32"/>
        <v>-243.89013669999986</v>
      </c>
      <c r="O281">
        <f t="shared" si="33"/>
        <v>-243.89013669999986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3.7619136954849632</v>
      </c>
    </row>
    <row r="282" spans="1:19" x14ac:dyDescent="0.25">
      <c r="A282" t="s">
        <v>306</v>
      </c>
      <c r="B282">
        <v>6448.4853516000003</v>
      </c>
      <c r="C282">
        <v>6232.7797852000003</v>
      </c>
      <c r="D282">
        <v>6187.0361327999999</v>
      </c>
      <c r="E282">
        <v>6158.3159180000002</v>
      </c>
      <c r="F282">
        <v>6222.6000977000003</v>
      </c>
      <c r="G282">
        <v>5968.8999022999997</v>
      </c>
      <c r="H282">
        <v>6424.0097655999998</v>
      </c>
      <c r="I282">
        <v>6232.7797852000003</v>
      </c>
      <c r="J282">
        <v>6201.3212891000003</v>
      </c>
      <c r="L282" t="str">
        <f t="shared" si="31"/>
        <v>12AUG2024:17:00:00</v>
      </c>
      <c r="M282">
        <v>18</v>
      </c>
      <c r="N282">
        <f t="shared" si="32"/>
        <v>-215.70556639999995</v>
      </c>
      <c r="O282">
        <f t="shared" si="33"/>
        <v>-215.70556639999995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3.3450578645802311</v>
      </c>
    </row>
    <row r="283" spans="1:19" x14ac:dyDescent="0.25">
      <c r="A283" t="s">
        <v>307</v>
      </c>
      <c r="B283">
        <v>6553.4799805000002</v>
      </c>
      <c r="C283">
        <v>6197.1899414</v>
      </c>
      <c r="D283">
        <v>6158.6625977000003</v>
      </c>
      <c r="E283">
        <v>6141.3256836</v>
      </c>
      <c r="F283">
        <v>6191.7900391000003</v>
      </c>
      <c r="G283">
        <v>5958.5200194999998</v>
      </c>
      <c r="H283">
        <v>6406.8398438000004</v>
      </c>
      <c r="I283">
        <v>6197.1899414</v>
      </c>
      <c r="J283">
        <v>6179.1333008000001</v>
      </c>
      <c r="L283" t="str">
        <f t="shared" si="31"/>
        <v>12AUG2024:18:00:00</v>
      </c>
      <c r="M283">
        <v>19</v>
      </c>
      <c r="N283">
        <f t="shared" si="32"/>
        <v>-356.29003910000029</v>
      </c>
      <c r="O283">
        <f t="shared" si="33"/>
        <v>-356.29003910000029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5.4366541159833828</v>
      </c>
    </row>
    <row r="284" spans="1:19" x14ac:dyDescent="0.25">
      <c r="A284" t="s">
        <v>308</v>
      </c>
      <c r="B284">
        <v>6352.4560547000001</v>
      </c>
      <c r="C284">
        <v>6057.6201172000001</v>
      </c>
      <c r="D284">
        <v>6078.8647461</v>
      </c>
      <c r="E284">
        <v>6035.2519530999998</v>
      </c>
      <c r="F284">
        <v>6065.9301758000001</v>
      </c>
      <c r="G284">
        <v>5833.8500977000003</v>
      </c>
      <c r="H284">
        <v>6295.8901366999999</v>
      </c>
      <c r="I284">
        <v>6057.6201172000001</v>
      </c>
      <c r="J284">
        <v>6057.7084961</v>
      </c>
      <c r="L284" t="str">
        <f t="shared" si="31"/>
        <v>12AUG2024:19:00:00</v>
      </c>
      <c r="M284">
        <v>20</v>
      </c>
      <c r="N284">
        <f t="shared" si="32"/>
        <v>-294.8359375</v>
      </c>
      <c r="O284">
        <f t="shared" si="33"/>
        <v>-294.8359375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4.6412904703505875</v>
      </c>
    </row>
    <row r="285" spans="1:19" x14ac:dyDescent="0.25">
      <c r="A285" t="s">
        <v>309</v>
      </c>
      <c r="B285">
        <v>6201.0429688000004</v>
      </c>
      <c r="C285">
        <v>5837.5200194999998</v>
      </c>
      <c r="D285">
        <v>5936.2382813000004</v>
      </c>
      <c r="E285">
        <v>5923.7758789</v>
      </c>
      <c r="F285">
        <v>5850.0200194999998</v>
      </c>
      <c r="G285">
        <v>5642.7900391000003</v>
      </c>
      <c r="H285">
        <v>6075.1298827999999</v>
      </c>
      <c r="I285">
        <v>5837.5200194999998</v>
      </c>
      <c r="J285">
        <v>5865.8471680000002</v>
      </c>
      <c r="L285" t="str">
        <f t="shared" si="31"/>
        <v>12AUG2024:20:00:00</v>
      </c>
      <c r="M285">
        <v>21</v>
      </c>
      <c r="N285">
        <f t="shared" si="32"/>
        <v>-363.52294930000062</v>
      </c>
      <c r="O285">
        <f t="shared" si="33"/>
        <v>-363.52294930000062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5.86228721731222</v>
      </c>
    </row>
    <row r="286" spans="1:19" x14ac:dyDescent="0.25">
      <c r="A286" t="s">
        <v>310</v>
      </c>
      <c r="B286">
        <v>6021.6450194999998</v>
      </c>
      <c r="C286">
        <v>5685.5097655999998</v>
      </c>
      <c r="D286">
        <v>5766.0234375</v>
      </c>
      <c r="E286">
        <v>5747.5766602000003</v>
      </c>
      <c r="F286">
        <v>5696.6601563000004</v>
      </c>
      <c r="G286">
        <v>5525.8500977000003</v>
      </c>
      <c r="H286">
        <v>5899.4702147999997</v>
      </c>
      <c r="I286">
        <v>5685.5097655999998</v>
      </c>
      <c r="J286">
        <v>5711.0136719000002</v>
      </c>
      <c r="L286" t="str">
        <f t="shared" si="31"/>
        <v>12AUG2024:21:00:00</v>
      </c>
      <c r="M286">
        <v>22</v>
      </c>
      <c r="N286">
        <f t="shared" si="32"/>
        <v>-336.13525389999995</v>
      </c>
      <c r="O286">
        <f t="shared" si="33"/>
        <v>-336.13525389999995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5.5821167274305816</v>
      </c>
    </row>
    <row r="287" spans="1:19" x14ac:dyDescent="0.25">
      <c r="A287" t="s">
        <v>311</v>
      </c>
      <c r="B287">
        <v>5762.7446289</v>
      </c>
      <c r="C287">
        <v>5503.8300780999998</v>
      </c>
      <c r="D287">
        <v>5606.140625</v>
      </c>
      <c r="E287">
        <v>5595.7587891000003</v>
      </c>
      <c r="F287">
        <v>5518.7797852000003</v>
      </c>
      <c r="G287">
        <v>5376.4902344000002</v>
      </c>
      <c r="H287">
        <v>5709.25</v>
      </c>
      <c r="I287">
        <v>5503.8300780999998</v>
      </c>
      <c r="J287">
        <v>5540.8217772999997</v>
      </c>
      <c r="L287" t="str">
        <f t="shared" si="31"/>
        <v>12AUG2024:22:00:00</v>
      </c>
      <c r="M287">
        <v>23</v>
      </c>
      <c r="N287">
        <f t="shared" si="32"/>
        <v>-258.91455080000014</v>
      </c>
      <c r="O287">
        <f t="shared" si="33"/>
        <v>-258.91455080000014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4.4929034248984596</v>
      </c>
    </row>
    <row r="288" spans="1:19" x14ac:dyDescent="0.25">
      <c r="A288" t="s">
        <v>312</v>
      </c>
      <c r="B288">
        <v>5419.9379883000001</v>
      </c>
      <c r="C288">
        <v>5188.8198241999999</v>
      </c>
      <c r="D288">
        <v>5304.2265625</v>
      </c>
      <c r="E288">
        <v>5261.9736327999999</v>
      </c>
      <c r="F288">
        <v>5205.0698241999999</v>
      </c>
      <c r="G288">
        <v>5088.3598633000001</v>
      </c>
      <c r="H288">
        <v>5369.8798827999999</v>
      </c>
      <c r="I288">
        <v>5188.8198241999999</v>
      </c>
      <c r="J288">
        <v>5222.8208008000001</v>
      </c>
      <c r="L288" t="str">
        <f t="shared" si="31"/>
        <v>12AUG2024:23:00:00</v>
      </c>
      <c r="M288">
        <v>24</v>
      </c>
      <c r="N288">
        <f t="shared" si="32"/>
        <v>-231.11816410000029</v>
      </c>
      <c r="O288">
        <f t="shared" si="33"/>
        <v>-231.11816410000029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4.2642215574959383</v>
      </c>
    </row>
    <row r="289" spans="1:19" x14ac:dyDescent="0.25">
      <c r="A289" t="s">
        <v>313</v>
      </c>
      <c r="B289">
        <v>5026.1450194999998</v>
      </c>
      <c r="C289">
        <v>4861.3100586</v>
      </c>
      <c r="D289">
        <v>4991.9316405999998</v>
      </c>
      <c r="E289">
        <v>4918.3793944999998</v>
      </c>
      <c r="F289">
        <v>4884.5200194999998</v>
      </c>
      <c r="G289">
        <v>4796.6801758000001</v>
      </c>
      <c r="H289">
        <v>5016.4199219000002</v>
      </c>
      <c r="I289">
        <v>4861.3100586</v>
      </c>
      <c r="J289">
        <v>4895.4619141000003</v>
      </c>
      <c r="L289" t="str">
        <f t="shared" si="31"/>
        <v>13AUG2024:00:00:00</v>
      </c>
      <c r="M289">
        <v>1</v>
      </c>
      <c r="N289">
        <f t="shared" si="32"/>
        <v>-164.83496089999971</v>
      </c>
      <c r="O289">
        <f t="shared" si="33"/>
        <v>-164.83496089999971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3.2795504359800081</v>
      </c>
    </row>
    <row r="290" spans="1:19" x14ac:dyDescent="0.25">
      <c r="A290" t="s">
        <v>314</v>
      </c>
      <c r="B290">
        <v>4654.9106444999998</v>
      </c>
      <c r="C290">
        <v>4677.2700194999998</v>
      </c>
      <c r="D290">
        <v>4860.0869141000003</v>
      </c>
      <c r="E290">
        <v>4838.3398438000004</v>
      </c>
      <c r="F290">
        <v>4703.2797852000003</v>
      </c>
      <c r="G290">
        <v>4671.6801758000001</v>
      </c>
      <c r="H290">
        <v>4746.5</v>
      </c>
      <c r="I290">
        <v>4677.2700194999998</v>
      </c>
      <c r="J290">
        <v>4727.4140625</v>
      </c>
      <c r="L290" t="str">
        <f t="shared" si="31"/>
        <v>13AUG2024:01:00:00</v>
      </c>
      <c r="M290">
        <v>2</v>
      </c>
      <c r="N290">
        <f t="shared" si="32"/>
        <v>22.359375</v>
      </c>
      <c r="O290" t="str">
        <f t="shared" si="33"/>
        <v/>
      </c>
      <c r="P290">
        <f t="shared" si="34"/>
        <v>22.359375</v>
      </c>
      <c r="Q290" t="str">
        <f t="shared" si="35"/>
        <v/>
      </c>
      <c r="R290">
        <f t="shared" si="36"/>
        <v>1</v>
      </c>
      <c r="S290">
        <f t="shared" si="37"/>
        <v>0.48033951041398992</v>
      </c>
    </row>
    <row r="291" spans="1:19" x14ac:dyDescent="0.25">
      <c r="A291" t="s">
        <v>315</v>
      </c>
      <c r="B291">
        <v>4395.6904297000001</v>
      </c>
      <c r="C291">
        <v>4463.4101563000004</v>
      </c>
      <c r="D291">
        <v>4638.4936522999997</v>
      </c>
      <c r="E291">
        <v>4568.3408202999999</v>
      </c>
      <c r="F291">
        <v>4473.4199219000002</v>
      </c>
      <c r="G291">
        <v>4452.8100586</v>
      </c>
      <c r="H291">
        <v>4515.2597655999998</v>
      </c>
      <c r="I291">
        <v>4463.4101563000004</v>
      </c>
      <c r="J291">
        <v>4494.6479491999999</v>
      </c>
      <c r="L291" t="str">
        <f t="shared" si="31"/>
        <v>13AUG2024:02:00:00</v>
      </c>
      <c r="M291">
        <v>3</v>
      </c>
      <c r="N291">
        <f t="shared" si="32"/>
        <v>67.719726600000286</v>
      </c>
      <c r="O291" t="str">
        <f t="shared" si="33"/>
        <v/>
      </c>
      <c r="P291">
        <f t="shared" si="34"/>
        <v>67.719726600000286</v>
      </c>
      <c r="Q291" t="str">
        <f t="shared" si="35"/>
        <v/>
      </c>
      <c r="R291">
        <f t="shared" si="36"/>
        <v>1</v>
      </c>
      <c r="S291">
        <f t="shared" si="37"/>
        <v>1.5405936264857045</v>
      </c>
    </row>
    <row r="292" spans="1:19" x14ac:dyDescent="0.25">
      <c r="A292" t="s">
        <v>316</v>
      </c>
      <c r="B292">
        <v>4231.2153319999998</v>
      </c>
      <c r="C292">
        <v>4278.9301758000001</v>
      </c>
      <c r="D292">
        <v>4456.2119141000003</v>
      </c>
      <c r="E292">
        <v>4396.8530272999997</v>
      </c>
      <c r="F292">
        <v>4286.3300780999998</v>
      </c>
      <c r="G292">
        <v>4267.3901366999999</v>
      </c>
      <c r="H292">
        <v>4331.5600586</v>
      </c>
      <c r="I292">
        <v>4278.9301758000001</v>
      </c>
      <c r="J292">
        <v>4312.2128905999998</v>
      </c>
      <c r="L292" t="str">
        <f>A292</f>
        <v>13AUG2024:03:00:00</v>
      </c>
      <c r="M292">
        <v>4</v>
      </c>
      <c r="N292">
        <f>C292-B292</f>
        <v>47.714843800000381</v>
      </c>
      <c r="O292" t="str">
        <f t="shared" si="33"/>
        <v/>
      </c>
      <c r="P292">
        <f t="shared" si="34"/>
        <v>47.714843800000381</v>
      </c>
      <c r="Q292" t="str">
        <f t="shared" si="35"/>
        <v/>
      </c>
      <c r="R292">
        <f t="shared" si="36"/>
        <v>1</v>
      </c>
      <c r="S292">
        <f>ABS((B292-C292)/B292)*100</f>
        <v>1.1276864932668567</v>
      </c>
    </row>
    <row r="293" spans="1:19" x14ac:dyDescent="0.25">
      <c r="A293" t="s">
        <v>317</v>
      </c>
      <c r="B293">
        <v>4113.7900391000003</v>
      </c>
      <c r="C293">
        <v>4167.8798827999999</v>
      </c>
      <c r="D293">
        <v>4300.0288086</v>
      </c>
      <c r="E293">
        <v>4232.7392577999999</v>
      </c>
      <c r="F293">
        <v>4174.2299805000002</v>
      </c>
      <c r="G293">
        <v>4164.5</v>
      </c>
      <c r="H293">
        <v>4218.9101563000004</v>
      </c>
      <c r="I293">
        <v>4167.8798827999999</v>
      </c>
      <c r="J293">
        <v>4191.6518555000002</v>
      </c>
      <c r="L293" t="str">
        <f t="shared" si="31"/>
        <v>13AUG2024:04:00:00</v>
      </c>
      <c r="M293">
        <v>5</v>
      </c>
      <c r="N293">
        <f t="shared" si="32"/>
        <v>54.089843699999619</v>
      </c>
      <c r="O293" t="str">
        <f t="shared" si="33"/>
        <v/>
      </c>
      <c r="P293">
        <f t="shared" si="34"/>
        <v>54.089843699999619</v>
      </c>
      <c r="Q293" t="str">
        <f t="shared" si="35"/>
        <v/>
      </c>
      <c r="R293">
        <f t="shared" si="36"/>
        <v>1</v>
      </c>
      <c r="S293">
        <f t="shared" si="37"/>
        <v>1.3148421087585012</v>
      </c>
    </row>
    <row r="294" spans="1:19" x14ac:dyDescent="0.25">
      <c r="A294" t="s">
        <v>318</v>
      </c>
      <c r="B294">
        <v>4028.8146972999998</v>
      </c>
      <c r="C294">
        <v>4096.7700194999998</v>
      </c>
      <c r="D294">
        <v>4160.6723633000001</v>
      </c>
      <c r="E294">
        <v>4077.1008301000002</v>
      </c>
      <c r="F294">
        <v>4104.9399414</v>
      </c>
      <c r="G294">
        <v>4099.5297852000003</v>
      </c>
      <c r="H294">
        <v>4142.2900391000003</v>
      </c>
      <c r="I294">
        <v>4096.7700194999998</v>
      </c>
      <c r="J294">
        <v>4104.1259766000003</v>
      </c>
      <c r="L294" t="str">
        <f t="shared" si="31"/>
        <v>13AUG2024:05:00:00</v>
      </c>
      <c r="M294">
        <v>6</v>
      </c>
      <c r="N294">
        <f t="shared" si="32"/>
        <v>67.955322199999955</v>
      </c>
      <c r="O294" t="str">
        <f t="shared" si="33"/>
        <v/>
      </c>
      <c r="P294">
        <f t="shared" si="34"/>
        <v>67.955322199999955</v>
      </c>
      <c r="Q294" t="str">
        <f t="shared" si="35"/>
        <v/>
      </c>
      <c r="R294">
        <f t="shared" si="36"/>
        <v>1</v>
      </c>
      <c r="S294">
        <f t="shared" si="37"/>
        <v>1.686732384230571</v>
      </c>
    </row>
    <row r="295" spans="1:19" x14ac:dyDescent="0.25">
      <c r="A295" t="s">
        <v>319</v>
      </c>
      <c r="B295">
        <v>4039.5344237999998</v>
      </c>
      <c r="C295">
        <v>4151.1201172000001</v>
      </c>
      <c r="D295">
        <v>4123.6669922000001</v>
      </c>
      <c r="E295">
        <v>4065.3032226999999</v>
      </c>
      <c r="F295">
        <v>4148.0400391000003</v>
      </c>
      <c r="G295">
        <v>4147.9301758000001</v>
      </c>
      <c r="H295">
        <v>4178.3300780999998</v>
      </c>
      <c r="I295">
        <v>4151.1201172000001</v>
      </c>
      <c r="J295">
        <v>4138.1450194999998</v>
      </c>
      <c r="L295" t="str">
        <f t="shared" si="31"/>
        <v>13AUG2024:06:00:00</v>
      </c>
      <c r="M295">
        <v>7</v>
      </c>
      <c r="N295">
        <f t="shared" si="32"/>
        <v>111.58569340000031</v>
      </c>
      <c r="O295" t="str">
        <f t="shared" si="33"/>
        <v/>
      </c>
      <c r="P295">
        <f t="shared" si="34"/>
        <v>111.58569340000031</v>
      </c>
      <c r="Q295" t="str">
        <f t="shared" si="35"/>
        <v/>
      </c>
      <c r="R295">
        <f t="shared" si="36"/>
        <v>1</v>
      </c>
      <c r="S295">
        <f t="shared" si="37"/>
        <v>2.7623404504876428</v>
      </c>
    </row>
    <row r="296" spans="1:19" x14ac:dyDescent="0.25">
      <c r="A296" t="s">
        <v>320</v>
      </c>
      <c r="B296">
        <v>4125.7470702999999</v>
      </c>
      <c r="C296">
        <v>4304.7700194999998</v>
      </c>
      <c r="D296">
        <v>4203.2802733999997</v>
      </c>
      <c r="E296">
        <v>4160.5131836</v>
      </c>
      <c r="F296">
        <v>4291.0400391000003</v>
      </c>
      <c r="G296">
        <v>4292.6699219000002</v>
      </c>
      <c r="H296">
        <v>4314.0097655999998</v>
      </c>
      <c r="I296">
        <v>4304.7700194999998</v>
      </c>
      <c r="J296">
        <v>4272.6005858999997</v>
      </c>
      <c r="L296" t="str">
        <f t="shared" si="31"/>
        <v>13AUG2024:07:00:00</v>
      </c>
      <c r="M296">
        <v>8</v>
      </c>
      <c r="N296">
        <f t="shared" si="32"/>
        <v>179.02294919999986</v>
      </c>
      <c r="O296" t="str">
        <f t="shared" si="33"/>
        <v/>
      </c>
      <c r="P296">
        <f t="shared" si="34"/>
        <v>179.02294919999986</v>
      </c>
      <c r="Q296" t="str">
        <f t="shared" si="35"/>
        <v/>
      </c>
      <c r="R296">
        <f t="shared" si="36"/>
        <v>1</v>
      </c>
      <c r="S296">
        <f t="shared" si="37"/>
        <v>4.3391644264557971</v>
      </c>
    </row>
    <row r="297" spans="1:19" x14ac:dyDescent="0.25">
      <c r="A297" t="s">
        <v>321</v>
      </c>
      <c r="B297">
        <v>4179.6577147999997</v>
      </c>
      <c r="C297">
        <v>4299.7998047000001</v>
      </c>
      <c r="D297">
        <v>4267.8559569999998</v>
      </c>
      <c r="E297">
        <v>4217.6157227000003</v>
      </c>
      <c r="F297">
        <v>4287.25</v>
      </c>
      <c r="G297">
        <v>4283.9101563000004</v>
      </c>
      <c r="H297">
        <v>4323.0200194999998</v>
      </c>
      <c r="I297">
        <v>4299.7998047000001</v>
      </c>
      <c r="J297">
        <v>4282.3193358999997</v>
      </c>
      <c r="L297" t="str">
        <f t="shared" si="31"/>
        <v>13AUG2024:08:00:00</v>
      </c>
      <c r="M297">
        <v>9</v>
      </c>
      <c r="N297">
        <f t="shared" si="32"/>
        <v>120.14208990000043</v>
      </c>
      <c r="O297" t="str">
        <f t="shared" si="33"/>
        <v/>
      </c>
      <c r="P297">
        <f t="shared" si="34"/>
        <v>120.14208990000043</v>
      </c>
      <c r="Q297" t="str">
        <f t="shared" si="35"/>
        <v/>
      </c>
      <c r="R297">
        <f t="shared" si="36"/>
        <v>1</v>
      </c>
      <c r="S297">
        <f t="shared" si="37"/>
        <v>2.8744480552697445</v>
      </c>
    </row>
    <row r="298" spans="1:19" x14ac:dyDescent="0.25">
      <c r="A298" t="s">
        <v>322</v>
      </c>
      <c r="B298">
        <v>4412.9487305000002</v>
      </c>
      <c r="C298">
        <v>4463.1401366999999</v>
      </c>
      <c r="D298">
        <v>4595.6303711</v>
      </c>
      <c r="E298">
        <v>4539.1870116999999</v>
      </c>
      <c r="F298">
        <v>4457</v>
      </c>
      <c r="G298">
        <v>4453.9301758000001</v>
      </c>
      <c r="H298">
        <v>4499.7700194999998</v>
      </c>
      <c r="I298">
        <v>4463.1401366999999</v>
      </c>
      <c r="J298">
        <v>4482.6054688000004</v>
      </c>
      <c r="L298" t="str">
        <f t="shared" si="31"/>
        <v>13AUG2024:09:00:00</v>
      </c>
      <c r="M298">
        <v>10</v>
      </c>
      <c r="N298">
        <f t="shared" si="32"/>
        <v>50.191406199999619</v>
      </c>
      <c r="O298" t="str">
        <f t="shared" si="33"/>
        <v/>
      </c>
      <c r="P298">
        <f t="shared" si="34"/>
        <v>50.191406199999619</v>
      </c>
      <c r="Q298" t="str">
        <f t="shared" si="35"/>
        <v/>
      </c>
      <c r="R298">
        <f t="shared" si="36"/>
        <v>1</v>
      </c>
      <c r="S298">
        <f t="shared" si="37"/>
        <v>1.1373666286468</v>
      </c>
    </row>
    <row r="299" spans="1:19" x14ac:dyDescent="0.25">
      <c r="A299" t="s">
        <v>323</v>
      </c>
      <c r="B299">
        <v>4790.8950194999998</v>
      </c>
      <c r="C299">
        <v>4768.0800780999998</v>
      </c>
      <c r="D299">
        <v>4882.6962891000003</v>
      </c>
      <c r="E299">
        <v>4835.6713866999999</v>
      </c>
      <c r="F299">
        <v>4770.9799805000002</v>
      </c>
      <c r="G299">
        <v>4758.6499022999997</v>
      </c>
      <c r="H299">
        <v>4810.9301758000001</v>
      </c>
      <c r="I299">
        <v>4768.0800780999998</v>
      </c>
      <c r="J299">
        <v>4788.8623047000001</v>
      </c>
      <c r="L299" t="str">
        <f t="shared" si="31"/>
        <v>13AUG2024:10:00:00</v>
      </c>
      <c r="M299">
        <v>11</v>
      </c>
      <c r="N299">
        <f t="shared" si="32"/>
        <v>-22.814941399999952</v>
      </c>
      <c r="O299">
        <f t="shared" si="33"/>
        <v>-22.814941399999952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0.47621459679534006</v>
      </c>
    </row>
    <row r="300" spans="1:19" x14ac:dyDescent="0.25">
      <c r="A300" t="s">
        <v>324</v>
      </c>
      <c r="B300">
        <v>5108.4814452999999</v>
      </c>
      <c r="C300">
        <v>5134.7402344000002</v>
      </c>
      <c r="D300">
        <v>5197.2402344000002</v>
      </c>
      <c r="E300">
        <v>5130.7036133000001</v>
      </c>
      <c r="F300">
        <v>5148.7402344000002</v>
      </c>
      <c r="G300">
        <v>5116.0097655999998</v>
      </c>
      <c r="H300">
        <v>5178.3100586</v>
      </c>
      <c r="I300">
        <v>5134.7402344000002</v>
      </c>
      <c r="J300">
        <v>5141.7006836</v>
      </c>
      <c r="L300" t="str">
        <f t="shared" si="31"/>
        <v>13AUG2024:11:00:00</v>
      </c>
      <c r="M300">
        <v>12</v>
      </c>
      <c r="N300">
        <f t="shared" si="32"/>
        <v>26.258789100000286</v>
      </c>
      <c r="O300" t="str">
        <f t="shared" si="33"/>
        <v/>
      </c>
      <c r="P300">
        <f t="shared" si="34"/>
        <v>26.258789100000286</v>
      </c>
      <c r="Q300" t="str">
        <f t="shared" si="35"/>
        <v/>
      </c>
      <c r="R300">
        <f t="shared" si="36"/>
        <v>1</v>
      </c>
      <c r="S300">
        <f t="shared" si="37"/>
        <v>0.51402338211797527</v>
      </c>
    </row>
    <row r="301" spans="1:19" x14ac:dyDescent="0.25">
      <c r="A301" t="s">
        <v>325</v>
      </c>
      <c r="B301">
        <v>5450.0727539</v>
      </c>
      <c r="C301">
        <v>5488.5800780999998</v>
      </c>
      <c r="D301">
        <v>5506.5429688000004</v>
      </c>
      <c r="E301">
        <v>5360.2402344000002</v>
      </c>
      <c r="F301">
        <v>5511.6899414</v>
      </c>
      <c r="G301">
        <v>5462.6499022999997</v>
      </c>
      <c r="H301">
        <v>5524.3500977000003</v>
      </c>
      <c r="I301">
        <v>5488.5800780999998</v>
      </c>
      <c r="J301">
        <v>5469.5019530999998</v>
      </c>
      <c r="L301" t="str">
        <f t="shared" si="31"/>
        <v>13AUG2024:12:00:00</v>
      </c>
      <c r="M301">
        <v>13</v>
      </c>
      <c r="N301">
        <f t="shared" si="32"/>
        <v>38.507324199999857</v>
      </c>
      <c r="O301" t="str">
        <f t="shared" si="33"/>
        <v/>
      </c>
      <c r="P301">
        <f t="shared" si="34"/>
        <v>38.507324199999857</v>
      </c>
      <c r="Q301" t="str">
        <f t="shared" si="35"/>
        <v/>
      </c>
      <c r="R301">
        <f t="shared" si="36"/>
        <v>1</v>
      </c>
      <c r="S301">
        <f t="shared" si="37"/>
        <v>0.70654697540403522</v>
      </c>
    </row>
    <row r="302" spans="1:19" x14ac:dyDescent="0.25">
      <c r="A302" t="s">
        <v>326</v>
      </c>
      <c r="B302">
        <v>5820.1860352000003</v>
      </c>
      <c r="C302">
        <v>5804.2099608999997</v>
      </c>
      <c r="D302">
        <v>5823.5146483999997</v>
      </c>
      <c r="E302">
        <v>5660.6469727000003</v>
      </c>
      <c r="F302">
        <v>5822.9799805000002</v>
      </c>
      <c r="G302">
        <v>5760.5200194999998</v>
      </c>
      <c r="H302">
        <v>5828.0200194999998</v>
      </c>
      <c r="I302">
        <v>5804.2099608999997</v>
      </c>
      <c r="J302">
        <v>5775.2753905999998</v>
      </c>
      <c r="L302" t="str">
        <f t="shared" si="31"/>
        <v>13AUG2024:13:00:00</v>
      </c>
      <c r="M302">
        <v>14</v>
      </c>
      <c r="N302">
        <f t="shared" si="32"/>
        <v>-15.976074300000619</v>
      </c>
      <c r="O302">
        <f t="shared" si="33"/>
        <v>-15.976074300000619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0.27449422068948748</v>
      </c>
    </row>
    <row r="303" spans="1:19" x14ac:dyDescent="0.25">
      <c r="A303" t="s">
        <v>327</v>
      </c>
      <c r="B303">
        <v>6116.2255858999997</v>
      </c>
      <c r="C303">
        <v>6057.8198241999999</v>
      </c>
      <c r="D303">
        <v>6090.2421875</v>
      </c>
      <c r="E303">
        <v>5941.0078125</v>
      </c>
      <c r="F303">
        <v>6066.0200194999998</v>
      </c>
      <c r="G303">
        <v>5963.4599608999997</v>
      </c>
      <c r="H303">
        <v>6089.4599608999997</v>
      </c>
      <c r="I303">
        <v>6057.8198241999999</v>
      </c>
      <c r="J303">
        <v>6023.5537108999997</v>
      </c>
      <c r="L303" t="str">
        <f t="shared" si="31"/>
        <v>13AUG2024:14:00:00</v>
      </c>
      <c r="M303">
        <v>15</v>
      </c>
      <c r="N303">
        <f t="shared" si="32"/>
        <v>-58.405761699999857</v>
      </c>
      <c r="O303">
        <f t="shared" si="33"/>
        <v>-58.405761699999857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0.95493145044625549</v>
      </c>
    </row>
    <row r="304" spans="1:19" x14ac:dyDescent="0.25">
      <c r="A304" t="s">
        <v>328</v>
      </c>
      <c r="B304">
        <v>6368.7998047000001</v>
      </c>
      <c r="C304">
        <v>6238.2099608999997</v>
      </c>
      <c r="D304">
        <v>6288.9809569999998</v>
      </c>
      <c r="E304">
        <v>6143.3325194999998</v>
      </c>
      <c r="F304">
        <v>6244.7597655999998</v>
      </c>
      <c r="G304">
        <v>6124.1801758000001</v>
      </c>
      <c r="H304">
        <v>6276.2597655999998</v>
      </c>
      <c r="I304">
        <v>6238.2099608999997</v>
      </c>
      <c r="J304">
        <v>6205.3486327999999</v>
      </c>
      <c r="L304" t="str">
        <f t="shared" si="31"/>
        <v>13AUG2024:15:00:00</v>
      </c>
      <c r="M304">
        <v>16</v>
      </c>
      <c r="N304">
        <f t="shared" si="32"/>
        <v>-130.58984380000038</v>
      </c>
      <c r="O304">
        <f t="shared" si="33"/>
        <v>-130.58984380000038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2.0504623760292899</v>
      </c>
    </row>
    <row r="305" spans="1:19" x14ac:dyDescent="0.25">
      <c r="A305" t="s">
        <v>329</v>
      </c>
      <c r="B305">
        <v>6503.8867188000004</v>
      </c>
      <c r="C305">
        <v>6298.6201172000001</v>
      </c>
      <c r="D305">
        <v>6345.4135741999999</v>
      </c>
      <c r="E305">
        <v>6251.2138672000001</v>
      </c>
      <c r="F305">
        <v>6310.6098633000001</v>
      </c>
      <c r="G305">
        <v>6162.0898438000004</v>
      </c>
      <c r="H305">
        <v>6362.0297852000003</v>
      </c>
      <c r="I305">
        <v>6298.6201172000001</v>
      </c>
      <c r="J305">
        <v>6276.9125977000003</v>
      </c>
      <c r="L305" t="str">
        <f t="shared" si="31"/>
        <v>13AUG2024:16:00:00</v>
      </c>
      <c r="M305">
        <v>17</v>
      </c>
      <c r="N305">
        <f t="shared" si="32"/>
        <v>-205.26660160000029</v>
      </c>
      <c r="O305">
        <f t="shared" si="33"/>
        <v>-205.26660160000029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3.1560605292626156</v>
      </c>
    </row>
    <row r="306" spans="1:19" x14ac:dyDescent="0.25">
      <c r="A306" t="s">
        <v>330</v>
      </c>
      <c r="B306">
        <v>6576.7373047000001</v>
      </c>
      <c r="C306">
        <v>6295.8100586</v>
      </c>
      <c r="D306">
        <v>6376.3100586</v>
      </c>
      <c r="E306">
        <v>6319.6591797000001</v>
      </c>
      <c r="F306">
        <v>6326.8798827999999</v>
      </c>
      <c r="G306">
        <v>6144.1499022999997</v>
      </c>
      <c r="H306">
        <v>6382.2998047000001</v>
      </c>
      <c r="I306">
        <v>6295.8100586</v>
      </c>
      <c r="J306">
        <v>6293.7597655999998</v>
      </c>
      <c r="L306" t="str">
        <f t="shared" si="31"/>
        <v>13AUG2024:17:00:00</v>
      </c>
      <c r="M306">
        <v>18</v>
      </c>
      <c r="N306">
        <f t="shared" si="32"/>
        <v>-280.92724610000005</v>
      </c>
      <c r="O306">
        <f t="shared" si="33"/>
        <v>-280.92724610000005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4.2715290741389067</v>
      </c>
    </row>
    <row r="307" spans="1:19" x14ac:dyDescent="0.25">
      <c r="A307" t="s">
        <v>331</v>
      </c>
      <c r="B307">
        <v>6571.6630858999997</v>
      </c>
      <c r="C307">
        <v>6243.2099608999997</v>
      </c>
      <c r="D307">
        <v>6377.4946289</v>
      </c>
      <c r="E307">
        <v>6378.5356444999998</v>
      </c>
      <c r="F307">
        <v>6278.6801758000001</v>
      </c>
      <c r="G307">
        <v>6060.1201172000001</v>
      </c>
      <c r="H307">
        <v>6369.1098633000001</v>
      </c>
      <c r="I307">
        <v>6243.2099608999997</v>
      </c>
      <c r="J307">
        <v>6265.9311522999997</v>
      </c>
      <c r="L307" t="str">
        <f t="shared" si="31"/>
        <v>13AUG2024:18:00:00</v>
      </c>
      <c r="M307">
        <v>19</v>
      </c>
      <c r="N307">
        <f t="shared" si="32"/>
        <v>-328.453125</v>
      </c>
      <c r="O307">
        <f t="shared" si="33"/>
        <v>-328.453125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4.9980213639485109</v>
      </c>
    </row>
    <row r="308" spans="1:19" x14ac:dyDescent="0.25">
      <c r="A308" t="s">
        <v>332</v>
      </c>
      <c r="B308">
        <v>6465.5390625</v>
      </c>
      <c r="C308">
        <v>6077.2998047000001</v>
      </c>
      <c r="D308">
        <v>6245.4628905999998</v>
      </c>
      <c r="E308">
        <v>6214.8061522999997</v>
      </c>
      <c r="F308">
        <v>6139.2099608999997</v>
      </c>
      <c r="G308">
        <v>5872.1699219000002</v>
      </c>
      <c r="H308">
        <v>6254.7402344000002</v>
      </c>
      <c r="I308">
        <v>6077.2998047000001</v>
      </c>
      <c r="J308">
        <v>6111.6455077999999</v>
      </c>
      <c r="L308" t="str">
        <f t="shared" si="31"/>
        <v>13AUG2024:19:00:00</v>
      </c>
      <c r="M308">
        <v>20</v>
      </c>
      <c r="N308">
        <f t="shared" si="32"/>
        <v>-388.2392577999999</v>
      </c>
      <c r="O308">
        <f t="shared" si="33"/>
        <v>-388.2392577999999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6.0047469212858058</v>
      </c>
    </row>
    <row r="309" spans="1:19" x14ac:dyDescent="0.25">
      <c r="A309" t="s">
        <v>333</v>
      </c>
      <c r="B309">
        <v>6282.0678711</v>
      </c>
      <c r="C309">
        <v>5849.8798827999999</v>
      </c>
      <c r="D309">
        <v>6045.4648438000004</v>
      </c>
      <c r="E309">
        <v>5975.2412108999997</v>
      </c>
      <c r="F309">
        <v>5913.2099608999997</v>
      </c>
      <c r="G309">
        <v>5631.7597655999998</v>
      </c>
      <c r="H309">
        <v>6047.8500977000003</v>
      </c>
      <c r="I309">
        <v>5849.8798827999999</v>
      </c>
      <c r="J309">
        <v>5883.5883789</v>
      </c>
      <c r="L309" t="str">
        <f t="shared" si="31"/>
        <v>13AUG2024:20:00:00</v>
      </c>
      <c r="M309">
        <v>21</v>
      </c>
      <c r="N309">
        <f t="shared" si="32"/>
        <v>-432.18798830000014</v>
      </c>
      <c r="O309">
        <f t="shared" si="33"/>
        <v>-432.18798830000014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6.8797089934070286</v>
      </c>
    </row>
    <row r="310" spans="1:19" x14ac:dyDescent="0.25">
      <c r="A310" t="s">
        <v>334</v>
      </c>
      <c r="B310">
        <v>6005.5380858999997</v>
      </c>
      <c r="C310">
        <v>5699.8500977000003</v>
      </c>
      <c r="D310">
        <v>5901.8291016000003</v>
      </c>
      <c r="E310">
        <v>5871.0458983999997</v>
      </c>
      <c r="F310">
        <v>5748.0200194999998</v>
      </c>
      <c r="G310">
        <v>5478.7797852000003</v>
      </c>
      <c r="H310">
        <v>5880.5698241999999</v>
      </c>
      <c r="I310">
        <v>5699.8500977000003</v>
      </c>
      <c r="J310">
        <v>5735.6538086</v>
      </c>
      <c r="L310" t="str">
        <f t="shared" si="31"/>
        <v>13AUG2024:21:00:00</v>
      </c>
      <c r="M310">
        <v>22</v>
      </c>
      <c r="N310">
        <f t="shared" si="32"/>
        <v>-305.68798819999938</v>
      </c>
      <c r="O310">
        <f t="shared" si="33"/>
        <v>-305.68798819999938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5.0901015667139591</v>
      </c>
    </row>
    <row r="311" spans="1:19" x14ac:dyDescent="0.25">
      <c r="A311" t="s">
        <v>335</v>
      </c>
      <c r="B311">
        <v>5713.2983397999997</v>
      </c>
      <c r="C311">
        <v>5521.0400391000003</v>
      </c>
      <c r="D311">
        <v>5680.0078125</v>
      </c>
      <c r="E311">
        <v>5643.2353516000003</v>
      </c>
      <c r="F311">
        <v>5564.8398438000004</v>
      </c>
      <c r="G311">
        <v>5290.9399414</v>
      </c>
      <c r="H311">
        <v>5709.8701172000001</v>
      </c>
      <c r="I311">
        <v>5521.0400391000003</v>
      </c>
      <c r="J311">
        <v>5545.9853516000003</v>
      </c>
      <c r="L311" t="str">
        <f t="shared" si="31"/>
        <v>13AUG2024:22:00:00</v>
      </c>
      <c r="M311">
        <v>23</v>
      </c>
      <c r="N311">
        <f t="shared" si="32"/>
        <v>-192.25830069999938</v>
      </c>
      <c r="O311">
        <f t="shared" si="33"/>
        <v>-192.25830069999938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3.3651017199765132</v>
      </c>
    </row>
    <row r="312" spans="1:19" x14ac:dyDescent="0.25">
      <c r="A312" t="s">
        <v>336</v>
      </c>
      <c r="B312">
        <v>5406.0502930000002</v>
      </c>
      <c r="C312">
        <v>5201.6098633000001</v>
      </c>
      <c r="D312">
        <v>5345.1884766000003</v>
      </c>
      <c r="E312">
        <v>5303.6567383000001</v>
      </c>
      <c r="F312">
        <v>5249.9799805000002</v>
      </c>
      <c r="G312">
        <v>5006.6298827999999</v>
      </c>
      <c r="H312">
        <v>5386.0600586</v>
      </c>
      <c r="I312">
        <v>5201.6098633000001</v>
      </c>
      <c r="J312">
        <v>5229.5869141000003</v>
      </c>
      <c r="L312" t="str">
        <f t="shared" si="31"/>
        <v>13AUG2024:23:00:00</v>
      </c>
      <c r="M312">
        <v>24</v>
      </c>
      <c r="N312">
        <f t="shared" si="32"/>
        <v>-204.4404297000001</v>
      </c>
      <c r="O312">
        <f t="shared" si="33"/>
        <v>-204.4404297000001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3.7816967771224554</v>
      </c>
    </row>
    <row r="313" spans="1:19" x14ac:dyDescent="0.25">
      <c r="A313" t="s">
        <v>337</v>
      </c>
      <c r="B313">
        <v>5080.6220702999999</v>
      </c>
      <c r="C313">
        <v>4882.7402344000002</v>
      </c>
      <c r="D313">
        <v>5029.2416991999999</v>
      </c>
      <c r="E313">
        <v>4974.8925780999998</v>
      </c>
      <c r="F313">
        <v>4930.7597655999998</v>
      </c>
      <c r="G313">
        <v>4713.6699219000002</v>
      </c>
      <c r="H313">
        <v>5056.4199219000002</v>
      </c>
      <c r="I313">
        <v>4882.7402344000002</v>
      </c>
      <c r="J313">
        <v>4911.6962891000003</v>
      </c>
      <c r="L313" t="str">
        <f t="shared" si="31"/>
        <v>14AUG2024:00:00:00</v>
      </c>
      <c r="M313">
        <v>1</v>
      </c>
      <c r="N313">
        <f t="shared" si="32"/>
        <v>-197.88183589999971</v>
      </c>
      <c r="O313">
        <f t="shared" si="33"/>
        <v>-197.88183589999971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3.8948347891642179</v>
      </c>
    </row>
    <row r="314" spans="1:19" x14ac:dyDescent="0.25">
      <c r="A314" t="s">
        <v>338</v>
      </c>
      <c r="B314">
        <v>4734.5078125</v>
      </c>
      <c r="C314">
        <v>4693.5</v>
      </c>
      <c r="D314">
        <v>4780.8334961</v>
      </c>
      <c r="E314">
        <v>4766.2363280999998</v>
      </c>
      <c r="F314">
        <v>4732.4799805000002</v>
      </c>
      <c r="G314">
        <v>4537.1201172000001</v>
      </c>
      <c r="H314">
        <v>4798.1000977000003</v>
      </c>
      <c r="I314">
        <v>4693.5</v>
      </c>
      <c r="J314">
        <v>4705.4873047000001</v>
      </c>
      <c r="L314" t="str">
        <f t="shared" si="31"/>
        <v>14AUG2024:01:00:00</v>
      </c>
      <c r="M314">
        <v>2</v>
      </c>
      <c r="N314">
        <f t="shared" si="32"/>
        <v>-41.0078125</v>
      </c>
      <c r="O314">
        <f t="shared" si="33"/>
        <v>-41.0078125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0.86614731929962363</v>
      </c>
    </row>
    <row r="315" spans="1:19" x14ac:dyDescent="0.25">
      <c r="A315" t="s">
        <v>339</v>
      </c>
      <c r="B315">
        <v>4599.1430664</v>
      </c>
      <c r="C315">
        <v>4461.2797852000003</v>
      </c>
      <c r="D315">
        <v>4573.4936522999997</v>
      </c>
      <c r="E315">
        <v>4548.4223633000001</v>
      </c>
      <c r="F315">
        <v>4493.7700194999998</v>
      </c>
      <c r="G315">
        <v>4335.8300780999998</v>
      </c>
      <c r="H315">
        <v>4559.4501952999999</v>
      </c>
      <c r="I315">
        <v>4461.2797852000003</v>
      </c>
      <c r="J315">
        <v>4479.7504883000001</v>
      </c>
      <c r="L315" t="str">
        <f t="shared" si="31"/>
        <v>14AUG2024:02:00:00</v>
      </c>
      <c r="M315">
        <v>3</v>
      </c>
      <c r="N315">
        <f t="shared" si="32"/>
        <v>-137.86328119999962</v>
      </c>
      <c r="O315">
        <f t="shared" si="33"/>
        <v>-137.86328119999962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2.9975862722599045</v>
      </c>
    </row>
    <row r="316" spans="1:19" x14ac:dyDescent="0.25">
      <c r="A316" t="s">
        <v>340</v>
      </c>
      <c r="B316">
        <v>4343.4472655999998</v>
      </c>
      <c r="C316">
        <v>4270.7797852000003</v>
      </c>
      <c r="D316">
        <v>4432.7329102000003</v>
      </c>
      <c r="E316">
        <v>4420.3173827999999</v>
      </c>
      <c r="F316">
        <v>4303.0800780999998</v>
      </c>
      <c r="G316">
        <v>4173.2299805000002</v>
      </c>
      <c r="H316">
        <v>4368.7998047000001</v>
      </c>
      <c r="I316">
        <v>4270.7797852000003</v>
      </c>
      <c r="J316">
        <v>4307.2412108999997</v>
      </c>
      <c r="L316" t="str">
        <f t="shared" si="31"/>
        <v>14AUG2024:03:00:00</v>
      </c>
      <c r="M316">
        <v>4</v>
      </c>
      <c r="N316">
        <f t="shared" si="32"/>
        <v>-72.667480399999477</v>
      </c>
      <c r="O316">
        <f t="shared" si="33"/>
        <v>-72.667480399999477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1.6730370131467744</v>
      </c>
    </row>
    <row r="317" spans="1:19" x14ac:dyDescent="0.25">
      <c r="A317" t="s">
        <v>341</v>
      </c>
      <c r="B317">
        <v>4218.8457030999998</v>
      </c>
      <c r="C317">
        <v>4149.4399414</v>
      </c>
      <c r="D317">
        <v>4289.9707030999998</v>
      </c>
      <c r="E317">
        <v>4292.0288086</v>
      </c>
      <c r="F317">
        <v>4179.5800780999998</v>
      </c>
      <c r="G317">
        <v>4056.6398926000002</v>
      </c>
      <c r="H317">
        <v>4242.1601563000004</v>
      </c>
      <c r="I317">
        <v>4149.4399414</v>
      </c>
      <c r="J317">
        <v>4183.9702147999997</v>
      </c>
      <c r="L317" t="str">
        <f t="shared" si="31"/>
        <v>14AUG2024:04:00:00</v>
      </c>
      <c r="M317">
        <v>5</v>
      </c>
      <c r="N317">
        <f t="shared" si="32"/>
        <v>-69.405761699999857</v>
      </c>
      <c r="O317">
        <f t="shared" si="33"/>
        <v>-69.405761699999857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1.6451362904550084</v>
      </c>
    </row>
    <row r="318" spans="1:19" x14ac:dyDescent="0.25">
      <c r="A318" t="s">
        <v>342</v>
      </c>
      <c r="B318">
        <v>4150.0800780999998</v>
      </c>
      <c r="C318">
        <v>4073.6101073999998</v>
      </c>
      <c r="D318">
        <v>4126.7382813000004</v>
      </c>
      <c r="E318">
        <v>4093.0539551000002</v>
      </c>
      <c r="F318">
        <v>4104.9902344000002</v>
      </c>
      <c r="G318">
        <v>3992.8500976999999</v>
      </c>
      <c r="H318">
        <v>4158.2001952999999</v>
      </c>
      <c r="I318">
        <v>4073.6101073999998</v>
      </c>
      <c r="J318">
        <v>4084.5410155999998</v>
      </c>
      <c r="L318" t="str">
        <f t="shared" si="31"/>
        <v>14AUG2024:05:00:00</v>
      </c>
      <c r="M318">
        <v>6</v>
      </c>
      <c r="N318">
        <f t="shared" si="32"/>
        <v>-76.469970699999976</v>
      </c>
      <c r="O318">
        <f t="shared" si="33"/>
        <v>-76.469970699999976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1.8426143414324105</v>
      </c>
    </row>
    <row r="319" spans="1:19" x14ac:dyDescent="0.25">
      <c r="A319" t="s">
        <v>343</v>
      </c>
      <c r="B319">
        <v>4107.3359375</v>
      </c>
      <c r="C319">
        <v>4115.4399414</v>
      </c>
      <c r="D319">
        <v>4106.4160155999998</v>
      </c>
      <c r="E319">
        <v>4085.9045409999999</v>
      </c>
      <c r="F319">
        <v>4140.0200194999998</v>
      </c>
      <c r="G319">
        <v>4042.1499023000001</v>
      </c>
      <c r="H319">
        <v>4187.3598633000001</v>
      </c>
      <c r="I319">
        <v>4115.4399414</v>
      </c>
      <c r="J319">
        <v>4114.1748047000001</v>
      </c>
      <c r="L319" t="str">
        <f t="shared" si="31"/>
        <v>14AUG2024:06:00:00</v>
      </c>
      <c r="M319">
        <v>7</v>
      </c>
      <c r="N319">
        <f t="shared" si="32"/>
        <v>8.1040038999999524</v>
      </c>
      <c r="O319" t="str">
        <f t="shared" si="33"/>
        <v/>
      </c>
      <c r="P319">
        <f t="shared" si="34"/>
        <v>8.1040038999999524</v>
      </c>
      <c r="Q319" t="str">
        <f t="shared" si="35"/>
        <v/>
      </c>
      <c r="R319">
        <f t="shared" si="36"/>
        <v>1</v>
      </c>
      <c r="S319">
        <f t="shared" si="37"/>
        <v>0.19730560205729344</v>
      </c>
    </row>
    <row r="320" spans="1:19" x14ac:dyDescent="0.25">
      <c r="A320" t="s">
        <v>344</v>
      </c>
      <c r="B320">
        <v>4234.0161133000001</v>
      </c>
      <c r="C320">
        <v>4267.2099608999997</v>
      </c>
      <c r="D320">
        <v>4180.4604491999999</v>
      </c>
      <c r="E320">
        <v>4154.7373047000001</v>
      </c>
      <c r="F320">
        <v>4281.7900391000003</v>
      </c>
      <c r="G320">
        <v>4195.0200194999998</v>
      </c>
      <c r="H320">
        <v>4322.0400391000003</v>
      </c>
      <c r="I320">
        <v>4267.2099608999997</v>
      </c>
      <c r="J320">
        <v>4244.1596680000002</v>
      </c>
      <c r="L320" t="str">
        <f t="shared" si="31"/>
        <v>14AUG2024:07:00:00</v>
      </c>
      <c r="M320">
        <v>8</v>
      </c>
      <c r="N320">
        <f t="shared" si="32"/>
        <v>33.193847599999572</v>
      </c>
      <c r="O320" t="str">
        <f t="shared" si="33"/>
        <v/>
      </c>
      <c r="P320">
        <f t="shared" si="34"/>
        <v>33.193847599999572</v>
      </c>
      <c r="Q320" t="str">
        <f t="shared" si="35"/>
        <v/>
      </c>
      <c r="R320">
        <f t="shared" si="36"/>
        <v>1</v>
      </c>
      <c r="S320">
        <f t="shared" si="37"/>
        <v>0.78398019071609593</v>
      </c>
    </row>
    <row r="321" spans="1:19" x14ac:dyDescent="0.25">
      <c r="A321" t="s">
        <v>345</v>
      </c>
      <c r="B321">
        <v>4208.0751952999999</v>
      </c>
      <c r="C321">
        <v>4267.25</v>
      </c>
      <c r="D321">
        <v>4247.5864258000001</v>
      </c>
      <c r="E321">
        <v>4197.7602539</v>
      </c>
      <c r="F321">
        <v>4281.6899414</v>
      </c>
      <c r="G321">
        <v>4192.7202147999997</v>
      </c>
      <c r="H321">
        <v>4327.1899414</v>
      </c>
      <c r="I321">
        <v>4267.25</v>
      </c>
      <c r="J321">
        <v>4253.3222655999998</v>
      </c>
      <c r="L321" t="str">
        <f t="shared" si="31"/>
        <v>14AUG2024:08:00:00</v>
      </c>
      <c r="M321">
        <v>9</v>
      </c>
      <c r="N321">
        <f t="shared" si="32"/>
        <v>59.174804700000095</v>
      </c>
      <c r="O321" t="str">
        <f t="shared" si="33"/>
        <v/>
      </c>
      <c r="P321">
        <f t="shared" si="34"/>
        <v>59.174804700000095</v>
      </c>
      <c r="Q321" t="str">
        <f t="shared" si="35"/>
        <v/>
      </c>
      <c r="R321">
        <f t="shared" si="36"/>
        <v>1</v>
      </c>
      <c r="S321">
        <f t="shared" si="37"/>
        <v>1.4062202302395272</v>
      </c>
    </row>
    <row r="322" spans="1:19" x14ac:dyDescent="0.25">
      <c r="A322" t="s">
        <v>346</v>
      </c>
      <c r="B322">
        <v>4353.1938477000003</v>
      </c>
      <c r="C322">
        <v>4430.4301758000001</v>
      </c>
      <c r="D322">
        <v>4554.140625</v>
      </c>
      <c r="E322">
        <v>4500.3222655999998</v>
      </c>
      <c r="F322">
        <v>4443.7099608999997</v>
      </c>
      <c r="G322">
        <v>4354.6699219000002</v>
      </c>
      <c r="H322">
        <v>4502.3999022999997</v>
      </c>
      <c r="I322">
        <v>4430.4301758000001</v>
      </c>
      <c r="J322">
        <v>4446.3066405999998</v>
      </c>
      <c r="L322" t="str">
        <f t="shared" si="31"/>
        <v>14AUG2024:09:00:00</v>
      </c>
      <c r="M322">
        <v>10</v>
      </c>
      <c r="N322">
        <f t="shared" si="32"/>
        <v>77.23632809999981</v>
      </c>
      <c r="O322" t="str">
        <f t="shared" si="33"/>
        <v/>
      </c>
      <c r="P322">
        <f t="shared" si="34"/>
        <v>77.23632809999981</v>
      </c>
      <c r="Q322" t="str">
        <f t="shared" si="35"/>
        <v/>
      </c>
      <c r="R322">
        <f t="shared" si="36"/>
        <v>1</v>
      </c>
      <c r="S322">
        <f t="shared" si="37"/>
        <v>1.7742450899770394</v>
      </c>
    </row>
    <row r="323" spans="1:19" x14ac:dyDescent="0.25">
      <c r="A323" t="s">
        <v>347</v>
      </c>
      <c r="B323">
        <v>4596.3427733999997</v>
      </c>
      <c r="C323">
        <v>4727.1298827999999</v>
      </c>
      <c r="D323">
        <v>4877.0581055000002</v>
      </c>
      <c r="E323">
        <v>4847.6840819999998</v>
      </c>
      <c r="F323">
        <v>4753.3598633000001</v>
      </c>
      <c r="G323">
        <v>4651.5400391000003</v>
      </c>
      <c r="H323">
        <v>4809.2797852000003</v>
      </c>
      <c r="I323">
        <v>4727.1298827999999</v>
      </c>
      <c r="J323">
        <v>4757.7988280999998</v>
      </c>
      <c r="L323" t="str">
        <f t="shared" si="31"/>
        <v>14AUG2024:10:00:00</v>
      </c>
      <c r="M323">
        <v>11</v>
      </c>
      <c r="N323">
        <f t="shared" si="32"/>
        <v>130.78710940000019</v>
      </c>
      <c r="O323" t="str">
        <f t="shared" ref="O323:O386" si="38">IF(N323&lt;0,N323,"")</f>
        <v/>
      </c>
      <c r="P323">
        <f t="shared" ref="P323:P386" si="39">IF(N323&gt;0,N323,"")</f>
        <v>130.78710940000019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2.8454603115523205</v>
      </c>
    </row>
    <row r="324" spans="1:19" x14ac:dyDescent="0.25">
      <c r="A324" t="s">
        <v>348</v>
      </c>
      <c r="B324">
        <v>4918.9462891000003</v>
      </c>
      <c r="C324">
        <v>5102.9199219000002</v>
      </c>
      <c r="D324">
        <v>5195.7373047000001</v>
      </c>
      <c r="E324">
        <v>5141.4990233999997</v>
      </c>
      <c r="F324">
        <v>5139.0200194999998</v>
      </c>
      <c r="G324">
        <v>5015.7797852000003</v>
      </c>
      <c r="H324">
        <v>5178.8999022999997</v>
      </c>
      <c r="I324">
        <v>5102.9199219000002</v>
      </c>
      <c r="J324">
        <v>5115.6240233999997</v>
      </c>
      <c r="L324" t="str">
        <f t="shared" ref="L324:L387" si="42">A324</f>
        <v>14AUG2024:11:00:00</v>
      </c>
      <c r="M324">
        <v>12</v>
      </c>
      <c r="N324">
        <f t="shared" ref="N324:N387" si="43">C324-B324</f>
        <v>183.9736327999999</v>
      </c>
      <c r="O324" t="str">
        <f t="shared" si="38"/>
        <v/>
      </c>
      <c r="P324">
        <f t="shared" si="39"/>
        <v>183.9736327999999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3.740102493244764</v>
      </c>
    </row>
    <row r="325" spans="1:19" x14ac:dyDescent="0.25">
      <c r="A325" t="s">
        <v>349</v>
      </c>
      <c r="B325">
        <v>5257.2270508000001</v>
      </c>
      <c r="C325">
        <v>5478.7797852000003</v>
      </c>
      <c r="D325">
        <v>5548.2719727000003</v>
      </c>
      <c r="E325">
        <v>5438.8886719000002</v>
      </c>
      <c r="F325">
        <v>5522.0800780999998</v>
      </c>
      <c r="G325">
        <v>5383.9902344000002</v>
      </c>
      <c r="H325">
        <v>5557.4101563000004</v>
      </c>
      <c r="I325">
        <v>5478.7797852000003</v>
      </c>
      <c r="J325">
        <v>5476.2299805000002</v>
      </c>
      <c r="L325" t="str">
        <f t="shared" si="42"/>
        <v>14AUG2024:12:00:00</v>
      </c>
      <c r="M325">
        <v>13</v>
      </c>
      <c r="N325">
        <f t="shared" si="43"/>
        <v>221.55273440000019</v>
      </c>
      <c r="O325" t="str">
        <f t="shared" si="38"/>
        <v/>
      </c>
      <c r="P325">
        <f t="shared" si="39"/>
        <v>221.55273440000019</v>
      </c>
      <c r="Q325" t="str">
        <f t="shared" si="40"/>
        <v/>
      </c>
      <c r="R325">
        <f t="shared" si="41"/>
        <v>1</v>
      </c>
      <c r="S325">
        <f t="shared" si="44"/>
        <v>4.2142508257520692</v>
      </c>
    </row>
    <row r="326" spans="1:19" x14ac:dyDescent="0.25">
      <c r="A326" t="s">
        <v>350</v>
      </c>
      <c r="B326">
        <v>5586.7626952999999</v>
      </c>
      <c r="C326">
        <v>5808.3398438000004</v>
      </c>
      <c r="D326">
        <v>5887.8886719000002</v>
      </c>
      <c r="E326">
        <v>5760.0136719000002</v>
      </c>
      <c r="F326">
        <v>5848.0498047000001</v>
      </c>
      <c r="G326">
        <v>5701.6298827999999</v>
      </c>
      <c r="H326">
        <v>5900.3398438000004</v>
      </c>
      <c r="I326">
        <v>5808.3398438000004</v>
      </c>
      <c r="J326">
        <v>5803.6748047000001</v>
      </c>
      <c r="L326" t="str">
        <f t="shared" si="42"/>
        <v>14AUG2024:13:00:00</v>
      </c>
      <c r="M326">
        <v>14</v>
      </c>
      <c r="N326">
        <f t="shared" si="43"/>
        <v>221.57714850000048</v>
      </c>
      <c r="O326" t="str">
        <f t="shared" si="38"/>
        <v/>
      </c>
      <c r="P326">
        <f t="shared" si="39"/>
        <v>221.57714850000048</v>
      </c>
      <c r="Q326" t="str">
        <f t="shared" si="40"/>
        <v/>
      </c>
      <c r="R326">
        <f t="shared" si="41"/>
        <v>1</v>
      </c>
      <c r="S326">
        <f t="shared" si="44"/>
        <v>3.9661099027243032</v>
      </c>
    </row>
    <row r="327" spans="1:19" x14ac:dyDescent="0.25">
      <c r="A327" t="s">
        <v>351</v>
      </c>
      <c r="B327">
        <v>5870.7543944999998</v>
      </c>
      <c r="C327">
        <v>6069.7700194999998</v>
      </c>
      <c r="D327">
        <v>6189.0224608999997</v>
      </c>
      <c r="E327">
        <v>6070.8896483999997</v>
      </c>
      <c r="F327">
        <v>6107.3300780999998</v>
      </c>
      <c r="G327">
        <v>5941.5800780999998</v>
      </c>
      <c r="H327">
        <v>6194.7299805000002</v>
      </c>
      <c r="I327">
        <v>6069.7700194999998</v>
      </c>
      <c r="J327">
        <v>6076.8603516000003</v>
      </c>
      <c r="L327" t="str">
        <f t="shared" si="42"/>
        <v>14AUG2024:14:00:00</v>
      </c>
      <c r="M327">
        <v>15</v>
      </c>
      <c r="N327">
        <f t="shared" si="43"/>
        <v>199.015625</v>
      </c>
      <c r="O327" t="str">
        <f t="shared" si="38"/>
        <v/>
      </c>
      <c r="P327">
        <f t="shared" si="39"/>
        <v>199.015625</v>
      </c>
      <c r="Q327" t="str">
        <f t="shared" si="40"/>
        <v/>
      </c>
      <c r="R327">
        <f t="shared" si="41"/>
        <v>1</v>
      </c>
      <c r="S327">
        <f t="shared" si="44"/>
        <v>3.3899497684053559</v>
      </c>
    </row>
    <row r="328" spans="1:19" x14ac:dyDescent="0.25">
      <c r="A328" t="s">
        <v>352</v>
      </c>
      <c r="B328">
        <v>6102.2299805000002</v>
      </c>
      <c r="C328">
        <v>6257.7700194999998</v>
      </c>
      <c r="D328">
        <v>6460.828125</v>
      </c>
      <c r="E328">
        <v>6366.9521483999997</v>
      </c>
      <c r="F328">
        <v>6295.2099608999997</v>
      </c>
      <c r="G328">
        <v>6118.8598633000001</v>
      </c>
      <c r="H328">
        <v>6394.8798827999999</v>
      </c>
      <c r="I328">
        <v>6257.7700194999998</v>
      </c>
      <c r="J328">
        <v>6286.7348633000001</v>
      </c>
      <c r="L328" t="str">
        <f t="shared" si="42"/>
        <v>14AUG2024:15:00:00</v>
      </c>
      <c r="M328">
        <v>16</v>
      </c>
      <c r="N328">
        <f t="shared" si="43"/>
        <v>155.54003899999952</v>
      </c>
      <c r="O328" t="str">
        <f t="shared" si="38"/>
        <v/>
      </c>
      <c r="P328">
        <f t="shared" si="39"/>
        <v>155.54003899999952</v>
      </c>
      <c r="Q328" t="str">
        <f t="shared" si="40"/>
        <v/>
      </c>
      <c r="R328">
        <f t="shared" si="41"/>
        <v>1</v>
      </c>
      <c r="S328">
        <f t="shared" si="44"/>
        <v>2.5489049002911388</v>
      </c>
    </row>
    <row r="329" spans="1:19" x14ac:dyDescent="0.25">
      <c r="A329" t="s">
        <v>353</v>
      </c>
      <c r="B329">
        <v>6300.4521483999997</v>
      </c>
      <c r="C329">
        <v>6331.4599608999997</v>
      </c>
      <c r="D329">
        <v>6493.6713866999999</v>
      </c>
      <c r="E329">
        <v>6403.1557616999999</v>
      </c>
      <c r="F329">
        <v>6371.5600586</v>
      </c>
      <c r="G329">
        <v>6184.2700194999998</v>
      </c>
      <c r="H329">
        <v>6484.7299805000002</v>
      </c>
      <c r="I329">
        <v>6331.4599608999997</v>
      </c>
      <c r="J329">
        <v>6355.0351563000004</v>
      </c>
      <c r="L329" t="str">
        <f t="shared" si="42"/>
        <v>14AUG2024:16:00:00</v>
      </c>
      <c r="M329">
        <v>17</v>
      </c>
      <c r="N329">
        <f t="shared" si="43"/>
        <v>31.0078125</v>
      </c>
      <c r="O329" t="str">
        <f t="shared" si="38"/>
        <v/>
      </c>
      <c r="P329">
        <f t="shared" si="39"/>
        <v>31.0078125</v>
      </c>
      <c r="Q329" t="str">
        <f t="shared" si="40"/>
        <v/>
      </c>
      <c r="R329">
        <f t="shared" si="41"/>
        <v>1</v>
      </c>
      <c r="S329">
        <f t="shared" si="44"/>
        <v>0.49215217844126369</v>
      </c>
    </row>
    <row r="330" spans="1:19" x14ac:dyDescent="0.25">
      <c r="A330" t="s">
        <v>354</v>
      </c>
      <c r="B330">
        <v>6420.7285155999998</v>
      </c>
      <c r="C330">
        <v>6347.2797852000003</v>
      </c>
      <c r="D330">
        <v>6530.6733397999997</v>
      </c>
      <c r="E330">
        <v>6439.2954102000003</v>
      </c>
      <c r="F330">
        <v>6398.8701172000001</v>
      </c>
      <c r="G330">
        <v>6203.0800780999998</v>
      </c>
      <c r="H330">
        <v>6508.3300780999998</v>
      </c>
      <c r="I330">
        <v>6347.2797852000003</v>
      </c>
      <c r="J330">
        <v>6379.3715819999998</v>
      </c>
      <c r="L330" t="str">
        <f t="shared" si="42"/>
        <v>14AUG2024:17:00:00</v>
      </c>
      <c r="M330">
        <v>18</v>
      </c>
      <c r="N330">
        <f t="shared" si="43"/>
        <v>-73.448730399999477</v>
      </c>
      <c r="O330">
        <f t="shared" si="38"/>
        <v>-73.448730399999477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1.1439314124798483</v>
      </c>
    </row>
    <row r="331" spans="1:19" x14ac:dyDescent="0.25">
      <c r="A331" t="s">
        <v>355</v>
      </c>
      <c r="B331">
        <v>6467.3432616999999</v>
      </c>
      <c r="C331">
        <v>6308.3999022999997</v>
      </c>
      <c r="D331">
        <v>6596.4902344000002</v>
      </c>
      <c r="E331">
        <v>6554.4594727000003</v>
      </c>
      <c r="F331">
        <v>6363.4101563000004</v>
      </c>
      <c r="G331">
        <v>6149.6899414</v>
      </c>
      <c r="H331">
        <v>6492.7099608999997</v>
      </c>
      <c r="I331">
        <v>6308.3999022999997</v>
      </c>
      <c r="J331">
        <v>6373.7338866999999</v>
      </c>
      <c r="L331" t="str">
        <f t="shared" si="42"/>
        <v>14AUG2024:18:00:00</v>
      </c>
      <c r="M331">
        <v>19</v>
      </c>
      <c r="N331">
        <f t="shared" si="43"/>
        <v>-158.94335940000019</v>
      </c>
      <c r="O331">
        <f t="shared" si="38"/>
        <v>-158.94335940000019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2.4576298638928358</v>
      </c>
    </row>
    <row r="332" spans="1:19" x14ac:dyDescent="0.25">
      <c r="A332" t="s">
        <v>356</v>
      </c>
      <c r="B332">
        <v>6307.2749022999997</v>
      </c>
      <c r="C332">
        <v>6159.0498047000001</v>
      </c>
      <c r="D332">
        <v>6420.7998047000001</v>
      </c>
      <c r="E332">
        <v>6323.6328125</v>
      </c>
      <c r="F332">
        <v>6233.4301758000001</v>
      </c>
      <c r="G332">
        <v>5993.8598633000001</v>
      </c>
      <c r="H332">
        <v>6372.2700194999998</v>
      </c>
      <c r="I332">
        <v>6159.0498047000001</v>
      </c>
      <c r="J332">
        <v>6216.4487305000002</v>
      </c>
      <c r="L332" t="str">
        <f t="shared" si="42"/>
        <v>14AUG2024:19:00:00</v>
      </c>
      <c r="M332">
        <v>20</v>
      </c>
      <c r="N332">
        <f t="shared" si="43"/>
        <v>-148.22509759999957</v>
      </c>
      <c r="O332">
        <f t="shared" si="38"/>
        <v>-148.22509759999957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2.3500655972034461</v>
      </c>
    </row>
    <row r="333" spans="1:19" x14ac:dyDescent="0.25">
      <c r="A333" t="s">
        <v>357</v>
      </c>
      <c r="B333">
        <v>6057.3178711</v>
      </c>
      <c r="C333">
        <v>5924.3901366999999</v>
      </c>
      <c r="D333">
        <v>6237.4169922000001</v>
      </c>
      <c r="E333">
        <v>6166.6791991999999</v>
      </c>
      <c r="F333">
        <v>5998.1499022999997</v>
      </c>
      <c r="G333">
        <v>5752.9399414</v>
      </c>
      <c r="H333">
        <v>6146.2001952999999</v>
      </c>
      <c r="I333">
        <v>5924.3901366999999</v>
      </c>
      <c r="J333">
        <v>5997.671875</v>
      </c>
      <c r="L333" t="str">
        <f t="shared" si="42"/>
        <v>14AUG2024:20:00:00</v>
      </c>
      <c r="M333">
        <v>21</v>
      </c>
      <c r="N333">
        <f t="shared" si="43"/>
        <v>-132.92773440000019</v>
      </c>
      <c r="O333">
        <f t="shared" si="38"/>
        <v>-132.92773440000019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2.1944982454067694</v>
      </c>
    </row>
    <row r="334" spans="1:19" x14ac:dyDescent="0.25">
      <c r="A334" t="s">
        <v>358</v>
      </c>
      <c r="B334">
        <v>5921.0297852000003</v>
      </c>
      <c r="C334">
        <v>5755.2299805000002</v>
      </c>
      <c r="D334">
        <v>6047.0458983999997</v>
      </c>
      <c r="E334">
        <v>5993.3369141000003</v>
      </c>
      <c r="F334">
        <v>5820.3999022999997</v>
      </c>
      <c r="G334">
        <v>5588.1201172000001</v>
      </c>
      <c r="H334">
        <v>5964.3300780999998</v>
      </c>
      <c r="I334">
        <v>5755.2299805000002</v>
      </c>
      <c r="J334">
        <v>5824.2832030999998</v>
      </c>
      <c r="L334" t="str">
        <f t="shared" si="42"/>
        <v>14AUG2024:21:00:00</v>
      </c>
      <c r="M334">
        <v>22</v>
      </c>
      <c r="N334">
        <f t="shared" si="43"/>
        <v>-165.7998047000001</v>
      </c>
      <c r="O334">
        <f t="shared" si="38"/>
        <v>-165.7998047000001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2.8001852838914525</v>
      </c>
    </row>
    <row r="335" spans="1:19" x14ac:dyDescent="0.25">
      <c r="A335" t="s">
        <v>359</v>
      </c>
      <c r="B335">
        <v>5744.3647461</v>
      </c>
      <c r="C335">
        <v>5555.2900391000003</v>
      </c>
      <c r="D335">
        <v>5806.6186522999997</v>
      </c>
      <c r="E335">
        <v>5757.6040039</v>
      </c>
      <c r="F335">
        <v>5619.6699219000002</v>
      </c>
      <c r="G335">
        <v>5389.0200194999998</v>
      </c>
      <c r="H335">
        <v>5765.4599608999997</v>
      </c>
      <c r="I335">
        <v>5555.2900391000003</v>
      </c>
      <c r="J335">
        <v>5617.4086914</v>
      </c>
      <c r="L335" t="str">
        <f t="shared" si="42"/>
        <v>14AUG2024:22:00:00</v>
      </c>
      <c r="M335">
        <v>23</v>
      </c>
      <c r="N335">
        <f t="shared" si="43"/>
        <v>-189.07470699999976</v>
      </c>
      <c r="O335">
        <f t="shared" si="38"/>
        <v>-189.07470699999976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3.2914815711931862</v>
      </c>
    </row>
    <row r="336" spans="1:19" x14ac:dyDescent="0.25">
      <c r="A336" t="s">
        <v>360</v>
      </c>
      <c r="B336">
        <v>5440.4550780999998</v>
      </c>
      <c r="C336">
        <v>5239.3598633000001</v>
      </c>
      <c r="D336">
        <v>5457.6181641000003</v>
      </c>
      <c r="E336">
        <v>5408.5957030999998</v>
      </c>
      <c r="F336">
        <v>5301.5600586</v>
      </c>
      <c r="G336">
        <v>5095.0200194999998</v>
      </c>
      <c r="H336">
        <v>5445.5800780999998</v>
      </c>
      <c r="I336">
        <v>5239.3598633000001</v>
      </c>
      <c r="J336">
        <v>5298.0234375</v>
      </c>
      <c r="L336" t="str">
        <f t="shared" si="42"/>
        <v>14AUG2024:23:00:00</v>
      </c>
      <c r="M336">
        <v>24</v>
      </c>
      <c r="N336">
        <f t="shared" si="43"/>
        <v>-201.09521479999967</v>
      </c>
      <c r="O336">
        <f t="shared" si="38"/>
        <v>-201.09521479999967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3.6962940032257237</v>
      </c>
    </row>
    <row r="337" spans="1:19" x14ac:dyDescent="0.25">
      <c r="A337" t="s">
        <v>361</v>
      </c>
      <c r="B337">
        <v>5120.2617188000004</v>
      </c>
      <c r="C337">
        <v>4903.8798827999999</v>
      </c>
      <c r="D337">
        <v>5087.2104491999999</v>
      </c>
      <c r="E337">
        <v>5001.9697266000003</v>
      </c>
      <c r="F337">
        <v>4969.6699219000002</v>
      </c>
      <c r="G337">
        <v>4781.1601563000004</v>
      </c>
      <c r="H337">
        <v>5105.6801758000001</v>
      </c>
      <c r="I337">
        <v>4903.8798827999999</v>
      </c>
      <c r="J337">
        <v>4952.4721680000002</v>
      </c>
      <c r="L337" t="str">
        <f t="shared" si="42"/>
        <v>15AUG2024:00:00:00</v>
      </c>
      <c r="M337">
        <v>1</v>
      </c>
      <c r="N337">
        <f t="shared" si="43"/>
        <v>-216.38183600000048</v>
      </c>
      <c r="O337">
        <f t="shared" si="38"/>
        <v>-216.38183600000048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4.2259917145546293</v>
      </c>
    </row>
    <row r="338" spans="1:19" x14ac:dyDescent="0.25">
      <c r="A338" t="s">
        <v>362</v>
      </c>
      <c r="B338">
        <v>4799.1943358999997</v>
      </c>
      <c r="C338">
        <v>4658.4501952999999</v>
      </c>
      <c r="D338">
        <v>4683.6494141000003</v>
      </c>
      <c r="E338">
        <v>4666.9926758000001</v>
      </c>
      <c r="F338">
        <v>4680.2202147999997</v>
      </c>
      <c r="G338">
        <v>4651.4101563000004</v>
      </c>
      <c r="H338">
        <v>4753.9101563000004</v>
      </c>
      <c r="I338">
        <v>4658.4501952999999</v>
      </c>
      <c r="J338">
        <v>4682.1967772999997</v>
      </c>
      <c r="L338" t="str">
        <f t="shared" si="42"/>
        <v>15AUG2024:01:00:00</v>
      </c>
      <c r="M338">
        <v>2</v>
      </c>
      <c r="N338">
        <f t="shared" si="43"/>
        <v>-140.74414059999981</v>
      </c>
      <c r="O338">
        <f t="shared" si="38"/>
        <v>-140.74414059999981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2.9326618334076247</v>
      </c>
    </row>
    <row r="339" spans="1:19" x14ac:dyDescent="0.25">
      <c r="A339" t="s">
        <v>363</v>
      </c>
      <c r="B339">
        <v>4575.0966797000001</v>
      </c>
      <c r="C339">
        <v>4430.7299805000002</v>
      </c>
      <c r="D339">
        <v>4480.7504883000001</v>
      </c>
      <c r="E339">
        <v>4440.3212891000003</v>
      </c>
      <c r="F339">
        <v>4447.5898438000004</v>
      </c>
      <c r="G339">
        <v>4438.4301758000001</v>
      </c>
      <c r="H339">
        <v>4511.6401366999999</v>
      </c>
      <c r="I339">
        <v>4430.7299805000002</v>
      </c>
      <c r="J339">
        <v>4453.7421875</v>
      </c>
      <c r="L339" t="str">
        <f t="shared" si="42"/>
        <v>15AUG2024:02:00:00</v>
      </c>
      <c r="M339">
        <v>3</v>
      </c>
      <c r="N339">
        <f t="shared" si="43"/>
        <v>-144.36669919999986</v>
      </c>
      <c r="O339">
        <f t="shared" si="38"/>
        <v>-144.36669919999986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3.1554895843089881</v>
      </c>
    </row>
    <row r="340" spans="1:19" x14ac:dyDescent="0.25">
      <c r="A340" t="s">
        <v>364</v>
      </c>
      <c r="B340">
        <v>4392.4663086</v>
      </c>
      <c r="C340">
        <v>4246.9199219000002</v>
      </c>
      <c r="D340">
        <v>4343.7333983999997</v>
      </c>
      <c r="E340">
        <v>4297.8447266000003</v>
      </c>
      <c r="F340">
        <v>4268.5297852000003</v>
      </c>
      <c r="G340">
        <v>4259.8500977000003</v>
      </c>
      <c r="H340">
        <v>4319.1201172000001</v>
      </c>
      <c r="I340">
        <v>4246.9199219000002</v>
      </c>
      <c r="J340">
        <v>4278.4526366999999</v>
      </c>
      <c r="L340" t="str">
        <f t="shared" si="42"/>
        <v>15AUG2024:03:00:00</v>
      </c>
      <c r="M340">
        <v>4</v>
      </c>
      <c r="N340">
        <f t="shared" si="43"/>
        <v>-145.54638669999986</v>
      </c>
      <c r="O340">
        <f t="shared" si="38"/>
        <v>-145.54638669999986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3.313545886852562</v>
      </c>
    </row>
    <row r="341" spans="1:19" x14ac:dyDescent="0.25">
      <c r="A341" t="s">
        <v>365</v>
      </c>
      <c r="B341">
        <v>4177.0761719000002</v>
      </c>
      <c r="C341">
        <v>4133.0297852000003</v>
      </c>
      <c r="D341">
        <v>4205.2011719000002</v>
      </c>
      <c r="E341">
        <v>4161.8945313000004</v>
      </c>
      <c r="F341">
        <v>4155.9599608999997</v>
      </c>
      <c r="G341">
        <v>4150.3500977000003</v>
      </c>
      <c r="H341">
        <v>4202.6401366999999</v>
      </c>
      <c r="I341">
        <v>4133.0297852000003</v>
      </c>
      <c r="J341">
        <v>4160.7749022999997</v>
      </c>
      <c r="L341" t="str">
        <f t="shared" si="42"/>
        <v>15AUG2024:04:00:00</v>
      </c>
      <c r="M341">
        <v>5</v>
      </c>
      <c r="N341">
        <f t="shared" si="43"/>
        <v>-44.046386699999857</v>
      </c>
      <c r="O341">
        <f t="shared" si="38"/>
        <v>-44.046386699999857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1.0544788959394236</v>
      </c>
    </row>
    <row r="342" spans="1:19" x14ac:dyDescent="0.25">
      <c r="A342" t="s">
        <v>366</v>
      </c>
      <c r="B342">
        <v>4040.3374023000001</v>
      </c>
      <c r="C342">
        <v>4064.6398926000002</v>
      </c>
      <c r="D342">
        <v>4081.5981445000002</v>
      </c>
      <c r="E342">
        <v>4047.2099609000002</v>
      </c>
      <c r="F342">
        <v>4085.7900390999998</v>
      </c>
      <c r="G342">
        <v>4084.9399414</v>
      </c>
      <c r="H342">
        <v>4124.5400391000003</v>
      </c>
      <c r="I342">
        <v>4064.6398926000002</v>
      </c>
      <c r="J342">
        <v>4081.4240722999998</v>
      </c>
      <c r="L342" t="str">
        <f t="shared" si="42"/>
        <v>15AUG2024:05:00:00</v>
      </c>
      <c r="M342">
        <v>6</v>
      </c>
      <c r="N342">
        <f t="shared" si="43"/>
        <v>24.302490300000045</v>
      </c>
      <c r="O342" t="str">
        <f t="shared" si="38"/>
        <v/>
      </c>
      <c r="P342">
        <f t="shared" si="39"/>
        <v>24.302490300000045</v>
      </c>
      <c r="Q342" t="str">
        <f t="shared" si="40"/>
        <v/>
      </c>
      <c r="R342">
        <f t="shared" si="41"/>
        <v>1</v>
      </c>
      <c r="S342">
        <f t="shared" si="44"/>
        <v>0.60149655536603508</v>
      </c>
    </row>
    <row r="343" spans="1:19" x14ac:dyDescent="0.25">
      <c r="A343" t="s">
        <v>367</v>
      </c>
      <c r="B343">
        <v>4198.6025391000003</v>
      </c>
      <c r="C343">
        <v>4104.6499022999997</v>
      </c>
      <c r="D343">
        <v>4072.7458495999999</v>
      </c>
      <c r="E343">
        <v>4035.4523926000002</v>
      </c>
      <c r="F343">
        <v>4126.8100586</v>
      </c>
      <c r="G343">
        <v>4135.7998047000001</v>
      </c>
      <c r="H343">
        <v>4157.1899414</v>
      </c>
      <c r="I343">
        <v>4104.6499022999997</v>
      </c>
      <c r="J343">
        <v>4111.9804688000004</v>
      </c>
      <c r="L343" t="str">
        <f t="shared" si="42"/>
        <v>15AUG2024:06:00:00</v>
      </c>
      <c r="M343">
        <v>7</v>
      </c>
      <c r="N343">
        <f t="shared" si="43"/>
        <v>-93.952636800000619</v>
      </c>
      <c r="O343">
        <f t="shared" si="38"/>
        <v>-93.952636800000619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2.2377120940850004</v>
      </c>
    </row>
    <row r="344" spans="1:19" x14ac:dyDescent="0.25">
      <c r="A344" t="s">
        <v>368</v>
      </c>
      <c r="B344">
        <v>4374.5771483999997</v>
      </c>
      <c r="C344">
        <v>4252.6401366999999</v>
      </c>
      <c r="D344">
        <v>4154.5566405999998</v>
      </c>
      <c r="E344">
        <v>4111.8271483999997</v>
      </c>
      <c r="F344">
        <v>4271.7998047000001</v>
      </c>
      <c r="G344">
        <v>4293.9702147999997</v>
      </c>
      <c r="H344">
        <v>4291.8398438000004</v>
      </c>
      <c r="I344">
        <v>4252.6401366999999</v>
      </c>
      <c r="J344">
        <v>4244.4155272999997</v>
      </c>
      <c r="L344" t="str">
        <f t="shared" si="42"/>
        <v>15AUG2024:07:00:00</v>
      </c>
      <c r="M344">
        <v>8</v>
      </c>
      <c r="N344">
        <f t="shared" si="43"/>
        <v>-121.93701169999986</v>
      </c>
      <c r="O344">
        <f t="shared" si="38"/>
        <v>-121.93701169999986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2.7874011033180266</v>
      </c>
    </row>
    <row r="345" spans="1:19" x14ac:dyDescent="0.25">
      <c r="A345" t="s">
        <v>369</v>
      </c>
      <c r="B345">
        <v>4352.7919922000001</v>
      </c>
      <c r="C345">
        <v>4243.6201172000001</v>
      </c>
      <c r="D345">
        <v>4217.1513672000001</v>
      </c>
      <c r="E345">
        <v>4171.1479491999999</v>
      </c>
      <c r="F345">
        <v>4260.2900391000003</v>
      </c>
      <c r="G345">
        <v>4276.2299805000002</v>
      </c>
      <c r="H345">
        <v>4288.3198241999999</v>
      </c>
      <c r="I345">
        <v>4243.6201172000001</v>
      </c>
      <c r="J345">
        <v>4247.921875</v>
      </c>
      <c r="L345" t="str">
        <f t="shared" si="42"/>
        <v>15AUG2024:08:00:00</v>
      </c>
      <c r="M345">
        <v>9</v>
      </c>
      <c r="N345">
        <f t="shared" si="43"/>
        <v>-109.171875</v>
      </c>
      <c r="O345">
        <f t="shared" si="38"/>
        <v>-109.171875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2.5080884911484604</v>
      </c>
    </row>
    <row r="346" spans="1:19" x14ac:dyDescent="0.25">
      <c r="A346" t="s">
        <v>370</v>
      </c>
      <c r="B346">
        <v>4421.6523438000004</v>
      </c>
      <c r="C346">
        <v>4413.5698241999999</v>
      </c>
      <c r="D346">
        <v>4495.6357422000001</v>
      </c>
      <c r="E346">
        <v>4422.9516602000003</v>
      </c>
      <c r="F346">
        <v>4427.3901366999999</v>
      </c>
      <c r="G346">
        <v>4436.4399414</v>
      </c>
      <c r="H346">
        <v>4471.0800780999998</v>
      </c>
      <c r="I346">
        <v>4413.5698241999999</v>
      </c>
      <c r="J346">
        <v>4434.2866211</v>
      </c>
      <c r="L346" t="str">
        <f t="shared" si="42"/>
        <v>15AUG2024:09:00:00</v>
      </c>
      <c r="M346">
        <v>10</v>
      </c>
      <c r="N346">
        <f t="shared" si="43"/>
        <v>-8.0825196000005235</v>
      </c>
      <c r="O346">
        <f t="shared" si="38"/>
        <v>-8.0825196000005235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0.18279409984219488</v>
      </c>
    </row>
    <row r="347" spans="1:19" x14ac:dyDescent="0.25">
      <c r="A347" t="s">
        <v>371</v>
      </c>
      <c r="B347">
        <v>4729.2021483999997</v>
      </c>
      <c r="C347">
        <v>4719.8798827999999</v>
      </c>
      <c r="D347">
        <v>4835.0874022999997</v>
      </c>
      <c r="E347">
        <v>4793.4238280999998</v>
      </c>
      <c r="F347">
        <v>4738.8598633000001</v>
      </c>
      <c r="G347">
        <v>4752.5800780999998</v>
      </c>
      <c r="H347">
        <v>4790.4799805000002</v>
      </c>
      <c r="I347">
        <v>4719.8798827999999</v>
      </c>
      <c r="J347">
        <v>4759.0449219000002</v>
      </c>
      <c r="L347" t="str">
        <f t="shared" si="42"/>
        <v>15AUG2024:10:00:00</v>
      </c>
      <c r="M347">
        <v>11</v>
      </c>
      <c r="N347">
        <f t="shared" si="43"/>
        <v>-9.3222655999998096</v>
      </c>
      <c r="O347">
        <f t="shared" si="38"/>
        <v>-9.3222655999998096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0.19712131787713391</v>
      </c>
    </row>
    <row r="348" spans="1:19" x14ac:dyDescent="0.25">
      <c r="A348" t="s">
        <v>372</v>
      </c>
      <c r="B348">
        <v>5106.3818358999997</v>
      </c>
      <c r="C348">
        <v>5104.1601563000004</v>
      </c>
      <c r="D348">
        <v>5158.1601563000004</v>
      </c>
      <c r="E348">
        <v>5096.8344727000003</v>
      </c>
      <c r="F348">
        <v>5122.75</v>
      </c>
      <c r="G348">
        <v>5130.9101563000004</v>
      </c>
      <c r="H348">
        <v>5175.3300780999998</v>
      </c>
      <c r="I348">
        <v>5104.1601563000004</v>
      </c>
      <c r="J348">
        <v>5125.9970702999999</v>
      </c>
      <c r="L348" t="str">
        <f t="shared" si="42"/>
        <v>15AUG2024:11:00:00</v>
      </c>
      <c r="M348">
        <v>12</v>
      </c>
      <c r="N348">
        <f t="shared" si="43"/>
        <v>-2.2216795999993337</v>
      </c>
      <c r="O348">
        <f t="shared" si="38"/>
        <v>-2.2216795999993337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4.3507901903848963E-2</v>
      </c>
    </row>
    <row r="349" spans="1:19" x14ac:dyDescent="0.25">
      <c r="A349" t="s">
        <v>373</v>
      </c>
      <c r="B349">
        <v>5450.6494141000003</v>
      </c>
      <c r="C349">
        <v>5462.5698241999999</v>
      </c>
      <c r="D349">
        <v>5466.3876952999999</v>
      </c>
      <c r="E349">
        <v>5368.2109375</v>
      </c>
      <c r="F349">
        <v>5484.6699219000002</v>
      </c>
      <c r="G349">
        <v>5474.5200194999998</v>
      </c>
      <c r="H349">
        <v>5547.0400391000003</v>
      </c>
      <c r="I349">
        <v>5462.5698241999999</v>
      </c>
      <c r="J349">
        <v>5467.4023438000004</v>
      </c>
      <c r="L349" t="str">
        <f t="shared" si="42"/>
        <v>15AUG2024:12:00:00</v>
      </c>
      <c r="M349">
        <v>13</v>
      </c>
      <c r="N349">
        <f t="shared" si="43"/>
        <v>11.920410099999572</v>
      </c>
      <c r="O349" t="str">
        <f t="shared" si="38"/>
        <v/>
      </c>
      <c r="P349">
        <f t="shared" si="39"/>
        <v>11.920410099999572</v>
      </c>
      <c r="Q349" t="str">
        <f t="shared" si="40"/>
        <v/>
      </c>
      <c r="R349">
        <f t="shared" si="41"/>
        <v>1</v>
      </c>
      <c r="S349">
        <f t="shared" si="44"/>
        <v>0.21869706147607448</v>
      </c>
    </row>
    <row r="350" spans="1:19" x14ac:dyDescent="0.25">
      <c r="A350" t="s">
        <v>374</v>
      </c>
      <c r="B350">
        <v>5794.6328125</v>
      </c>
      <c r="C350">
        <v>5776.8901366999999</v>
      </c>
      <c r="D350">
        <v>5838.6113280999998</v>
      </c>
      <c r="E350">
        <v>5739.7236327999999</v>
      </c>
      <c r="F350">
        <v>5792.6098633000001</v>
      </c>
      <c r="G350">
        <v>5767.1899414</v>
      </c>
      <c r="H350">
        <v>5873.2797852000003</v>
      </c>
      <c r="I350">
        <v>5776.8901366999999</v>
      </c>
      <c r="J350">
        <v>5789.9384766000003</v>
      </c>
      <c r="L350" t="str">
        <f t="shared" si="42"/>
        <v>15AUG2024:13:00:00</v>
      </c>
      <c r="M350">
        <v>14</v>
      </c>
      <c r="N350">
        <f t="shared" si="43"/>
        <v>-17.742675800000143</v>
      </c>
      <c r="O350">
        <f t="shared" si="38"/>
        <v>-17.742675800000143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0.30619154611015559</v>
      </c>
    </row>
    <row r="351" spans="1:19" x14ac:dyDescent="0.25">
      <c r="A351" t="s">
        <v>375</v>
      </c>
      <c r="B351">
        <v>6085.7192383000001</v>
      </c>
      <c r="C351">
        <v>6051.8999022999997</v>
      </c>
      <c r="D351">
        <v>6169.5361327999999</v>
      </c>
      <c r="E351">
        <v>6079.5815430000002</v>
      </c>
      <c r="F351">
        <v>6060.6499022999997</v>
      </c>
      <c r="G351">
        <v>6039.7402344000002</v>
      </c>
      <c r="H351">
        <v>6153.7900391000003</v>
      </c>
      <c r="I351">
        <v>6051.8999022999997</v>
      </c>
      <c r="J351">
        <v>6077.1328125</v>
      </c>
      <c r="L351" t="str">
        <f t="shared" si="42"/>
        <v>15AUG2024:14:00:00</v>
      </c>
      <c r="M351">
        <v>15</v>
      </c>
      <c r="N351">
        <f t="shared" si="43"/>
        <v>-33.819336000000476</v>
      </c>
      <c r="O351">
        <f t="shared" si="38"/>
        <v>-33.819336000000476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0.55571633648757768</v>
      </c>
    </row>
    <row r="352" spans="1:19" x14ac:dyDescent="0.25">
      <c r="A352" t="s">
        <v>376</v>
      </c>
      <c r="B352">
        <v>6265.0332030999998</v>
      </c>
      <c r="C352">
        <v>6244.5</v>
      </c>
      <c r="D352">
        <v>6454.1865233999997</v>
      </c>
      <c r="E352">
        <v>6396.9003905999998</v>
      </c>
      <c r="F352">
        <v>6251.1000977000003</v>
      </c>
      <c r="G352">
        <v>6231.9199219000002</v>
      </c>
      <c r="H352">
        <v>6351.1699219000002</v>
      </c>
      <c r="I352">
        <v>6244.5</v>
      </c>
      <c r="J352">
        <v>6295.1181641000003</v>
      </c>
      <c r="L352" t="str">
        <f t="shared" si="42"/>
        <v>15AUG2024:15:00:00</v>
      </c>
      <c r="M352">
        <v>16</v>
      </c>
      <c r="N352">
        <f t="shared" si="43"/>
        <v>-20.53320309999981</v>
      </c>
      <c r="O352">
        <f t="shared" si="38"/>
        <v>-20.53320309999981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0.32774292544594624</v>
      </c>
    </row>
    <row r="353" spans="1:19" x14ac:dyDescent="0.25">
      <c r="A353" t="s">
        <v>377</v>
      </c>
      <c r="B353">
        <v>6452.8222655999998</v>
      </c>
      <c r="C353">
        <v>6325.1899414</v>
      </c>
      <c r="D353">
        <v>6496.4150391000003</v>
      </c>
      <c r="E353">
        <v>6494.0991211</v>
      </c>
      <c r="F353">
        <v>6333.2797852000003</v>
      </c>
      <c r="G353">
        <v>6303.1699219000002</v>
      </c>
      <c r="H353">
        <v>6437.9501952999999</v>
      </c>
      <c r="I353">
        <v>6325.1899414</v>
      </c>
      <c r="J353">
        <v>6378.7382813000004</v>
      </c>
      <c r="L353" t="str">
        <f t="shared" si="42"/>
        <v>15AUG2024:16:00:00</v>
      </c>
      <c r="M353">
        <v>17</v>
      </c>
      <c r="N353">
        <f t="shared" si="43"/>
        <v>-127.63232419999986</v>
      </c>
      <c r="O353">
        <f t="shared" si="38"/>
        <v>-127.63232419999986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1.977930259762583</v>
      </c>
    </row>
    <row r="354" spans="1:19" x14ac:dyDescent="0.25">
      <c r="A354" t="s">
        <v>378</v>
      </c>
      <c r="B354">
        <v>6481.3535155999998</v>
      </c>
      <c r="C354">
        <v>6337.3901366999999</v>
      </c>
      <c r="D354">
        <v>6538.0385741999999</v>
      </c>
      <c r="E354">
        <v>6526.5927733999997</v>
      </c>
      <c r="F354">
        <v>6351.0498047000001</v>
      </c>
      <c r="G354">
        <v>6298.8901366999999</v>
      </c>
      <c r="H354">
        <v>6450.2900391000003</v>
      </c>
      <c r="I354">
        <v>6337.3901366999999</v>
      </c>
      <c r="J354">
        <v>6392.8427733999997</v>
      </c>
      <c r="L354" t="str">
        <f t="shared" si="42"/>
        <v>15AUG2024:17:00:00</v>
      </c>
      <c r="M354">
        <v>18</v>
      </c>
      <c r="N354">
        <f t="shared" si="43"/>
        <v>-143.96337889999995</v>
      </c>
      <c r="O354">
        <f t="shared" si="38"/>
        <v>-143.96337889999995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2.2211931281559298</v>
      </c>
    </row>
    <row r="355" spans="1:19" x14ac:dyDescent="0.25">
      <c r="A355" t="s">
        <v>379</v>
      </c>
      <c r="B355">
        <v>6493.2397461</v>
      </c>
      <c r="C355">
        <v>6297.8500977000003</v>
      </c>
      <c r="D355">
        <v>6533.1782227000003</v>
      </c>
      <c r="E355">
        <v>6484.8159180000002</v>
      </c>
      <c r="F355">
        <v>6317.0097655999998</v>
      </c>
      <c r="G355">
        <v>6248</v>
      </c>
      <c r="H355">
        <v>6424.9902344000002</v>
      </c>
      <c r="I355">
        <v>6297.8500977000003</v>
      </c>
      <c r="J355">
        <v>6354.5332030999998</v>
      </c>
      <c r="L355" t="str">
        <f t="shared" si="42"/>
        <v>15AUG2024:18:00:00</v>
      </c>
      <c r="M355">
        <v>19</v>
      </c>
      <c r="N355">
        <f t="shared" si="43"/>
        <v>-195.38964839999971</v>
      </c>
      <c r="O355">
        <f t="shared" si="38"/>
        <v>-195.38964839999971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3.0091241974756215</v>
      </c>
    </row>
    <row r="356" spans="1:19" x14ac:dyDescent="0.25">
      <c r="A356" t="s">
        <v>380</v>
      </c>
      <c r="B356">
        <v>6393.3994141000003</v>
      </c>
      <c r="C356">
        <v>6152.4199219000002</v>
      </c>
      <c r="D356">
        <v>6407.8203125</v>
      </c>
      <c r="E356">
        <v>6344.3417969000002</v>
      </c>
      <c r="F356">
        <v>6185.5297852000003</v>
      </c>
      <c r="G356">
        <v>6080.9799805000002</v>
      </c>
      <c r="H356">
        <v>6299.5200194999998</v>
      </c>
      <c r="I356">
        <v>6152.4199219000002</v>
      </c>
      <c r="J356">
        <v>6212.5581055000002</v>
      </c>
      <c r="L356" t="str">
        <f t="shared" si="42"/>
        <v>15AUG2024:19:00:00</v>
      </c>
      <c r="M356">
        <v>20</v>
      </c>
      <c r="N356">
        <f t="shared" si="43"/>
        <v>-240.9794922000001</v>
      </c>
      <c r="O356">
        <f t="shared" si="38"/>
        <v>-240.9794922000001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3.7691918898191159</v>
      </c>
    </row>
    <row r="357" spans="1:19" x14ac:dyDescent="0.25">
      <c r="A357" t="s">
        <v>381</v>
      </c>
      <c r="B357">
        <v>6153.9125977000003</v>
      </c>
      <c r="C357">
        <v>5926.6499022999997</v>
      </c>
      <c r="D357">
        <v>6278.4755858999997</v>
      </c>
      <c r="E357">
        <v>6217.5405272999997</v>
      </c>
      <c r="F357">
        <v>5956.6499022999997</v>
      </c>
      <c r="G357">
        <v>5843.5400391000003</v>
      </c>
      <c r="H357">
        <v>6074.9399414</v>
      </c>
      <c r="I357">
        <v>5926.6499022999997</v>
      </c>
      <c r="J357">
        <v>6003.8642577999999</v>
      </c>
      <c r="L357" t="str">
        <f t="shared" si="42"/>
        <v>15AUG2024:20:00:00</v>
      </c>
      <c r="M357">
        <v>21</v>
      </c>
      <c r="N357">
        <f t="shared" si="43"/>
        <v>-227.26269540000067</v>
      </c>
      <c r="O357">
        <f t="shared" si="38"/>
        <v>-227.26269540000067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3.6929789266903006</v>
      </c>
    </row>
    <row r="358" spans="1:19" x14ac:dyDescent="0.25">
      <c r="A358" t="s">
        <v>382</v>
      </c>
      <c r="B358">
        <v>5973.3901366999999</v>
      </c>
      <c r="C358">
        <v>5753.4501952999999</v>
      </c>
      <c r="D358">
        <v>6068.4028319999998</v>
      </c>
      <c r="E358">
        <v>5971.1396483999997</v>
      </c>
      <c r="F358">
        <v>5784.9702147999997</v>
      </c>
      <c r="G358">
        <v>5686.6801758000001</v>
      </c>
      <c r="H358">
        <v>5897.1899414</v>
      </c>
      <c r="I358">
        <v>5753.4501952999999</v>
      </c>
      <c r="J358">
        <v>5818.6860352000003</v>
      </c>
      <c r="L358" t="str">
        <f t="shared" si="42"/>
        <v>15AUG2024:21:00:00</v>
      </c>
      <c r="M358">
        <v>22</v>
      </c>
      <c r="N358">
        <f t="shared" si="43"/>
        <v>-219.93994139999995</v>
      </c>
      <c r="O358">
        <f t="shared" si="38"/>
        <v>-219.93994139999995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3.681995255068101</v>
      </c>
    </row>
    <row r="359" spans="1:19" x14ac:dyDescent="0.25">
      <c r="A359" t="s">
        <v>383</v>
      </c>
      <c r="B359">
        <v>5694.4287108999997</v>
      </c>
      <c r="C359">
        <v>5566.2402344000002</v>
      </c>
      <c r="D359">
        <v>5796.2138672000001</v>
      </c>
      <c r="E359">
        <v>5710.2172852000003</v>
      </c>
      <c r="F359">
        <v>5603.3798827999999</v>
      </c>
      <c r="G359">
        <v>5505.3999022999997</v>
      </c>
      <c r="H359">
        <v>5711.9501952999999</v>
      </c>
      <c r="I359">
        <v>5566.2402344000002</v>
      </c>
      <c r="J359">
        <v>5619.4375</v>
      </c>
      <c r="L359" t="str">
        <f t="shared" si="42"/>
        <v>15AUG2024:22:00:00</v>
      </c>
      <c r="M359">
        <v>23</v>
      </c>
      <c r="N359">
        <f t="shared" si="43"/>
        <v>-128.18847649999952</v>
      </c>
      <c r="O359">
        <f t="shared" si="38"/>
        <v>-128.18847649999952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2.2511209290341516</v>
      </c>
    </row>
    <row r="360" spans="1:19" x14ac:dyDescent="0.25">
      <c r="A360" t="s">
        <v>384</v>
      </c>
      <c r="B360">
        <v>5421.2583008000001</v>
      </c>
      <c r="C360">
        <v>5265.4599608999997</v>
      </c>
      <c r="D360">
        <v>5457.6821289</v>
      </c>
      <c r="E360">
        <v>5407.2270508000001</v>
      </c>
      <c r="F360">
        <v>5301.0400391000003</v>
      </c>
      <c r="G360">
        <v>5215.8100586</v>
      </c>
      <c r="H360">
        <v>5407.8198241999999</v>
      </c>
      <c r="I360">
        <v>5265.4599608999997</v>
      </c>
      <c r="J360">
        <v>5319.4716797000001</v>
      </c>
      <c r="L360" t="str">
        <f t="shared" si="42"/>
        <v>15AUG2024:23:00:00</v>
      </c>
      <c r="M360">
        <v>24</v>
      </c>
      <c r="N360">
        <f t="shared" si="43"/>
        <v>-155.79833990000043</v>
      </c>
      <c r="O360">
        <f t="shared" si="38"/>
        <v>-155.79833990000043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2.8738409287196238</v>
      </c>
    </row>
    <row r="361" spans="1:19" x14ac:dyDescent="0.25">
      <c r="A361" t="s">
        <v>385</v>
      </c>
      <c r="B361">
        <v>5092.1113280999998</v>
      </c>
      <c r="C361">
        <v>4940.8198241999999</v>
      </c>
      <c r="D361">
        <v>5093.3715819999998</v>
      </c>
      <c r="E361">
        <v>5052.1518555000002</v>
      </c>
      <c r="F361">
        <v>4981.3500977000003</v>
      </c>
      <c r="G361">
        <v>4909.1298827999999</v>
      </c>
      <c r="H361">
        <v>5076.9799805000002</v>
      </c>
      <c r="I361">
        <v>4940.8198241999999</v>
      </c>
      <c r="J361">
        <v>4992.0864258000001</v>
      </c>
      <c r="L361" t="str">
        <f t="shared" si="42"/>
        <v>16AUG2024:00:00:00</v>
      </c>
      <c r="M361">
        <v>1</v>
      </c>
      <c r="N361">
        <f t="shared" si="43"/>
        <v>-151.29150389999995</v>
      </c>
      <c r="O361">
        <f t="shared" si="38"/>
        <v>-151.29150389999995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2.9710957626774981</v>
      </c>
    </row>
    <row r="362" spans="1:19" x14ac:dyDescent="0.25">
      <c r="A362" t="s">
        <v>386</v>
      </c>
      <c r="B362">
        <v>4781.4262694999998</v>
      </c>
      <c r="C362">
        <v>4732.9902344000002</v>
      </c>
      <c r="D362">
        <v>4770.2944336</v>
      </c>
      <c r="E362">
        <v>4764.5605469000002</v>
      </c>
      <c r="F362">
        <v>4732.9902344000002</v>
      </c>
      <c r="G362">
        <v>4711.7797852000003</v>
      </c>
      <c r="H362">
        <v>4792.3100586</v>
      </c>
      <c r="I362">
        <v>4677.2998047000001</v>
      </c>
      <c r="J362">
        <v>4735.7880858999997</v>
      </c>
      <c r="L362" t="str">
        <f t="shared" si="42"/>
        <v>16AUG2024:01:00:00</v>
      </c>
      <c r="M362">
        <v>2</v>
      </c>
      <c r="N362">
        <f t="shared" si="43"/>
        <v>-48.436035099999572</v>
      </c>
      <c r="O362">
        <f t="shared" si="38"/>
        <v>-48.436035099999572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1.0130039107570428</v>
      </c>
    </row>
    <row r="363" spans="1:19" x14ac:dyDescent="0.25">
      <c r="A363" t="s">
        <v>387</v>
      </c>
      <c r="B363">
        <v>4567.0151366999999</v>
      </c>
      <c r="C363">
        <v>4491.8500977000003</v>
      </c>
      <c r="D363">
        <v>4582.3100586</v>
      </c>
      <c r="E363">
        <v>4582.0756836</v>
      </c>
      <c r="F363">
        <v>4491.8500977000003</v>
      </c>
      <c r="G363">
        <v>4482.0498047000001</v>
      </c>
      <c r="H363">
        <v>4549.6499022999997</v>
      </c>
      <c r="I363">
        <v>4443.7597655999998</v>
      </c>
      <c r="J363">
        <v>4509.8769530999998</v>
      </c>
      <c r="L363" t="str">
        <f t="shared" si="42"/>
        <v>16AUG2024:02:00:00</v>
      </c>
      <c r="M363">
        <v>3</v>
      </c>
      <c r="N363">
        <f t="shared" si="43"/>
        <v>-75.165038999999524</v>
      </c>
      <c r="O363">
        <f t="shared" si="38"/>
        <v>-75.165038999999524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1.6458241707145234</v>
      </c>
    </row>
    <row r="364" spans="1:19" x14ac:dyDescent="0.25">
      <c r="A364" t="s">
        <v>388</v>
      </c>
      <c r="B364">
        <v>4394.6259766000003</v>
      </c>
      <c r="C364">
        <v>4297.7001952999999</v>
      </c>
      <c r="D364">
        <v>4400.0507813000004</v>
      </c>
      <c r="E364">
        <v>4361.7202147999997</v>
      </c>
      <c r="F364">
        <v>4297.7001952999999</v>
      </c>
      <c r="G364">
        <v>4299.0097655999998</v>
      </c>
      <c r="H364">
        <v>4344.2797852000003</v>
      </c>
      <c r="I364">
        <v>4253.5400391000003</v>
      </c>
      <c r="J364">
        <v>4311.25</v>
      </c>
      <c r="L364" t="str">
        <f t="shared" si="42"/>
        <v>16AUG2024:03:00:00</v>
      </c>
      <c r="M364">
        <v>4</v>
      </c>
      <c r="N364">
        <f t="shared" si="43"/>
        <v>-96.925781300000381</v>
      </c>
      <c r="O364">
        <f t="shared" si="38"/>
        <v>-96.925781300000381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2.2055524592104003</v>
      </c>
    </row>
    <row r="365" spans="1:19" x14ac:dyDescent="0.25">
      <c r="A365" t="s">
        <v>389</v>
      </c>
      <c r="B365">
        <v>4315.3149414</v>
      </c>
      <c r="C365">
        <v>4182.4902344000002</v>
      </c>
      <c r="D365">
        <v>4252.6118164</v>
      </c>
      <c r="E365">
        <v>4234.1850586</v>
      </c>
      <c r="F365">
        <v>4182.4902344000002</v>
      </c>
      <c r="G365">
        <v>4194.4501952999999</v>
      </c>
      <c r="H365">
        <v>4224.8300780999998</v>
      </c>
      <c r="I365">
        <v>4141.4399414</v>
      </c>
      <c r="J365">
        <v>4195.4790039</v>
      </c>
      <c r="L365" t="str">
        <f t="shared" si="42"/>
        <v>16AUG2024:04:00:00</v>
      </c>
      <c r="M365">
        <v>5</v>
      </c>
      <c r="N365">
        <f t="shared" si="43"/>
        <v>-132.82470699999976</v>
      </c>
      <c r="O365">
        <f t="shared" si="38"/>
        <v>-132.82470699999976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3.0779840823601159</v>
      </c>
    </row>
    <row r="366" spans="1:19" x14ac:dyDescent="0.25">
      <c r="A366" t="s">
        <v>390</v>
      </c>
      <c r="B366">
        <v>4253.0585938000004</v>
      </c>
      <c r="C366">
        <v>4116.0498047000001</v>
      </c>
      <c r="D366">
        <v>4143.0874022999997</v>
      </c>
      <c r="E366">
        <v>4140.796875</v>
      </c>
      <c r="F366">
        <v>4116.0498047000001</v>
      </c>
      <c r="G366">
        <v>4120.1801758000001</v>
      </c>
      <c r="H366">
        <v>4151.2099608999997</v>
      </c>
      <c r="I366">
        <v>4073.0200195000002</v>
      </c>
      <c r="J366">
        <v>4120.2514647999997</v>
      </c>
      <c r="L366" t="str">
        <f t="shared" si="42"/>
        <v>16AUG2024:05:00:00</v>
      </c>
      <c r="M366">
        <v>6</v>
      </c>
      <c r="N366">
        <f t="shared" si="43"/>
        <v>-137.00878910000029</v>
      </c>
      <c r="O366">
        <f t="shared" si="38"/>
        <v>-137.00878910000029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3.2214178591315008</v>
      </c>
    </row>
    <row r="367" spans="1:19" x14ac:dyDescent="0.25">
      <c r="A367" t="s">
        <v>391</v>
      </c>
      <c r="B367">
        <v>4215.9824219000002</v>
      </c>
      <c r="C367">
        <v>4141.8100586</v>
      </c>
      <c r="D367">
        <v>4097.9213866999999</v>
      </c>
      <c r="E367">
        <v>4096.8374022999997</v>
      </c>
      <c r="F367">
        <v>4141.8100586</v>
      </c>
      <c r="G367">
        <v>4155.3100586</v>
      </c>
      <c r="H367">
        <v>4171.6699219000002</v>
      </c>
      <c r="I367">
        <v>4104.6601563000004</v>
      </c>
      <c r="J367">
        <v>4134.0576172000001</v>
      </c>
      <c r="L367" t="str">
        <f t="shared" si="42"/>
        <v>16AUG2024:06:00:00</v>
      </c>
      <c r="M367">
        <v>7</v>
      </c>
      <c r="N367">
        <f t="shared" si="43"/>
        <v>-74.172363300000143</v>
      </c>
      <c r="O367">
        <f t="shared" si="38"/>
        <v>-74.172363300000143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1.7593138651316571</v>
      </c>
    </row>
    <row r="368" spans="1:19" x14ac:dyDescent="0.25">
      <c r="A368" t="s">
        <v>392</v>
      </c>
      <c r="B368">
        <v>4318.3334961</v>
      </c>
      <c r="C368">
        <v>4268.8999022999997</v>
      </c>
      <c r="D368">
        <v>4199.2167969000002</v>
      </c>
      <c r="E368">
        <v>4210.0844727000003</v>
      </c>
      <c r="F368">
        <v>4268.8999022999997</v>
      </c>
      <c r="G368">
        <v>4298.3901366999999</v>
      </c>
      <c r="H368">
        <v>4286.8500977000003</v>
      </c>
      <c r="I368">
        <v>4236.1899414</v>
      </c>
      <c r="J368">
        <v>4260.0830077999999</v>
      </c>
      <c r="L368" t="str">
        <f t="shared" si="42"/>
        <v>16AUG2024:07:00:00</v>
      </c>
      <c r="M368">
        <v>8</v>
      </c>
      <c r="N368">
        <f t="shared" si="43"/>
        <v>-49.433593800000381</v>
      </c>
      <c r="O368">
        <f t="shared" si="38"/>
        <v>-49.433593800000381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1.1447377522983149</v>
      </c>
    </row>
    <row r="369" spans="1:19" x14ac:dyDescent="0.25">
      <c r="A369" t="s">
        <v>393</v>
      </c>
      <c r="B369">
        <v>4232.1938477000003</v>
      </c>
      <c r="C369">
        <v>4261.7900391000003</v>
      </c>
      <c r="D369">
        <v>4242.5952147999997</v>
      </c>
      <c r="E369">
        <v>4240.0219727000003</v>
      </c>
      <c r="F369">
        <v>4261.7900391000003</v>
      </c>
      <c r="G369">
        <v>4304.5800780999998</v>
      </c>
      <c r="H369">
        <v>4285.1801758000001</v>
      </c>
      <c r="I369">
        <v>4240.5800780999998</v>
      </c>
      <c r="J369">
        <v>4266.4306641000003</v>
      </c>
      <c r="L369" t="str">
        <f t="shared" si="42"/>
        <v>16AUG2024:08:00:00</v>
      </c>
      <c r="M369">
        <v>9</v>
      </c>
      <c r="N369">
        <f t="shared" si="43"/>
        <v>29.596191399999952</v>
      </c>
      <c r="O369" t="str">
        <f t="shared" si="38"/>
        <v/>
      </c>
      <c r="P369">
        <f t="shared" si="39"/>
        <v>29.596191399999952</v>
      </c>
      <c r="Q369" t="str">
        <f t="shared" si="40"/>
        <v/>
      </c>
      <c r="R369">
        <f t="shared" si="41"/>
        <v>1</v>
      </c>
      <c r="S369">
        <f t="shared" si="44"/>
        <v>0.69931086488592908</v>
      </c>
    </row>
    <row r="370" spans="1:19" x14ac:dyDescent="0.25">
      <c r="A370" t="s">
        <v>394</v>
      </c>
      <c r="B370">
        <v>4465.1977539</v>
      </c>
      <c r="C370">
        <v>4449.2700194999998</v>
      </c>
      <c r="D370">
        <v>4466.7260741999999</v>
      </c>
      <c r="E370">
        <v>4427.7192383000001</v>
      </c>
      <c r="F370">
        <v>4449.2700194999998</v>
      </c>
      <c r="G370">
        <v>4472.5400391000003</v>
      </c>
      <c r="H370">
        <v>4485.0898438000004</v>
      </c>
      <c r="I370">
        <v>4429.8398438000004</v>
      </c>
      <c r="J370">
        <v>4452.8920897999997</v>
      </c>
      <c r="L370" t="str">
        <f t="shared" si="42"/>
        <v>16AUG2024:09:00:00</v>
      </c>
      <c r="M370">
        <v>10</v>
      </c>
      <c r="N370">
        <f t="shared" si="43"/>
        <v>-15.92773440000019</v>
      </c>
      <c r="O370">
        <f t="shared" si="38"/>
        <v>-15.92773440000019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0.35670837615396905</v>
      </c>
    </row>
    <row r="371" spans="1:19" x14ac:dyDescent="0.25">
      <c r="A371" t="s">
        <v>395</v>
      </c>
      <c r="B371">
        <v>4856.8754883000001</v>
      </c>
      <c r="C371">
        <v>4794.1899414</v>
      </c>
      <c r="D371">
        <v>4758.9829102000003</v>
      </c>
      <c r="E371">
        <v>4713.234375</v>
      </c>
      <c r="F371">
        <v>4794.1899414</v>
      </c>
      <c r="G371">
        <v>4789.8798827999999</v>
      </c>
      <c r="H371">
        <v>4826.5898438000004</v>
      </c>
      <c r="I371">
        <v>4755.9702147999997</v>
      </c>
      <c r="J371">
        <v>4775.9726563000004</v>
      </c>
      <c r="L371" t="str">
        <f t="shared" si="42"/>
        <v>16AUG2024:10:00:00</v>
      </c>
      <c r="M371">
        <v>11</v>
      </c>
      <c r="N371">
        <f t="shared" si="43"/>
        <v>-62.68554690000019</v>
      </c>
      <c r="O371">
        <f t="shared" si="38"/>
        <v>-62.68554690000019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1.2906558352382498</v>
      </c>
    </row>
    <row r="372" spans="1:19" x14ac:dyDescent="0.25">
      <c r="A372" t="s">
        <v>396</v>
      </c>
      <c r="B372">
        <v>5135.1337891000003</v>
      </c>
      <c r="C372">
        <v>5187.1899414</v>
      </c>
      <c r="D372">
        <v>5099.9570313000004</v>
      </c>
      <c r="E372">
        <v>5066.9653319999998</v>
      </c>
      <c r="F372">
        <v>5187.1899414</v>
      </c>
      <c r="G372">
        <v>5156.0600586</v>
      </c>
      <c r="H372">
        <v>5205.2202147999997</v>
      </c>
      <c r="I372">
        <v>5128.2202147999997</v>
      </c>
      <c r="J372">
        <v>5148.7309569999998</v>
      </c>
      <c r="L372" t="str">
        <f t="shared" si="42"/>
        <v>16AUG2024:11:00:00</v>
      </c>
      <c r="M372">
        <v>12</v>
      </c>
      <c r="N372">
        <f t="shared" si="43"/>
        <v>52.056152299999667</v>
      </c>
      <c r="O372" t="str">
        <f t="shared" si="38"/>
        <v/>
      </c>
      <c r="P372">
        <f t="shared" si="39"/>
        <v>52.056152299999667</v>
      </c>
      <c r="Q372" t="str">
        <f t="shared" si="40"/>
        <v/>
      </c>
      <c r="R372">
        <f t="shared" si="41"/>
        <v>1</v>
      </c>
      <c r="S372">
        <f t="shared" si="44"/>
        <v>1.0137253368256096</v>
      </c>
    </row>
    <row r="373" spans="1:19" x14ac:dyDescent="0.25">
      <c r="A373" t="s">
        <v>397</v>
      </c>
      <c r="B373">
        <v>5610.9287108999997</v>
      </c>
      <c r="C373">
        <v>5557.4799805000002</v>
      </c>
      <c r="D373">
        <v>5482.5610352000003</v>
      </c>
      <c r="E373">
        <v>5377.7080077999999</v>
      </c>
      <c r="F373">
        <v>5557.4799805000002</v>
      </c>
      <c r="G373">
        <v>5498.7202147999997</v>
      </c>
      <c r="H373">
        <v>5568.0498047000001</v>
      </c>
      <c r="I373">
        <v>5491.7998047000001</v>
      </c>
      <c r="J373">
        <v>5498.7514647999997</v>
      </c>
      <c r="L373" t="str">
        <f t="shared" si="42"/>
        <v>16AUG2024:12:00:00</v>
      </c>
      <c r="M373">
        <v>13</v>
      </c>
      <c r="N373">
        <f t="shared" si="43"/>
        <v>-53.448730399999477</v>
      </c>
      <c r="O373">
        <f t="shared" si="38"/>
        <v>-53.448730399999477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0.9525825964633623</v>
      </c>
    </row>
    <row r="374" spans="1:19" x14ac:dyDescent="0.25">
      <c r="A374" t="s">
        <v>398</v>
      </c>
      <c r="B374">
        <v>5889.3662108999997</v>
      </c>
      <c r="C374">
        <v>5882.1601563000004</v>
      </c>
      <c r="D374">
        <v>5882.4604491999999</v>
      </c>
      <c r="E374">
        <v>5771.1372069999998</v>
      </c>
      <c r="F374">
        <v>5882.1601563000004</v>
      </c>
      <c r="G374">
        <v>5798.7797852000003</v>
      </c>
      <c r="H374">
        <v>5893.0800780999998</v>
      </c>
      <c r="I374">
        <v>5808.4399414</v>
      </c>
      <c r="J374">
        <v>5830.7197266000003</v>
      </c>
      <c r="L374" t="str">
        <f t="shared" si="42"/>
        <v>16AUG2024:13:00:00</v>
      </c>
      <c r="M374">
        <v>14</v>
      </c>
      <c r="N374">
        <f t="shared" si="43"/>
        <v>-7.2060545999993337</v>
      </c>
      <c r="O374">
        <f t="shared" si="38"/>
        <v>-7.2060545999993337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0.12235704729419639</v>
      </c>
    </row>
    <row r="375" spans="1:19" x14ac:dyDescent="0.25">
      <c r="A375" t="s">
        <v>399</v>
      </c>
      <c r="B375">
        <v>6198.0791016000003</v>
      </c>
      <c r="C375">
        <v>6164.0400391000003</v>
      </c>
      <c r="D375">
        <v>6219.3549805000002</v>
      </c>
      <c r="E375">
        <v>6168.9970702999999</v>
      </c>
      <c r="F375">
        <v>6164.0400391000003</v>
      </c>
      <c r="G375">
        <v>6072.9599608999997</v>
      </c>
      <c r="H375">
        <v>6182.4702147999997</v>
      </c>
      <c r="I375">
        <v>6086.3701172000001</v>
      </c>
      <c r="J375">
        <v>6134.9672852000003</v>
      </c>
      <c r="L375" t="str">
        <f t="shared" si="42"/>
        <v>16AUG2024:14:00:00</v>
      </c>
      <c r="M375">
        <v>15</v>
      </c>
      <c r="N375">
        <f t="shared" si="43"/>
        <v>-34.0390625</v>
      </c>
      <c r="O375">
        <f t="shared" si="38"/>
        <v>-34.0390625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0.54918728757774327</v>
      </c>
    </row>
    <row r="376" spans="1:19" x14ac:dyDescent="0.25">
      <c r="A376" t="s">
        <v>400</v>
      </c>
      <c r="B376">
        <v>6367.0410155999998</v>
      </c>
      <c r="C376">
        <v>6357.9702147999997</v>
      </c>
      <c r="D376">
        <v>6413.3706055000002</v>
      </c>
      <c r="E376">
        <v>6376.2260741999999</v>
      </c>
      <c r="F376">
        <v>6357.9702147999997</v>
      </c>
      <c r="G376">
        <v>6258.2900391000003</v>
      </c>
      <c r="H376">
        <v>6374.7700194999998</v>
      </c>
      <c r="I376">
        <v>6273.3901366999999</v>
      </c>
      <c r="J376">
        <v>6328.1298827999999</v>
      </c>
      <c r="L376" t="str">
        <f t="shared" si="42"/>
        <v>16AUG2024:15:00:00</v>
      </c>
      <c r="M376">
        <v>16</v>
      </c>
      <c r="N376">
        <f t="shared" si="43"/>
        <v>-9.0708008000001428</v>
      </c>
      <c r="O376">
        <f t="shared" si="38"/>
        <v>-9.0708008000001428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0.14246493430426493</v>
      </c>
    </row>
    <row r="377" spans="1:19" x14ac:dyDescent="0.25">
      <c r="A377" t="s">
        <v>401</v>
      </c>
      <c r="B377">
        <v>6261.1152344000002</v>
      </c>
      <c r="C377">
        <v>6434.0200194999998</v>
      </c>
      <c r="D377">
        <v>6610.9521483999997</v>
      </c>
      <c r="E377">
        <v>6624.6318358999997</v>
      </c>
      <c r="F377">
        <v>6434.0200194999998</v>
      </c>
      <c r="G377">
        <v>6325.3500977000003</v>
      </c>
      <c r="H377">
        <v>6449.1499022999997</v>
      </c>
      <c r="I377">
        <v>6341.8999022999997</v>
      </c>
      <c r="J377">
        <v>6435.0102539</v>
      </c>
      <c r="L377" t="str">
        <f t="shared" si="42"/>
        <v>16AUG2024:16:00:00</v>
      </c>
      <c r="M377">
        <v>17</v>
      </c>
      <c r="N377">
        <f t="shared" si="43"/>
        <v>172.90478509999957</v>
      </c>
      <c r="O377" t="str">
        <f t="shared" si="38"/>
        <v/>
      </c>
      <c r="P377">
        <f t="shared" si="39"/>
        <v>172.90478509999957</v>
      </c>
      <c r="Q377" t="str">
        <f t="shared" si="40"/>
        <v/>
      </c>
      <c r="R377">
        <f t="shared" si="41"/>
        <v>1</v>
      </c>
      <c r="S377">
        <f t="shared" si="44"/>
        <v>2.7615652903179471</v>
      </c>
    </row>
    <row r="378" spans="1:19" x14ac:dyDescent="0.25">
      <c r="A378" t="s">
        <v>402</v>
      </c>
      <c r="B378">
        <v>6283.3481444999998</v>
      </c>
      <c r="C378">
        <v>6431.1201172000001</v>
      </c>
      <c r="D378">
        <v>6590.7226563000004</v>
      </c>
      <c r="E378">
        <v>6661.9213866999999</v>
      </c>
      <c r="F378">
        <v>6431.1201172000001</v>
      </c>
      <c r="G378">
        <v>6310.4501952999999</v>
      </c>
      <c r="H378">
        <v>6446.2299805000002</v>
      </c>
      <c r="I378">
        <v>6333.5898438000004</v>
      </c>
      <c r="J378">
        <v>6436.6621094000002</v>
      </c>
      <c r="L378" t="str">
        <f t="shared" si="42"/>
        <v>16AUG2024:17:00:00</v>
      </c>
      <c r="M378">
        <v>18</v>
      </c>
      <c r="N378">
        <f t="shared" si="43"/>
        <v>147.77197270000033</v>
      </c>
      <c r="O378" t="str">
        <f t="shared" si="38"/>
        <v/>
      </c>
      <c r="P378">
        <f t="shared" si="39"/>
        <v>147.77197270000033</v>
      </c>
      <c r="Q378" t="str">
        <f t="shared" si="40"/>
        <v/>
      </c>
      <c r="R378">
        <f t="shared" si="41"/>
        <v>1</v>
      </c>
      <c r="S378">
        <f t="shared" si="44"/>
        <v>2.3518030403798256</v>
      </c>
    </row>
    <row r="379" spans="1:19" x14ac:dyDescent="0.25">
      <c r="A379" t="s">
        <v>403</v>
      </c>
      <c r="B379">
        <v>6192.8354491999999</v>
      </c>
      <c r="C379">
        <v>6382.0097655999998</v>
      </c>
      <c r="D379">
        <v>6581.5649414</v>
      </c>
      <c r="E379">
        <v>6611.4448241999999</v>
      </c>
      <c r="F379">
        <v>6382.0097655999998</v>
      </c>
      <c r="G379">
        <v>6259.8798827999999</v>
      </c>
      <c r="H379">
        <v>6396.8901366999999</v>
      </c>
      <c r="I379">
        <v>6277.6401366999999</v>
      </c>
      <c r="J379">
        <v>6385.5732422000001</v>
      </c>
      <c r="L379" t="str">
        <f t="shared" si="42"/>
        <v>16AUG2024:18:00:00</v>
      </c>
      <c r="M379">
        <v>19</v>
      </c>
      <c r="N379">
        <f t="shared" si="43"/>
        <v>189.17431639999995</v>
      </c>
      <c r="O379" t="str">
        <f t="shared" si="38"/>
        <v/>
      </c>
      <c r="P379">
        <f t="shared" si="39"/>
        <v>189.17431639999995</v>
      </c>
      <c r="Q379" t="str">
        <f t="shared" si="40"/>
        <v/>
      </c>
      <c r="R379">
        <f t="shared" si="41"/>
        <v>1</v>
      </c>
      <c r="S379">
        <f t="shared" si="44"/>
        <v>3.0547286126331321</v>
      </c>
    </row>
    <row r="380" spans="1:19" x14ac:dyDescent="0.25">
      <c r="A380" t="s">
        <v>404</v>
      </c>
      <c r="B380">
        <v>6172.7993164</v>
      </c>
      <c r="C380">
        <v>6228.9501952999999</v>
      </c>
      <c r="D380">
        <v>6410.5356444999998</v>
      </c>
      <c r="E380">
        <v>6401.890625</v>
      </c>
      <c r="F380">
        <v>6228.9501952999999</v>
      </c>
      <c r="G380">
        <v>6087.8798827999999</v>
      </c>
      <c r="H380">
        <v>6250.6298827999999</v>
      </c>
      <c r="I380">
        <v>6115.8300780999998</v>
      </c>
      <c r="J380">
        <v>6217.0361327999999</v>
      </c>
      <c r="L380" t="str">
        <f t="shared" si="42"/>
        <v>16AUG2024:19:00:00</v>
      </c>
      <c r="M380">
        <v>20</v>
      </c>
      <c r="N380">
        <f t="shared" si="43"/>
        <v>56.150878899999952</v>
      </c>
      <c r="O380" t="str">
        <f t="shared" si="38"/>
        <v/>
      </c>
      <c r="P380">
        <f t="shared" si="39"/>
        <v>56.150878899999952</v>
      </c>
      <c r="Q380" t="str">
        <f t="shared" si="40"/>
        <v/>
      </c>
      <c r="R380">
        <f t="shared" si="41"/>
        <v>1</v>
      </c>
      <c r="S380">
        <f t="shared" si="44"/>
        <v>0.90965016067859716</v>
      </c>
    </row>
    <row r="381" spans="1:19" x14ac:dyDescent="0.25">
      <c r="A381" t="s">
        <v>405</v>
      </c>
      <c r="B381">
        <v>6000.9770508000001</v>
      </c>
      <c r="C381">
        <v>5974.9399414</v>
      </c>
      <c r="D381">
        <v>6155.1542969000002</v>
      </c>
      <c r="E381">
        <v>6108.1865233999997</v>
      </c>
      <c r="F381">
        <v>5974.9399414</v>
      </c>
      <c r="G381">
        <v>5840.2998047000001</v>
      </c>
      <c r="H381">
        <v>5997.6499022999997</v>
      </c>
      <c r="I381">
        <v>5868.1499022999997</v>
      </c>
      <c r="J381">
        <v>5957.8457030999998</v>
      </c>
      <c r="L381" t="str">
        <f t="shared" si="42"/>
        <v>16AUG2024:20:00:00</v>
      </c>
      <c r="M381">
        <v>21</v>
      </c>
      <c r="N381">
        <f t="shared" si="43"/>
        <v>-26.03710940000019</v>
      </c>
      <c r="O381">
        <f t="shared" si="38"/>
        <v>-26.03710940000019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0.43388116934273463</v>
      </c>
    </row>
    <row r="382" spans="1:19" x14ac:dyDescent="0.25">
      <c r="A382" t="s">
        <v>406</v>
      </c>
      <c r="B382">
        <v>5916.2221680000002</v>
      </c>
      <c r="C382">
        <v>5768.2001952999999</v>
      </c>
      <c r="D382">
        <v>5998.3598633000001</v>
      </c>
      <c r="E382">
        <v>5945.7861327999999</v>
      </c>
      <c r="F382">
        <v>5768.2001952999999</v>
      </c>
      <c r="G382">
        <v>5652.5</v>
      </c>
      <c r="H382">
        <v>5787.8798827999999</v>
      </c>
      <c r="I382">
        <v>5667.3598633000001</v>
      </c>
      <c r="J382">
        <v>5764.3457030999998</v>
      </c>
      <c r="L382" t="str">
        <f t="shared" si="42"/>
        <v>16AUG2024:21:00:00</v>
      </c>
      <c r="M382">
        <v>22</v>
      </c>
      <c r="N382">
        <f t="shared" si="43"/>
        <v>-148.02197270000033</v>
      </c>
      <c r="O382">
        <f t="shared" si="38"/>
        <v>-148.02197270000033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2.5019677844525519</v>
      </c>
    </row>
    <row r="383" spans="1:19" x14ac:dyDescent="0.25">
      <c r="A383" t="s">
        <v>407</v>
      </c>
      <c r="B383">
        <v>5628.1796875</v>
      </c>
      <c r="C383">
        <v>5577.5800780999998</v>
      </c>
      <c r="D383">
        <v>5809.4916991999999</v>
      </c>
      <c r="E383">
        <v>5825.4389647999997</v>
      </c>
      <c r="F383">
        <v>5577.5800780999998</v>
      </c>
      <c r="G383">
        <v>5470.8100586</v>
      </c>
      <c r="H383">
        <v>5597.3500977000003</v>
      </c>
      <c r="I383">
        <v>5481.1899414</v>
      </c>
      <c r="J383">
        <v>5590.4736327999999</v>
      </c>
      <c r="L383" t="str">
        <f t="shared" si="42"/>
        <v>16AUG2024:22:00:00</v>
      </c>
      <c r="M383">
        <v>23</v>
      </c>
      <c r="N383">
        <f t="shared" si="43"/>
        <v>-50.59960940000019</v>
      </c>
      <c r="O383">
        <f t="shared" si="38"/>
        <v>-50.59960940000019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0.89904040399385687</v>
      </c>
    </row>
    <row r="384" spans="1:19" x14ac:dyDescent="0.25">
      <c r="A384" t="s">
        <v>408</v>
      </c>
      <c r="B384">
        <v>5374.5566405999998</v>
      </c>
      <c r="C384">
        <v>5287.9702147999997</v>
      </c>
      <c r="D384">
        <v>5509.0283202999999</v>
      </c>
      <c r="E384">
        <v>5543.5336914</v>
      </c>
      <c r="F384">
        <v>5287.9702147999997</v>
      </c>
      <c r="G384">
        <v>5203.9101563000004</v>
      </c>
      <c r="H384">
        <v>5313.5200194999998</v>
      </c>
      <c r="I384">
        <v>5205.8999022999997</v>
      </c>
      <c r="J384">
        <v>5310.9672852000003</v>
      </c>
      <c r="L384" t="str">
        <f t="shared" si="42"/>
        <v>16AUG2024:23:00:00</v>
      </c>
      <c r="M384">
        <v>24</v>
      </c>
      <c r="N384">
        <f t="shared" si="43"/>
        <v>-86.586425800000143</v>
      </c>
      <c r="O384">
        <f t="shared" si="38"/>
        <v>-86.586425800000143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1.611043135091677</v>
      </c>
    </row>
    <row r="385" spans="1:19" x14ac:dyDescent="0.25">
      <c r="A385" t="s">
        <v>409</v>
      </c>
      <c r="B385">
        <v>5078.3251952999999</v>
      </c>
      <c r="C385">
        <v>5003.0200194999998</v>
      </c>
      <c r="D385">
        <v>5194.9370116999999</v>
      </c>
      <c r="E385">
        <v>5242.0527344000002</v>
      </c>
      <c r="F385">
        <v>5003.0200194999998</v>
      </c>
      <c r="G385">
        <v>4930.1000977000003</v>
      </c>
      <c r="H385">
        <v>5027.0698241999999</v>
      </c>
      <c r="I385">
        <v>4923.3598633000001</v>
      </c>
      <c r="J385">
        <v>5025.1206055000002</v>
      </c>
      <c r="L385" t="str">
        <f t="shared" si="42"/>
        <v>17AUG2024:00:00:00</v>
      </c>
      <c r="M385">
        <v>1</v>
      </c>
      <c r="N385">
        <f t="shared" si="43"/>
        <v>-75.305175800000143</v>
      </c>
      <c r="O385">
        <f t="shared" si="38"/>
        <v>-75.305175800000143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1.4828742332156128</v>
      </c>
    </row>
    <row r="386" spans="1:19" x14ac:dyDescent="0.25">
      <c r="A386" t="s">
        <v>410</v>
      </c>
      <c r="B386">
        <v>4676.8466797000001</v>
      </c>
      <c r="C386">
        <v>4771.1699219000002</v>
      </c>
      <c r="D386">
        <v>4894.2294922000001</v>
      </c>
      <c r="E386">
        <v>4920.7675780999998</v>
      </c>
      <c r="F386">
        <v>4771.1699219000002</v>
      </c>
      <c r="G386">
        <v>4813.6298827999999</v>
      </c>
      <c r="H386">
        <v>4789.9399414</v>
      </c>
      <c r="I386">
        <v>4735.1899414</v>
      </c>
      <c r="J386">
        <v>4806.1396483999997</v>
      </c>
      <c r="L386" t="str">
        <f t="shared" si="42"/>
        <v>17AUG2024:01:00:00</v>
      </c>
      <c r="M386">
        <v>2</v>
      </c>
      <c r="N386">
        <f t="shared" si="43"/>
        <v>94.323242200000095</v>
      </c>
      <c r="O386" t="str">
        <f t="shared" si="38"/>
        <v/>
      </c>
      <c r="P386">
        <f t="shared" si="39"/>
        <v>94.323242200000095</v>
      </c>
      <c r="Q386" t="str">
        <f t="shared" si="40"/>
        <v/>
      </c>
      <c r="R386">
        <f t="shared" si="41"/>
        <v>1</v>
      </c>
      <c r="S386">
        <f t="shared" si="44"/>
        <v>2.0168127941720453</v>
      </c>
    </row>
    <row r="387" spans="1:19" x14ac:dyDescent="0.25">
      <c r="A387" t="s">
        <v>411</v>
      </c>
      <c r="B387">
        <v>4445.4697266000003</v>
      </c>
      <c r="C387">
        <v>4528.8701172000001</v>
      </c>
      <c r="D387">
        <v>4666.7211914</v>
      </c>
      <c r="E387">
        <v>4702.4541016000003</v>
      </c>
      <c r="F387">
        <v>4528.8701172000001</v>
      </c>
      <c r="G387">
        <v>4609.8798827999999</v>
      </c>
      <c r="H387">
        <v>4538.7797852000003</v>
      </c>
      <c r="I387">
        <v>4497.0097655999998</v>
      </c>
      <c r="J387">
        <v>4575.3989258000001</v>
      </c>
      <c r="L387" t="str">
        <f t="shared" si="42"/>
        <v>17AUG2024:02:00:00</v>
      </c>
      <c r="M387">
        <v>3</v>
      </c>
      <c r="N387">
        <f t="shared" si="43"/>
        <v>83.40039059999981</v>
      </c>
      <c r="O387" t="str">
        <f t="shared" ref="O387:O450" si="45">IF(N387&lt;0,N387,"")</f>
        <v/>
      </c>
      <c r="P387">
        <f t="shared" ref="P387:P450" si="46">IF(N387&gt;0,N387,"")</f>
        <v>83.40039059999981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1.8760759993699563</v>
      </c>
    </row>
    <row r="388" spans="1:19" x14ac:dyDescent="0.25">
      <c r="A388" t="s">
        <v>412</v>
      </c>
      <c r="B388">
        <v>4227.2558594000002</v>
      </c>
      <c r="C388">
        <v>4307.25</v>
      </c>
      <c r="D388">
        <v>4428.8818358999997</v>
      </c>
      <c r="E388">
        <v>4451.8022461</v>
      </c>
      <c r="F388">
        <v>4307.25</v>
      </c>
      <c r="G388">
        <v>4405.8999022999997</v>
      </c>
      <c r="H388">
        <v>4322.6098633000001</v>
      </c>
      <c r="I388">
        <v>4285.1098633000001</v>
      </c>
      <c r="J388">
        <v>4354.5341797000001</v>
      </c>
      <c r="L388" t="str">
        <f t="shared" ref="L388:L451" si="49">A388</f>
        <v>17AUG2024:03:00:00</v>
      </c>
      <c r="M388">
        <v>4</v>
      </c>
      <c r="N388">
        <f t="shared" ref="N388:N451" si="50">C388-B388</f>
        <v>79.99414059999981</v>
      </c>
      <c r="O388" t="str">
        <f t="shared" si="45"/>
        <v/>
      </c>
      <c r="P388">
        <f t="shared" si="46"/>
        <v>79.99414059999981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1.8923420597340861</v>
      </c>
    </row>
    <row r="389" spans="1:19" x14ac:dyDescent="0.25">
      <c r="A389" t="s">
        <v>413</v>
      </c>
      <c r="B389">
        <v>4074.1025390999998</v>
      </c>
      <c r="C389">
        <v>4166.4301758000001</v>
      </c>
      <c r="D389">
        <v>4263.6357422000001</v>
      </c>
      <c r="E389">
        <v>4255.6171875</v>
      </c>
      <c r="F389">
        <v>4166.4301758000001</v>
      </c>
      <c r="G389">
        <v>4250.9902344000002</v>
      </c>
      <c r="H389">
        <v>4178.6201172000001</v>
      </c>
      <c r="I389">
        <v>4135.3300780999998</v>
      </c>
      <c r="J389">
        <v>4197.3979491999999</v>
      </c>
      <c r="L389" t="str">
        <f t="shared" si="49"/>
        <v>17AUG2024:04:00:00</v>
      </c>
      <c r="M389">
        <v>5</v>
      </c>
      <c r="N389">
        <f t="shared" si="50"/>
        <v>92.327636700000312</v>
      </c>
      <c r="O389" t="str">
        <f t="shared" si="45"/>
        <v/>
      </c>
      <c r="P389">
        <f t="shared" si="46"/>
        <v>92.327636700000312</v>
      </c>
      <c r="Q389" t="str">
        <f t="shared" si="47"/>
        <v/>
      </c>
      <c r="R389">
        <f t="shared" si="48"/>
        <v>1</v>
      </c>
      <c r="S389">
        <f t="shared" si="51"/>
        <v>2.2662079762085763</v>
      </c>
    </row>
    <row r="390" spans="1:19" x14ac:dyDescent="0.25">
      <c r="A390" t="s">
        <v>414</v>
      </c>
      <c r="B390">
        <v>4072.7844237999998</v>
      </c>
      <c r="C390">
        <v>4065.9099120999999</v>
      </c>
      <c r="D390">
        <v>4074.0212402000002</v>
      </c>
      <c r="E390">
        <v>4068.4809570000002</v>
      </c>
      <c r="F390">
        <v>4065.9099120999999</v>
      </c>
      <c r="G390">
        <v>4147.5097655999998</v>
      </c>
      <c r="H390">
        <v>4078.1899414</v>
      </c>
      <c r="I390">
        <v>4034.75</v>
      </c>
      <c r="J390">
        <v>4078.9680176000002</v>
      </c>
      <c r="L390" t="str">
        <f t="shared" si="49"/>
        <v>17AUG2024:05:00:00</v>
      </c>
      <c r="M390">
        <v>6</v>
      </c>
      <c r="N390">
        <f t="shared" si="50"/>
        <v>-6.8745116999998572</v>
      </c>
      <c r="O390">
        <f t="shared" si="45"/>
        <v>-6.8745116999998572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0.16879144547468541</v>
      </c>
    </row>
    <row r="391" spans="1:19" x14ac:dyDescent="0.25">
      <c r="A391" t="s">
        <v>415</v>
      </c>
      <c r="B391">
        <v>4023.8056640999998</v>
      </c>
      <c r="C391">
        <v>4032.2399902000002</v>
      </c>
      <c r="D391">
        <v>4093.1782226999999</v>
      </c>
      <c r="E391">
        <v>4105.0302733999997</v>
      </c>
      <c r="F391">
        <v>4032.2399902000002</v>
      </c>
      <c r="G391">
        <v>4107.2597655999998</v>
      </c>
      <c r="H391">
        <v>4038.4299316000001</v>
      </c>
      <c r="I391">
        <v>4004.2900390999998</v>
      </c>
      <c r="J391">
        <v>4057.4501952999999</v>
      </c>
      <c r="L391" t="str">
        <f t="shared" si="49"/>
        <v>17AUG2024:06:00:00</v>
      </c>
      <c r="M391">
        <v>7</v>
      </c>
      <c r="N391">
        <f t="shared" si="50"/>
        <v>8.4343261000003622</v>
      </c>
      <c r="O391" t="str">
        <f t="shared" si="45"/>
        <v/>
      </c>
      <c r="P391">
        <f t="shared" si="46"/>
        <v>8.4343261000003622</v>
      </c>
      <c r="Q391" t="str">
        <f t="shared" si="47"/>
        <v/>
      </c>
      <c r="R391">
        <f t="shared" si="48"/>
        <v>1</v>
      </c>
      <c r="S391">
        <f t="shared" si="51"/>
        <v>0.209610672186547</v>
      </c>
    </row>
    <row r="392" spans="1:19" x14ac:dyDescent="0.25">
      <c r="A392" t="s">
        <v>416</v>
      </c>
      <c r="B392">
        <v>4250.6254883000001</v>
      </c>
      <c r="C392">
        <v>4046.2900390999998</v>
      </c>
      <c r="D392">
        <v>4131.3544922000001</v>
      </c>
      <c r="E392">
        <v>4127.5268555000002</v>
      </c>
      <c r="F392">
        <v>4046.2900390999998</v>
      </c>
      <c r="G392">
        <v>4099.1801758000001</v>
      </c>
      <c r="H392">
        <v>4042.0600586</v>
      </c>
      <c r="I392">
        <v>4020.1499023000001</v>
      </c>
      <c r="J392">
        <v>4067.0417480000001</v>
      </c>
      <c r="L392" t="str">
        <f t="shared" si="49"/>
        <v>17AUG2024:07:00:00</v>
      </c>
      <c r="M392">
        <v>8</v>
      </c>
      <c r="N392">
        <f t="shared" si="50"/>
        <v>-204.33544920000031</v>
      </c>
      <c r="O392">
        <f t="shared" si="45"/>
        <v>-204.33544920000031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4.8071854310016491</v>
      </c>
    </row>
    <row r="393" spans="1:19" x14ac:dyDescent="0.25">
      <c r="A393" t="s">
        <v>417</v>
      </c>
      <c r="B393">
        <v>4084.6882323999998</v>
      </c>
      <c r="C393">
        <v>4013.5500487999998</v>
      </c>
      <c r="D393">
        <v>4107.2958983999997</v>
      </c>
      <c r="E393">
        <v>4104.6064452999999</v>
      </c>
      <c r="F393">
        <v>4013.5500487999998</v>
      </c>
      <c r="G393">
        <v>4071.0800780999998</v>
      </c>
      <c r="H393">
        <v>4020.7900390999998</v>
      </c>
      <c r="I393">
        <v>3991.7399902000002</v>
      </c>
      <c r="J393">
        <v>4040.3535155999998</v>
      </c>
      <c r="L393" t="str">
        <f t="shared" si="49"/>
        <v>17AUG2024:08:00:00</v>
      </c>
      <c r="M393">
        <v>9</v>
      </c>
      <c r="N393">
        <f t="shared" si="50"/>
        <v>-71.138183600000048</v>
      </c>
      <c r="O393">
        <f t="shared" si="45"/>
        <v>-71.138183600000048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1.7415817206250301</v>
      </c>
    </row>
    <row r="394" spans="1:19" x14ac:dyDescent="0.25">
      <c r="A394" t="s">
        <v>418</v>
      </c>
      <c r="B394">
        <v>4386.1855469000002</v>
      </c>
      <c r="C394">
        <v>4256.4902344000002</v>
      </c>
      <c r="D394">
        <v>4347.4555664</v>
      </c>
      <c r="E394">
        <v>4268.1191405999998</v>
      </c>
      <c r="F394">
        <v>4256.4902344000002</v>
      </c>
      <c r="G394">
        <v>4339.5297852000003</v>
      </c>
      <c r="H394">
        <v>4270.1000977000003</v>
      </c>
      <c r="I394">
        <v>4235.3999022999997</v>
      </c>
      <c r="J394">
        <v>4273.9277344000002</v>
      </c>
      <c r="L394" t="str">
        <f t="shared" si="49"/>
        <v>17AUG2024:09:00:00</v>
      </c>
      <c r="M394">
        <v>10</v>
      </c>
      <c r="N394">
        <f t="shared" si="50"/>
        <v>-129.6953125</v>
      </c>
      <c r="O394">
        <f t="shared" si="45"/>
        <v>-129.6953125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2.9569043788324012</v>
      </c>
    </row>
    <row r="395" spans="1:19" x14ac:dyDescent="0.25">
      <c r="A395" t="s">
        <v>419</v>
      </c>
      <c r="B395">
        <v>4719.5341797000001</v>
      </c>
      <c r="C395">
        <v>4627.8999022999997</v>
      </c>
      <c r="D395">
        <v>4705.6557616999999</v>
      </c>
      <c r="E395">
        <v>4611.2890625</v>
      </c>
      <c r="F395">
        <v>4627.8999022999997</v>
      </c>
      <c r="G395">
        <v>4732.0400391000003</v>
      </c>
      <c r="H395">
        <v>4636.2797852000003</v>
      </c>
      <c r="I395">
        <v>4603.8798827999999</v>
      </c>
      <c r="J395">
        <v>4642.2778319999998</v>
      </c>
      <c r="L395" t="str">
        <f t="shared" si="49"/>
        <v>17AUG2024:10:00:00</v>
      </c>
      <c r="M395">
        <v>11</v>
      </c>
      <c r="N395">
        <f t="shared" si="50"/>
        <v>-91.634277400000428</v>
      </c>
      <c r="O395">
        <f t="shared" si="45"/>
        <v>-91.634277400000428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1.941595799732617</v>
      </c>
    </row>
    <row r="396" spans="1:19" x14ac:dyDescent="0.25">
      <c r="A396" t="s">
        <v>420</v>
      </c>
      <c r="B396">
        <v>5055.4907227000003</v>
      </c>
      <c r="C396">
        <v>5017.8798827999999</v>
      </c>
      <c r="D396">
        <v>4961.0327147999997</v>
      </c>
      <c r="E396">
        <v>4906.3764647999997</v>
      </c>
      <c r="F396">
        <v>5017.8798827999999</v>
      </c>
      <c r="G396">
        <v>5121.5698241999999</v>
      </c>
      <c r="H396">
        <v>5021.0400391000003</v>
      </c>
      <c r="I396">
        <v>4998.1298827999999</v>
      </c>
      <c r="J396">
        <v>5012.9990233999997</v>
      </c>
      <c r="L396" t="str">
        <f t="shared" si="49"/>
        <v>17AUG2024:11:00:00</v>
      </c>
      <c r="M396">
        <v>12</v>
      </c>
      <c r="N396">
        <f t="shared" si="50"/>
        <v>-37.610839900000428</v>
      </c>
      <c r="O396">
        <f t="shared" si="45"/>
        <v>-37.610839900000428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0.74396021994702621</v>
      </c>
    </row>
    <row r="397" spans="1:19" x14ac:dyDescent="0.25">
      <c r="A397" t="s">
        <v>421</v>
      </c>
      <c r="B397">
        <v>5404.2275391000003</v>
      </c>
      <c r="C397">
        <v>5384.7001952999999</v>
      </c>
      <c r="D397">
        <v>5322.8974608999997</v>
      </c>
      <c r="E397">
        <v>5273.0102539</v>
      </c>
      <c r="F397">
        <v>5384.7001952999999</v>
      </c>
      <c r="G397">
        <v>5485.0800780999998</v>
      </c>
      <c r="H397">
        <v>5378.5297852000003</v>
      </c>
      <c r="I397">
        <v>5364.6000977000003</v>
      </c>
      <c r="J397">
        <v>5377.1840819999998</v>
      </c>
      <c r="L397" t="str">
        <f t="shared" si="49"/>
        <v>17AUG2024:12:00:00</v>
      </c>
      <c r="M397">
        <v>13</v>
      </c>
      <c r="N397">
        <f t="shared" si="50"/>
        <v>-19.527343800000381</v>
      </c>
      <c r="O397">
        <f t="shared" si="45"/>
        <v>-19.527343800000381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0.36133459701166448</v>
      </c>
    </row>
    <row r="398" spans="1:19" x14ac:dyDescent="0.25">
      <c r="A398" t="s">
        <v>422</v>
      </c>
      <c r="B398">
        <v>5764.8476563000004</v>
      </c>
      <c r="C398">
        <v>5709.5</v>
      </c>
      <c r="D398">
        <v>5702.3637694999998</v>
      </c>
      <c r="E398">
        <v>5673.1591797000001</v>
      </c>
      <c r="F398">
        <v>5709.5</v>
      </c>
      <c r="G398">
        <v>5820.2202147999997</v>
      </c>
      <c r="H398">
        <v>5705.0600586</v>
      </c>
      <c r="I398">
        <v>5683.75</v>
      </c>
      <c r="J398">
        <v>5718.3378905999998</v>
      </c>
      <c r="L398" t="str">
        <f t="shared" si="49"/>
        <v>17AUG2024:13:00:00</v>
      </c>
      <c r="M398">
        <v>14</v>
      </c>
      <c r="N398">
        <f t="shared" si="50"/>
        <v>-55.347656300000381</v>
      </c>
      <c r="O398">
        <f t="shared" si="45"/>
        <v>-55.347656300000381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0.960088793318151</v>
      </c>
    </row>
    <row r="399" spans="1:19" x14ac:dyDescent="0.25">
      <c r="A399" t="s">
        <v>423</v>
      </c>
      <c r="B399">
        <v>6016.7124022999997</v>
      </c>
      <c r="C399">
        <v>5972.4902344000002</v>
      </c>
      <c r="D399">
        <v>6050.7392577999999</v>
      </c>
      <c r="E399">
        <v>6109.8486327999999</v>
      </c>
      <c r="F399">
        <v>5972.4902344000002</v>
      </c>
      <c r="G399">
        <v>6054.6098633000001</v>
      </c>
      <c r="H399">
        <v>5980.2099608999997</v>
      </c>
      <c r="I399">
        <v>5953.2998047000001</v>
      </c>
      <c r="J399">
        <v>6014.0917969000002</v>
      </c>
      <c r="L399" t="str">
        <f t="shared" si="49"/>
        <v>17AUG2024:14:00:00</v>
      </c>
      <c r="M399">
        <v>15</v>
      </c>
      <c r="N399">
        <f t="shared" si="50"/>
        <v>-44.222167899999477</v>
      </c>
      <c r="O399">
        <f t="shared" si="45"/>
        <v>-44.222167899999477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0.73498889332145456</v>
      </c>
    </row>
    <row r="400" spans="1:19" x14ac:dyDescent="0.25">
      <c r="A400" t="s">
        <v>424</v>
      </c>
      <c r="B400">
        <v>6216.3095702999999</v>
      </c>
      <c r="C400">
        <v>6166.3901366999999</v>
      </c>
      <c r="D400">
        <v>6234.5092772999997</v>
      </c>
      <c r="E400">
        <v>6179.2719727000003</v>
      </c>
      <c r="F400">
        <v>6166.3901366999999</v>
      </c>
      <c r="G400">
        <v>6254.2202147999997</v>
      </c>
      <c r="H400">
        <v>6174.5898438000004</v>
      </c>
      <c r="I400">
        <v>6140.2001952999999</v>
      </c>
      <c r="J400">
        <v>6182.9345702999999</v>
      </c>
      <c r="L400" t="str">
        <f t="shared" si="49"/>
        <v>17AUG2024:15:00:00</v>
      </c>
      <c r="M400">
        <v>16</v>
      </c>
      <c r="N400">
        <f t="shared" si="50"/>
        <v>-49.919433600000048</v>
      </c>
      <c r="O400">
        <f t="shared" si="45"/>
        <v>-49.919433600000048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0.80303969799867814</v>
      </c>
    </row>
    <row r="401" spans="1:19" x14ac:dyDescent="0.25">
      <c r="A401" t="s">
        <v>425</v>
      </c>
      <c r="B401">
        <v>6295.9916991999999</v>
      </c>
      <c r="C401">
        <v>6282.7001952999999</v>
      </c>
      <c r="D401">
        <v>6459.4379883000001</v>
      </c>
      <c r="E401">
        <v>6381.7617188000004</v>
      </c>
      <c r="F401">
        <v>6282.7001952999999</v>
      </c>
      <c r="G401">
        <v>6361.1000977000003</v>
      </c>
      <c r="H401">
        <v>6300.9301758000001</v>
      </c>
      <c r="I401">
        <v>6239.7299805000002</v>
      </c>
      <c r="J401">
        <v>6313.2451172000001</v>
      </c>
      <c r="L401" t="str">
        <f t="shared" si="49"/>
        <v>17AUG2024:16:00:00</v>
      </c>
      <c r="M401">
        <v>17</v>
      </c>
      <c r="N401">
        <f t="shared" si="50"/>
        <v>-13.291503899999952</v>
      </c>
      <c r="O401">
        <f t="shared" si="45"/>
        <v>-13.291503899999952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0.21111056899406075</v>
      </c>
    </row>
    <row r="402" spans="1:19" x14ac:dyDescent="0.25">
      <c r="A402" t="s">
        <v>426</v>
      </c>
      <c r="B402">
        <v>6338.4492188000004</v>
      </c>
      <c r="C402">
        <v>6307.8999022999997</v>
      </c>
      <c r="D402">
        <v>6456.796875</v>
      </c>
      <c r="E402">
        <v>6429.8583983999997</v>
      </c>
      <c r="F402">
        <v>6307.8999022999997</v>
      </c>
      <c r="G402">
        <v>6371.0600586</v>
      </c>
      <c r="H402">
        <v>6332.7099608999997</v>
      </c>
      <c r="I402">
        <v>6252.4199219000002</v>
      </c>
      <c r="J402">
        <v>6338.7895508000001</v>
      </c>
      <c r="L402" t="str">
        <f t="shared" si="49"/>
        <v>17AUG2024:17:00:00</v>
      </c>
      <c r="M402">
        <v>18</v>
      </c>
      <c r="N402">
        <f t="shared" si="50"/>
        <v>-30.549316500000714</v>
      </c>
      <c r="O402">
        <f t="shared" si="45"/>
        <v>-30.549316500000714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0.4819683087369489</v>
      </c>
    </row>
    <row r="403" spans="1:19" x14ac:dyDescent="0.25">
      <c r="A403" t="s">
        <v>427</v>
      </c>
      <c r="B403">
        <v>6373.2900391000003</v>
      </c>
      <c r="C403">
        <v>6269.8198241999999</v>
      </c>
      <c r="D403">
        <v>6479.7797852000003</v>
      </c>
      <c r="E403">
        <v>6435.0444336</v>
      </c>
      <c r="F403">
        <v>6269.8198241999999</v>
      </c>
      <c r="G403">
        <v>6304.5400391000003</v>
      </c>
      <c r="H403">
        <v>6316.3500977000003</v>
      </c>
      <c r="I403">
        <v>6217.0097655999998</v>
      </c>
      <c r="J403">
        <v>6308.5527344000002</v>
      </c>
      <c r="L403" t="str">
        <f t="shared" si="49"/>
        <v>17AUG2024:18:00:00</v>
      </c>
      <c r="M403">
        <v>19</v>
      </c>
      <c r="N403">
        <f t="shared" si="50"/>
        <v>-103.47021490000043</v>
      </c>
      <c r="O403">
        <f t="shared" si="45"/>
        <v>-103.47021490000043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1.6234976639257406</v>
      </c>
    </row>
    <row r="404" spans="1:19" x14ac:dyDescent="0.25">
      <c r="A404" t="s">
        <v>428</v>
      </c>
      <c r="B404">
        <v>6161.5957030999998</v>
      </c>
      <c r="C404">
        <v>6141.1899414</v>
      </c>
      <c r="D404">
        <v>6317.4536133000001</v>
      </c>
      <c r="E404">
        <v>6287.0610352000003</v>
      </c>
      <c r="F404">
        <v>6141.1899414</v>
      </c>
      <c r="G404">
        <v>6135.8100586</v>
      </c>
      <c r="H404">
        <v>6208.25</v>
      </c>
      <c r="I404">
        <v>6087.4501952999999</v>
      </c>
      <c r="J404">
        <v>6171.9526366999999</v>
      </c>
      <c r="L404" t="str">
        <f t="shared" si="49"/>
        <v>17AUG2024:19:00:00</v>
      </c>
      <c r="M404">
        <v>20</v>
      </c>
      <c r="N404">
        <f t="shared" si="50"/>
        <v>-20.405761699999857</v>
      </c>
      <c r="O404">
        <f t="shared" si="45"/>
        <v>-20.405761699999857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0.33117657638155951</v>
      </c>
    </row>
    <row r="405" spans="1:19" x14ac:dyDescent="0.25">
      <c r="A405" t="s">
        <v>429</v>
      </c>
      <c r="B405">
        <v>5809.0917969000002</v>
      </c>
      <c r="C405">
        <v>5882.4101563000004</v>
      </c>
      <c r="D405">
        <v>6046.5288086</v>
      </c>
      <c r="E405">
        <v>5991.9086914</v>
      </c>
      <c r="F405">
        <v>5882.4101563000004</v>
      </c>
      <c r="G405">
        <v>5870.6000977000003</v>
      </c>
      <c r="H405">
        <v>5960.5600586</v>
      </c>
      <c r="I405">
        <v>5819.5400391000003</v>
      </c>
      <c r="J405">
        <v>5905.0039063000004</v>
      </c>
      <c r="L405" t="str">
        <f t="shared" si="49"/>
        <v>17AUG2024:20:00:00</v>
      </c>
      <c r="M405">
        <v>21</v>
      </c>
      <c r="N405">
        <f t="shared" si="50"/>
        <v>73.31835940000019</v>
      </c>
      <c r="O405" t="str">
        <f t="shared" si="45"/>
        <v/>
      </c>
      <c r="P405">
        <f t="shared" si="46"/>
        <v>73.31835940000019</v>
      </c>
      <c r="Q405" t="str">
        <f t="shared" si="47"/>
        <v/>
      </c>
      <c r="R405">
        <f t="shared" si="48"/>
        <v>1</v>
      </c>
      <c r="S405">
        <f t="shared" si="51"/>
        <v>1.2621311895798626</v>
      </c>
    </row>
    <row r="406" spans="1:19" x14ac:dyDescent="0.25">
      <c r="A406" t="s">
        <v>430</v>
      </c>
      <c r="B406">
        <v>5680.9550780999998</v>
      </c>
      <c r="C406">
        <v>5679.8701172000001</v>
      </c>
      <c r="D406">
        <v>5880.5537108999997</v>
      </c>
      <c r="E406">
        <v>5824.4995116999999</v>
      </c>
      <c r="F406">
        <v>5679.8701172000001</v>
      </c>
      <c r="G406">
        <v>5666.8300780999998</v>
      </c>
      <c r="H406">
        <v>5751.4101563000004</v>
      </c>
      <c r="I406">
        <v>5635.5097655999998</v>
      </c>
      <c r="J406">
        <v>5711.6245116999999</v>
      </c>
      <c r="L406" t="str">
        <f t="shared" si="49"/>
        <v>17AUG2024:21:00:00</v>
      </c>
      <c r="M406">
        <v>22</v>
      </c>
      <c r="N406">
        <f t="shared" si="50"/>
        <v>-1.0849608999997145</v>
      </c>
      <c r="O406">
        <f t="shared" si="45"/>
        <v>-1.0849608999997145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1.9098212977994196E-2</v>
      </c>
    </row>
    <row r="407" spans="1:19" x14ac:dyDescent="0.25">
      <c r="A407" t="s">
        <v>431</v>
      </c>
      <c r="B407">
        <v>5442.3383789</v>
      </c>
      <c r="C407">
        <v>5479.6499022999997</v>
      </c>
      <c r="D407">
        <v>5681.2705077999999</v>
      </c>
      <c r="E407">
        <v>5603.4135741999999</v>
      </c>
      <c r="F407">
        <v>5479.6499022999997</v>
      </c>
      <c r="G407">
        <v>5459.4702147999997</v>
      </c>
      <c r="H407">
        <v>5551.8500977000003</v>
      </c>
      <c r="I407">
        <v>5444.1499022999997</v>
      </c>
      <c r="J407">
        <v>5507.7070313000004</v>
      </c>
      <c r="L407" t="str">
        <f t="shared" si="49"/>
        <v>17AUG2024:22:00:00</v>
      </c>
      <c r="M407">
        <v>23</v>
      </c>
      <c r="N407">
        <f t="shared" si="50"/>
        <v>37.311523399999714</v>
      </c>
      <c r="O407" t="str">
        <f t="shared" si="45"/>
        <v/>
      </c>
      <c r="P407">
        <f t="shared" si="46"/>
        <v>37.311523399999714</v>
      </c>
      <c r="Q407" t="str">
        <f t="shared" si="47"/>
        <v/>
      </c>
      <c r="R407">
        <f t="shared" si="48"/>
        <v>1</v>
      </c>
      <c r="S407">
        <f t="shared" si="51"/>
        <v>0.6855788964658438</v>
      </c>
    </row>
    <row r="408" spans="1:19" x14ac:dyDescent="0.25">
      <c r="A408" t="s">
        <v>432</v>
      </c>
      <c r="B408">
        <v>5151.0087891000003</v>
      </c>
      <c r="C408">
        <v>5205.2402344000002</v>
      </c>
      <c r="D408">
        <v>5400.5585938000004</v>
      </c>
      <c r="E408">
        <v>5387.5512694999998</v>
      </c>
      <c r="F408">
        <v>5205.2402344000002</v>
      </c>
      <c r="G408">
        <v>5203.9599608999997</v>
      </c>
      <c r="H408">
        <v>5270.3798827999999</v>
      </c>
      <c r="I408">
        <v>5158.9501952999999</v>
      </c>
      <c r="J408">
        <v>5245.2163086</v>
      </c>
      <c r="L408" t="str">
        <f t="shared" si="49"/>
        <v>17AUG2024:23:00:00</v>
      </c>
      <c r="M408">
        <v>24</v>
      </c>
      <c r="N408">
        <f t="shared" si="50"/>
        <v>54.231445299999905</v>
      </c>
      <c r="O408" t="str">
        <f t="shared" si="45"/>
        <v/>
      </c>
      <c r="P408">
        <f t="shared" si="46"/>
        <v>54.231445299999905</v>
      </c>
      <c r="Q408" t="str">
        <f t="shared" si="47"/>
        <v/>
      </c>
      <c r="R408">
        <f t="shared" si="48"/>
        <v>1</v>
      </c>
      <c r="S408">
        <f t="shared" si="51"/>
        <v>1.0528315427214674</v>
      </c>
    </row>
    <row r="409" spans="1:19" x14ac:dyDescent="0.25">
      <c r="A409" t="s">
        <v>433</v>
      </c>
      <c r="B409">
        <v>4913.8041991999999</v>
      </c>
      <c r="C409">
        <v>4944.8100586</v>
      </c>
      <c r="D409">
        <v>5056.6123047000001</v>
      </c>
      <c r="E409">
        <v>5080.0195313000004</v>
      </c>
      <c r="F409">
        <v>4944.8100586</v>
      </c>
      <c r="G409">
        <v>4952.2202147999997</v>
      </c>
      <c r="H409">
        <v>4997</v>
      </c>
      <c r="I409">
        <v>4884.9399414</v>
      </c>
      <c r="J409">
        <v>4971.7978516000003</v>
      </c>
      <c r="L409" t="str">
        <f t="shared" si="49"/>
        <v>18AUG2024:00:00:00</v>
      </c>
      <c r="M409">
        <v>1</v>
      </c>
      <c r="N409">
        <f t="shared" si="50"/>
        <v>31.00585940000019</v>
      </c>
      <c r="O409" t="str">
        <f t="shared" si="45"/>
        <v/>
      </c>
      <c r="P409">
        <f t="shared" si="46"/>
        <v>31.00585940000019</v>
      </c>
      <c r="Q409" t="str">
        <f t="shared" si="47"/>
        <v/>
      </c>
      <c r="R409">
        <f t="shared" si="48"/>
        <v>1</v>
      </c>
      <c r="S409">
        <f t="shared" si="51"/>
        <v>0.63099501207329656</v>
      </c>
    </row>
    <row r="410" spans="1:19" x14ac:dyDescent="0.25">
      <c r="A410" t="s">
        <v>434</v>
      </c>
      <c r="B410">
        <v>4749.8002930000002</v>
      </c>
      <c r="C410">
        <v>4695.9501952999999</v>
      </c>
      <c r="D410">
        <v>4850.3867188000004</v>
      </c>
      <c r="E410">
        <v>4870.3291016000003</v>
      </c>
      <c r="F410">
        <v>4695.9501952999999</v>
      </c>
      <c r="G410">
        <v>4787.5898438000004</v>
      </c>
      <c r="H410">
        <v>4734.6699219000002</v>
      </c>
      <c r="I410">
        <v>4685.3798827999999</v>
      </c>
      <c r="J410">
        <v>4754.7841797000001</v>
      </c>
      <c r="L410" t="str">
        <f t="shared" si="49"/>
        <v>18AUG2024:01:00:00</v>
      </c>
      <c r="M410">
        <v>2</v>
      </c>
      <c r="N410">
        <f t="shared" si="50"/>
        <v>-53.850097700000333</v>
      </c>
      <c r="O410">
        <f t="shared" si="45"/>
        <v>-53.850097700000333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1.1337339336005705</v>
      </c>
    </row>
    <row r="411" spans="1:19" x14ac:dyDescent="0.25">
      <c r="A411" t="s">
        <v>435</v>
      </c>
      <c r="B411">
        <v>4548.5522461</v>
      </c>
      <c r="C411">
        <v>4479.2597655999998</v>
      </c>
      <c r="D411">
        <v>4600.4282227000003</v>
      </c>
      <c r="E411">
        <v>4620.8085938000004</v>
      </c>
      <c r="F411">
        <v>4479.2597655999998</v>
      </c>
      <c r="G411">
        <v>4606.5</v>
      </c>
      <c r="H411">
        <v>4498.9599608999997</v>
      </c>
      <c r="I411">
        <v>4465.2001952999999</v>
      </c>
      <c r="J411">
        <v>4534.1455077999999</v>
      </c>
      <c r="L411" t="str">
        <f t="shared" si="49"/>
        <v>18AUG2024:02:00:00</v>
      </c>
      <c r="M411">
        <v>3</v>
      </c>
      <c r="N411">
        <f t="shared" si="50"/>
        <v>-69.292480500000238</v>
      </c>
      <c r="O411">
        <f t="shared" si="45"/>
        <v>-69.292480500000238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1.5233963852874879</v>
      </c>
    </row>
    <row r="412" spans="1:19" x14ac:dyDescent="0.25">
      <c r="A412" t="s">
        <v>436</v>
      </c>
      <c r="B412">
        <v>4363.7216797000001</v>
      </c>
      <c r="C412">
        <v>4279.8798827999999</v>
      </c>
      <c r="D412">
        <v>4420.859375</v>
      </c>
      <c r="E412">
        <v>4407.3642577999999</v>
      </c>
      <c r="F412">
        <v>4279.8798827999999</v>
      </c>
      <c r="G412">
        <v>4406.1000977000003</v>
      </c>
      <c r="H412">
        <v>4301.2700194999998</v>
      </c>
      <c r="I412">
        <v>4269.0200194999998</v>
      </c>
      <c r="J412">
        <v>4332.7270508000001</v>
      </c>
      <c r="L412" t="str">
        <f t="shared" si="49"/>
        <v>18AUG2024:03:00:00</v>
      </c>
      <c r="M412">
        <v>4</v>
      </c>
      <c r="N412">
        <f t="shared" si="50"/>
        <v>-83.84179690000019</v>
      </c>
      <c r="O412">
        <f t="shared" si="45"/>
        <v>-83.84179690000019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1.9213369470842192</v>
      </c>
    </row>
    <row r="413" spans="1:19" x14ac:dyDescent="0.25">
      <c r="A413" t="s">
        <v>437</v>
      </c>
      <c r="B413">
        <v>4279.7915039</v>
      </c>
      <c r="C413">
        <v>4156.7099608999997</v>
      </c>
      <c r="D413">
        <v>4254.7412108999997</v>
      </c>
      <c r="E413">
        <v>4229.1918944999998</v>
      </c>
      <c r="F413">
        <v>4156.7099608999997</v>
      </c>
      <c r="G413">
        <v>4289.7700194999998</v>
      </c>
      <c r="H413">
        <v>4159.4301758000001</v>
      </c>
      <c r="I413">
        <v>4133.6000977000003</v>
      </c>
      <c r="J413">
        <v>4193.7407227000003</v>
      </c>
      <c r="L413" t="str">
        <f t="shared" si="49"/>
        <v>18AUG2024:04:00:00</v>
      </c>
      <c r="M413">
        <v>5</v>
      </c>
      <c r="N413">
        <f t="shared" si="50"/>
        <v>-123.08154300000024</v>
      </c>
      <c r="O413">
        <f t="shared" si="45"/>
        <v>-123.08154300000024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2.8758770815784143</v>
      </c>
    </row>
    <row r="414" spans="1:19" x14ac:dyDescent="0.25">
      <c r="A414" t="s">
        <v>438</v>
      </c>
      <c r="B414">
        <v>4104.1875</v>
      </c>
      <c r="C414">
        <v>4049.5600586</v>
      </c>
      <c r="D414">
        <v>4116.9365233999997</v>
      </c>
      <c r="E414">
        <v>4109.1669922000001</v>
      </c>
      <c r="F414">
        <v>4049.5600586</v>
      </c>
      <c r="G414">
        <v>4183.0200194999998</v>
      </c>
      <c r="H414">
        <v>4047.5600586</v>
      </c>
      <c r="I414">
        <v>4023.7299804999998</v>
      </c>
      <c r="J414">
        <v>4082.6076659999999</v>
      </c>
      <c r="L414" t="str">
        <f t="shared" si="49"/>
        <v>18AUG2024:05:00:00</v>
      </c>
      <c r="M414">
        <v>6</v>
      </c>
      <c r="N414">
        <f t="shared" si="50"/>
        <v>-54.627441399999952</v>
      </c>
      <c r="O414">
        <f t="shared" si="45"/>
        <v>-54.627441399999952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1.3310171964609305</v>
      </c>
    </row>
    <row r="415" spans="1:19" x14ac:dyDescent="0.25">
      <c r="A415" t="s">
        <v>439</v>
      </c>
      <c r="B415">
        <v>4024.1000976999999</v>
      </c>
      <c r="C415">
        <v>3998.0100097999998</v>
      </c>
      <c r="D415">
        <v>4019.6303711</v>
      </c>
      <c r="E415">
        <v>3982.9523926000002</v>
      </c>
      <c r="F415">
        <v>3998.0100097999998</v>
      </c>
      <c r="G415">
        <v>4128.0297852000003</v>
      </c>
      <c r="H415">
        <v>3986.2700195000002</v>
      </c>
      <c r="I415">
        <v>3968.4599609000002</v>
      </c>
      <c r="J415">
        <v>4012.7441405999998</v>
      </c>
      <c r="L415" t="str">
        <f t="shared" si="49"/>
        <v>18AUG2024:06:00:00</v>
      </c>
      <c r="M415">
        <v>7</v>
      </c>
      <c r="N415">
        <f t="shared" si="50"/>
        <v>-26.090087900000071</v>
      </c>
      <c r="O415">
        <f t="shared" si="45"/>
        <v>-26.090087900000071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0.64834589763092687</v>
      </c>
    </row>
    <row r="416" spans="1:19" x14ac:dyDescent="0.25">
      <c r="A416" t="s">
        <v>440</v>
      </c>
      <c r="B416">
        <v>4028.1118164</v>
      </c>
      <c r="C416">
        <v>3989.6899414</v>
      </c>
      <c r="D416">
        <v>4012.2275390999998</v>
      </c>
      <c r="E416">
        <v>3972.7512207</v>
      </c>
      <c r="F416">
        <v>3989.6899414</v>
      </c>
      <c r="G416">
        <v>4114.0400391000003</v>
      </c>
      <c r="H416">
        <v>3960.4899902000002</v>
      </c>
      <c r="I416">
        <v>3959.9099120999999</v>
      </c>
      <c r="J416">
        <v>3999.3764648000001</v>
      </c>
      <c r="L416" t="str">
        <f t="shared" si="49"/>
        <v>18AUG2024:07:00:00</v>
      </c>
      <c r="M416">
        <v>8</v>
      </c>
      <c r="N416">
        <f t="shared" si="50"/>
        <v>-38.421875</v>
      </c>
      <c r="O416">
        <f t="shared" si="45"/>
        <v>-38.421875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0.95384330801269457</v>
      </c>
    </row>
    <row r="417" spans="1:19" x14ac:dyDescent="0.25">
      <c r="A417" t="s">
        <v>441</v>
      </c>
      <c r="B417">
        <v>3989.3535155999998</v>
      </c>
      <c r="C417">
        <v>3939.6999512000002</v>
      </c>
      <c r="D417">
        <v>3958.6887207</v>
      </c>
      <c r="E417">
        <v>3878.9272461</v>
      </c>
      <c r="F417">
        <v>3939.6999512000002</v>
      </c>
      <c r="G417">
        <v>4054.8300780999998</v>
      </c>
      <c r="H417">
        <v>3923.4699707</v>
      </c>
      <c r="I417">
        <v>3913.1499023000001</v>
      </c>
      <c r="J417">
        <v>3942.015625</v>
      </c>
      <c r="L417" t="str">
        <f t="shared" si="49"/>
        <v>18AUG2024:08:00:00</v>
      </c>
      <c r="M417">
        <v>9</v>
      </c>
      <c r="N417">
        <f t="shared" si="50"/>
        <v>-49.653564399999595</v>
      </c>
      <c r="O417">
        <f t="shared" si="45"/>
        <v>-49.653564399999595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1.2446519017638797</v>
      </c>
    </row>
    <row r="418" spans="1:19" x14ac:dyDescent="0.25">
      <c r="A418" t="s">
        <v>442</v>
      </c>
      <c r="B418">
        <v>4239.8168944999998</v>
      </c>
      <c r="C418">
        <v>4163.0498047000001</v>
      </c>
      <c r="D418">
        <v>4186.6098633000001</v>
      </c>
      <c r="E418">
        <v>4133.0463866999999</v>
      </c>
      <c r="F418">
        <v>4163.0498047000001</v>
      </c>
      <c r="G418">
        <v>4276.8701172000001</v>
      </c>
      <c r="H418">
        <v>4170.7998047000001</v>
      </c>
      <c r="I418">
        <v>4149.6000977000003</v>
      </c>
      <c r="J418">
        <v>4178.6733397999997</v>
      </c>
      <c r="L418" t="str">
        <f t="shared" si="49"/>
        <v>18AUG2024:09:00:00</v>
      </c>
      <c r="M418">
        <v>10</v>
      </c>
      <c r="N418">
        <f t="shared" si="50"/>
        <v>-76.767089799999667</v>
      </c>
      <c r="O418">
        <f t="shared" si="45"/>
        <v>-76.767089799999667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1.810622762968465</v>
      </c>
    </row>
    <row r="419" spans="1:19" x14ac:dyDescent="0.25">
      <c r="A419" t="s">
        <v>443</v>
      </c>
      <c r="B419">
        <v>4518.9033202999999</v>
      </c>
      <c r="C419">
        <v>4523.6801758000001</v>
      </c>
      <c r="D419">
        <v>4563.6430664</v>
      </c>
      <c r="E419">
        <v>4515.9453125</v>
      </c>
      <c r="F419">
        <v>4523.6801758000001</v>
      </c>
      <c r="G419">
        <v>4647.0400391000003</v>
      </c>
      <c r="H419">
        <v>4559.2001952999999</v>
      </c>
      <c r="I419">
        <v>4519.5698241999999</v>
      </c>
      <c r="J419">
        <v>4553.0869141000003</v>
      </c>
      <c r="L419" t="str">
        <f t="shared" si="49"/>
        <v>18AUG2024:10:00:00</v>
      </c>
      <c r="M419">
        <v>11</v>
      </c>
      <c r="N419">
        <f t="shared" si="50"/>
        <v>4.776855500000238</v>
      </c>
      <c r="O419" t="str">
        <f t="shared" si="45"/>
        <v/>
      </c>
      <c r="P419">
        <f t="shared" si="46"/>
        <v>4.776855500000238</v>
      </c>
      <c r="Q419" t="str">
        <f t="shared" si="47"/>
        <v/>
      </c>
      <c r="R419">
        <f t="shared" si="48"/>
        <v>1</v>
      </c>
      <c r="S419">
        <f t="shared" si="51"/>
        <v>0.10570829162335593</v>
      </c>
    </row>
    <row r="420" spans="1:19" x14ac:dyDescent="0.25">
      <c r="A420" t="s">
        <v>444</v>
      </c>
      <c r="B420">
        <v>4808.0595702999999</v>
      </c>
      <c r="C420">
        <v>4889</v>
      </c>
      <c r="D420">
        <v>4870.8745116999999</v>
      </c>
      <c r="E420">
        <v>4879.2387694999998</v>
      </c>
      <c r="F420">
        <v>4889</v>
      </c>
      <c r="G420">
        <v>4997.2001952999999</v>
      </c>
      <c r="H420">
        <v>4948.1201172000001</v>
      </c>
      <c r="I420">
        <v>4898.8798827999999</v>
      </c>
      <c r="J420">
        <v>4922.4877930000002</v>
      </c>
      <c r="L420" t="str">
        <f t="shared" si="49"/>
        <v>18AUG2024:11:00:00</v>
      </c>
      <c r="M420">
        <v>12</v>
      </c>
      <c r="N420">
        <f t="shared" si="50"/>
        <v>80.940429700000095</v>
      </c>
      <c r="O420" t="str">
        <f t="shared" si="45"/>
        <v/>
      </c>
      <c r="P420">
        <f t="shared" si="46"/>
        <v>80.940429700000095</v>
      </c>
      <c r="Q420" t="str">
        <f t="shared" si="47"/>
        <v/>
      </c>
      <c r="R420">
        <f t="shared" si="48"/>
        <v>1</v>
      </c>
      <c r="S420">
        <f t="shared" si="51"/>
        <v>1.6834323393158335</v>
      </c>
    </row>
    <row r="421" spans="1:19" x14ac:dyDescent="0.25">
      <c r="A421" t="s">
        <v>445</v>
      </c>
      <c r="B421">
        <v>5296.5507813000004</v>
      </c>
      <c r="C421">
        <v>5232.8701172000001</v>
      </c>
      <c r="D421">
        <v>5236.5068358999997</v>
      </c>
      <c r="E421">
        <v>5308.0971680000002</v>
      </c>
      <c r="F421">
        <v>5232.8701172000001</v>
      </c>
      <c r="G421">
        <v>5327.1499022999997</v>
      </c>
      <c r="H421">
        <v>5310.3198241999999</v>
      </c>
      <c r="I421">
        <v>5249.4902344000002</v>
      </c>
      <c r="J421">
        <v>5285.5854491999999</v>
      </c>
      <c r="L421" t="str">
        <f t="shared" si="49"/>
        <v>18AUG2024:12:00:00</v>
      </c>
      <c r="M421">
        <v>13</v>
      </c>
      <c r="N421">
        <f t="shared" si="50"/>
        <v>-63.680664100000286</v>
      </c>
      <c r="O421">
        <f t="shared" si="45"/>
        <v>-63.680664100000286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1.2023044190349541</v>
      </c>
    </row>
    <row r="422" spans="1:19" x14ac:dyDescent="0.25">
      <c r="A422" t="s">
        <v>446</v>
      </c>
      <c r="B422">
        <v>5665.421875</v>
      </c>
      <c r="C422">
        <v>5543.8100586</v>
      </c>
      <c r="D422">
        <v>5517.8935547000001</v>
      </c>
      <c r="E422">
        <v>5595.4223633000001</v>
      </c>
      <c r="F422">
        <v>5543.8100586</v>
      </c>
      <c r="G422">
        <v>5643.4902344000002</v>
      </c>
      <c r="H422">
        <v>5636.8598633000001</v>
      </c>
      <c r="I422">
        <v>5578.2998047000001</v>
      </c>
      <c r="J422">
        <v>5599.5771483999997</v>
      </c>
      <c r="L422" t="str">
        <f t="shared" si="49"/>
        <v>18AUG2024:13:00:00</v>
      </c>
      <c r="M422">
        <v>14</v>
      </c>
      <c r="N422">
        <f t="shared" si="50"/>
        <v>-121.61181639999995</v>
      </c>
      <c r="O422">
        <f t="shared" si="45"/>
        <v>-121.61181639999995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2.1465624111178827</v>
      </c>
    </row>
    <row r="423" spans="1:19" x14ac:dyDescent="0.25">
      <c r="A423" t="s">
        <v>447</v>
      </c>
      <c r="B423">
        <v>5879.2041016000003</v>
      </c>
      <c r="C423">
        <v>5799.7700194999998</v>
      </c>
      <c r="D423">
        <v>5838.0283202999999</v>
      </c>
      <c r="E423">
        <v>5975.5991211</v>
      </c>
      <c r="F423">
        <v>5799.7700194999998</v>
      </c>
      <c r="G423">
        <v>5874.1098633000001</v>
      </c>
      <c r="H423">
        <v>5918.0800780999998</v>
      </c>
      <c r="I423">
        <v>5837.1201172000001</v>
      </c>
      <c r="J423">
        <v>5880.9355469000002</v>
      </c>
      <c r="L423" t="str">
        <f t="shared" si="49"/>
        <v>18AUG2024:14:00:00</v>
      </c>
      <c r="M423">
        <v>15</v>
      </c>
      <c r="N423">
        <f t="shared" si="50"/>
        <v>-79.434082100000523</v>
      </c>
      <c r="O423">
        <f t="shared" si="45"/>
        <v>-79.434082100000523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1.3511026446314882</v>
      </c>
    </row>
    <row r="424" spans="1:19" x14ac:dyDescent="0.25">
      <c r="A424" t="s">
        <v>448</v>
      </c>
      <c r="B424">
        <v>5956.8095702999999</v>
      </c>
      <c r="C424">
        <v>5980.3198241999999</v>
      </c>
      <c r="D424">
        <v>5959.7949219000002</v>
      </c>
      <c r="E424">
        <v>6071.2314452999999</v>
      </c>
      <c r="F424">
        <v>5980.3198241999999</v>
      </c>
      <c r="G424">
        <v>6059.8701172000001</v>
      </c>
      <c r="H424">
        <v>6113.9399414</v>
      </c>
      <c r="I424">
        <v>6021.1801758000001</v>
      </c>
      <c r="J424">
        <v>6049.3085938000004</v>
      </c>
      <c r="L424" t="str">
        <f t="shared" si="49"/>
        <v>18AUG2024:15:00:00</v>
      </c>
      <c r="M424">
        <v>16</v>
      </c>
      <c r="N424">
        <f t="shared" si="50"/>
        <v>23.510253899999952</v>
      </c>
      <c r="O424" t="str">
        <f t="shared" si="45"/>
        <v/>
      </c>
      <c r="P424">
        <f t="shared" si="46"/>
        <v>23.510253899999952</v>
      </c>
      <c r="Q424" t="str">
        <f t="shared" si="47"/>
        <v/>
      </c>
      <c r="R424">
        <f t="shared" si="48"/>
        <v>1</v>
      </c>
      <c r="S424">
        <f t="shared" si="51"/>
        <v>0.39467862154297328</v>
      </c>
    </row>
    <row r="425" spans="1:19" x14ac:dyDescent="0.25">
      <c r="A425" t="s">
        <v>449</v>
      </c>
      <c r="B425">
        <v>6032.1494141000003</v>
      </c>
      <c r="C425">
        <v>6090.7900391000003</v>
      </c>
      <c r="D425">
        <v>6047.1967772999997</v>
      </c>
      <c r="E425">
        <v>6115.4633789</v>
      </c>
      <c r="F425">
        <v>6090.7900391000003</v>
      </c>
      <c r="G425">
        <v>6177.2299805000002</v>
      </c>
      <c r="H425">
        <v>6238.2099608999997</v>
      </c>
      <c r="I425">
        <v>6122.3598633000001</v>
      </c>
      <c r="J425">
        <v>6148.8110352000003</v>
      </c>
      <c r="L425" t="str">
        <f t="shared" si="49"/>
        <v>18AUG2024:16:00:00</v>
      </c>
      <c r="M425">
        <v>17</v>
      </c>
      <c r="N425">
        <f t="shared" si="50"/>
        <v>58.640625</v>
      </c>
      <c r="O425" t="str">
        <f t="shared" si="45"/>
        <v/>
      </c>
      <c r="P425">
        <f t="shared" si="46"/>
        <v>58.640625</v>
      </c>
      <c r="Q425" t="str">
        <f t="shared" si="47"/>
        <v/>
      </c>
      <c r="R425">
        <f t="shared" si="48"/>
        <v>1</v>
      </c>
      <c r="S425">
        <f t="shared" si="51"/>
        <v>0.97213482250504257</v>
      </c>
    </row>
    <row r="426" spans="1:19" x14ac:dyDescent="0.25">
      <c r="A426" t="s">
        <v>450</v>
      </c>
      <c r="B426">
        <v>5904.1879883000001</v>
      </c>
      <c r="C426">
        <v>6111.5200194999998</v>
      </c>
      <c r="D426">
        <v>6120.0961914</v>
      </c>
      <c r="E426">
        <v>6165.2026366999999</v>
      </c>
      <c r="F426">
        <v>6111.5200194999998</v>
      </c>
      <c r="G426">
        <v>6184.5297852000003</v>
      </c>
      <c r="H426">
        <v>6262.75</v>
      </c>
      <c r="I426">
        <v>6133.7597655999998</v>
      </c>
      <c r="J426">
        <v>6171.5527344000002</v>
      </c>
      <c r="L426" t="str">
        <f t="shared" si="49"/>
        <v>18AUG2024:17:00:00</v>
      </c>
      <c r="M426">
        <v>18</v>
      </c>
      <c r="N426">
        <f t="shared" si="50"/>
        <v>207.33203119999962</v>
      </c>
      <c r="O426" t="str">
        <f t="shared" si="45"/>
        <v/>
      </c>
      <c r="P426">
        <f t="shared" si="46"/>
        <v>207.33203119999962</v>
      </c>
      <c r="Q426" t="str">
        <f t="shared" si="47"/>
        <v/>
      </c>
      <c r="R426">
        <f t="shared" si="48"/>
        <v>1</v>
      </c>
      <c r="S426">
        <f t="shared" si="51"/>
        <v>3.5116095830765879</v>
      </c>
    </row>
    <row r="427" spans="1:19" x14ac:dyDescent="0.25">
      <c r="A427" t="s">
        <v>451</v>
      </c>
      <c r="B427">
        <v>5959.4584961</v>
      </c>
      <c r="C427">
        <v>6095.5898438000004</v>
      </c>
      <c r="D427">
        <v>6138.4550780999998</v>
      </c>
      <c r="E427">
        <v>6112.5117188000004</v>
      </c>
      <c r="F427">
        <v>6095.5898438000004</v>
      </c>
      <c r="G427">
        <v>6147.2001952999999</v>
      </c>
      <c r="H427">
        <v>6260.7299805000002</v>
      </c>
      <c r="I427">
        <v>6118.4399414</v>
      </c>
      <c r="J427">
        <v>6146.8945313000004</v>
      </c>
      <c r="L427" t="str">
        <f t="shared" si="49"/>
        <v>18AUG2024:18:00:00</v>
      </c>
      <c r="M427">
        <v>19</v>
      </c>
      <c r="N427">
        <f t="shared" si="50"/>
        <v>136.13134770000033</v>
      </c>
      <c r="O427" t="str">
        <f t="shared" si="45"/>
        <v/>
      </c>
      <c r="P427">
        <f t="shared" si="46"/>
        <v>136.13134770000033</v>
      </c>
      <c r="Q427" t="str">
        <f t="shared" si="47"/>
        <v/>
      </c>
      <c r="R427">
        <f t="shared" si="48"/>
        <v>1</v>
      </c>
      <c r="S427">
        <f t="shared" si="51"/>
        <v>2.2842905574237604</v>
      </c>
    </row>
    <row r="428" spans="1:19" x14ac:dyDescent="0.25">
      <c r="A428" t="s">
        <v>452</v>
      </c>
      <c r="B428">
        <v>5943.5361327999999</v>
      </c>
      <c r="C428">
        <v>6001.1801758000001</v>
      </c>
      <c r="D428">
        <v>6108.7963866999999</v>
      </c>
      <c r="E428">
        <v>6112.7275391000003</v>
      </c>
      <c r="F428">
        <v>6001.1801758000001</v>
      </c>
      <c r="G428">
        <v>6019.7099608999997</v>
      </c>
      <c r="H428">
        <v>6187.2299805000002</v>
      </c>
      <c r="I428">
        <v>6017.8999022999997</v>
      </c>
      <c r="J428">
        <v>6067.75</v>
      </c>
      <c r="L428" t="str">
        <f t="shared" si="49"/>
        <v>18AUG2024:19:00:00</v>
      </c>
      <c r="M428">
        <v>20</v>
      </c>
      <c r="N428">
        <f t="shared" si="50"/>
        <v>57.644043000000238</v>
      </c>
      <c r="O428" t="str">
        <f t="shared" si="45"/>
        <v/>
      </c>
      <c r="P428">
        <f t="shared" si="46"/>
        <v>57.644043000000238</v>
      </c>
      <c r="Q428" t="str">
        <f t="shared" si="47"/>
        <v/>
      </c>
      <c r="R428">
        <f t="shared" si="48"/>
        <v>1</v>
      </c>
      <c r="S428">
        <f t="shared" si="51"/>
        <v>0.96986106775536884</v>
      </c>
    </row>
    <row r="429" spans="1:19" x14ac:dyDescent="0.25">
      <c r="A429" t="s">
        <v>453</v>
      </c>
      <c r="B429">
        <v>5804.4824219000002</v>
      </c>
      <c r="C429">
        <v>5789.8598633000001</v>
      </c>
      <c r="D429">
        <v>5918.4785155999998</v>
      </c>
      <c r="E429">
        <v>5993.9101563000004</v>
      </c>
      <c r="F429">
        <v>5789.8598633000001</v>
      </c>
      <c r="G429">
        <v>5807.8300780999998</v>
      </c>
      <c r="H429">
        <v>5977.1699219000002</v>
      </c>
      <c r="I429">
        <v>5806.7001952999999</v>
      </c>
      <c r="J429">
        <v>5875.0947266000003</v>
      </c>
      <c r="L429" t="str">
        <f t="shared" si="49"/>
        <v>18AUG2024:20:00:00</v>
      </c>
      <c r="M429">
        <v>21</v>
      </c>
      <c r="N429">
        <f t="shared" si="50"/>
        <v>-14.622558600000048</v>
      </c>
      <c r="O429">
        <f t="shared" si="45"/>
        <v>-14.622558600000048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0.25191838887873824</v>
      </c>
    </row>
    <row r="430" spans="1:19" x14ac:dyDescent="0.25">
      <c r="A430" t="s">
        <v>454</v>
      </c>
      <c r="B430">
        <v>5652.5532227000003</v>
      </c>
      <c r="C430">
        <v>5642.0097655999998</v>
      </c>
      <c r="D430">
        <v>5810.5898438000004</v>
      </c>
      <c r="E430">
        <v>5855.5512694999998</v>
      </c>
      <c r="F430">
        <v>5642.0097655999998</v>
      </c>
      <c r="G430">
        <v>5659.5097655999998</v>
      </c>
      <c r="H430">
        <v>5826.3999022999997</v>
      </c>
      <c r="I430">
        <v>5660.0698241999999</v>
      </c>
      <c r="J430">
        <v>5728.7084961</v>
      </c>
      <c r="L430" t="str">
        <f t="shared" si="49"/>
        <v>18AUG2024:21:00:00</v>
      </c>
      <c r="M430">
        <v>22</v>
      </c>
      <c r="N430">
        <f t="shared" si="50"/>
        <v>-10.543457100000523</v>
      </c>
      <c r="O430">
        <f t="shared" si="45"/>
        <v>-10.543457100000523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0.18652556967812736</v>
      </c>
    </row>
    <row r="431" spans="1:19" x14ac:dyDescent="0.25">
      <c r="A431" t="s">
        <v>455</v>
      </c>
      <c r="B431">
        <v>5500.6713866999999</v>
      </c>
      <c r="C431">
        <v>5478.5698241999999</v>
      </c>
      <c r="D431">
        <v>5549.7104491999999</v>
      </c>
      <c r="E431">
        <v>5544.8452147999997</v>
      </c>
      <c r="F431">
        <v>5478.5698241999999</v>
      </c>
      <c r="G431">
        <v>5501.2597655999998</v>
      </c>
      <c r="H431">
        <v>5652.6000977000003</v>
      </c>
      <c r="I431">
        <v>5493.2099608999997</v>
      </c>
      <c r="J431">
        <v>5534.0971680000002</v>
      </c>
      <c r="L431" t="str">
        <f t="shared" si="49"/>
        <v>18AUG2024:22:00:00</v>
      </c>
      <c r="M431">
        <v>23</v>
      </c>
      <c r="N431">
        <f t="shared" si="50"/>
        <v>-22.1015625</v>
      </c>
      <c r="O431">
        <f t="shared" si="45"/>
        <v>-22.1015625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0.40179754335878115</v>
      </c>
    </row>
    <row r="432" spans="1:19" x14ac:dyDescent="0.25">
      <c r="A432" t="s">
        <v>456</v>
      </c>
      <c r="B432">
        <v>5169.9907227000003</v>
      </c>
      <c r="C432">
        <v>5180.0400391000003</v>
      </c>
      <c r="D432">
        <v>5299.3886719000002</v>
      </c>
      <c r="E432">
        <v>5304.6621094000002</v>
      </c>
      <c r="F432">
        <v>5180.0400391000003</v>
      </c>
      <c r="G432">
        <v>5225.8798827999999</v>
      </c>
      <c r="H432">
        <v>5328.4199219000002</v>
      </c>
      <c r="I432">
        <v>5184.8798827999999</v>
      </c>
      <c r="J432">
        <v>5244.7763672000001</v>
      </c>
      <c r="L432" t="str">
        <f t="shared" si="49"/>
        <v>18AUG2024:23:00:00</v>
      </c>
      <c r="M432">
        <v>24</v>
      </c>
      <c r="N432">
        <f t="shared" si="50"/>
        <v>10.049316399999952</v>
      </c>
      <c r="O432" t="str">
        <f t="shared" si="45"/>
        <v/>
      </c>
      <c r="P432">
        <f t="shared" si="46"/>
        <v>10.049316399999952</v>
      </c>
      <c r="Q432" t="str">
        <f t="shared" si="47"/>
        <v/>
      </c>
      <c r="R432">
        <f t="shared" si="48"/>
        <v>1</v>
      </c>
      <c r="S432">
        <f t="shared" si="51"/>
        <v>0.19437784203124739</v>
      </c>
    </row>
    <row r="433" spans="1:19" x14ac:dyDescent="0.25">
      <c r="A433" t="s">
        <v>457</v>
      </c>
      <c r="B433">
        <v>4861.0751952999999</v>
      </c>
      <c r="C433">
        <v>4880.5097655999998</v>
      </c>
      <c r="D433">
        <v>4989.0053711</v>
      </c>
      <c r="E433">
        <v>4963.4897461</v>
      </c>
      <c r="F433">
        <v>4880.5097655999998</v>
      </c>
      <c r="G433">
        <v>4938.6201172000001</v>
      </c>
      <c r="H433">
        <v>4987.7099608999997</v>
      </c>
      <c r="I433">
        <v>4866.2998047000001</v>
      </c>
      <c r="J433">
        <v>4927.3256836</v>
      </c>
      <c r="L433" t="str">
        <f t="shared" si="49"/>
        <v>19AUG2024:00:00:00</v>
      </c>
      <c r="M433">
        <v>1</v>
      </c>
      <c r="N433">
        <f t="shared" si="50"/>
        <v>19.434570299999905</v>
      </c>
      <c r="O433" t="str">
        <f t="shared" si="45"/>
        <v/>
      </c>
      <c r="P433">
        <f t="shared" si="46"/>
        <v>19.434570299999905</v>
      </c>
      <c r="Q433" t="str">
        <f t="shared" si="47"/>
        <v/>
      </c>
      <c r="R433">
        <f t="shared" si="48"/>
        <v>1</v>
      </c>
      <c r="S433">
        <f t="shared" si="51"/>
        <v>0.39979982862208135</v>
      </c>
    </row>
    <row r="434" spans="1:19" x14ac:dyDescent="0.25">
      <c r="A434" t="s">
        <v>458</v>
      </c>
      <c r="B434">
        <v>4605.4443358999997</v>
      </c>
      <c r="C434">
        <v>4642.4199219000002</v>
      </c>
      <c r="D434">
        <v>4671.5869141000003</v>
      </c>
      <c r="E434">
        <v>4559.4853516000003</v>
      </c>
      <c r="F434">
        <v>4615.75</v>
      </c>
      <c r="G434">
        <v>4664.1899414</v>
      </c>
      <c r="H434">
        <v>4642.4199219000002</v>
      </c>
      <c r="I434">
        <v>4591.9599608999997</v>
      </c>
      <c r="J434">
        <v>4614.7612305000002</v>
      </c>
      <c r="L434" t="str">
        <f t="shared" si="49"/>
        <v>19AUG2024:01:00:00</v>
      </c>
      <c r="M434">
        <v>2</v>
      </c>
      <c r="N434">
        <f t="shared" si="50"/>
        <v>36.975586000000476</v>
      </c>
      <c r="O434" t="str">
        <f t="shared" si="45"/>
        <v/>
      </c>
      <c r="P434">
        <f t="shared" si="46"/>
        <v>36.975586000000476</v>
      </c>
      <c r="Q434" t="str">
        <f t="shared" si="47"/>
        <v/>
      </c>
      <c r="R434">
        <f t="shared" si="48"/>
        <v>1</v>
      </c>
      <c r="S434">
        <f t="shared" si="51"/>
        <v>0.80286685286306214</v>
      </c>
    </row>
    <row r="435" spans="1:19" x14ac:dyDescent="0.25">
      <c r="A435" t="s">
        <v>459</v>
      </c>
      <c r="B435">
        <v>4430.6523438000004</v>
      </c>
      <c r="C435">
        <v>4399.75</v>
      </c>
      <c r="D435">
        <v>4444.0522461</v>
      </c>
      <c r="E435">
        <v>4334.6152344000002</v>
      </c>
      <c r="F435">
        <v>4377.4101563000004</v>
      </c>
      <c r="G435">
        <v>4459.7402344000002</v>
      </c>
      <c r="H435">
        <v>4399.75</v>
      </c>
      <c r="I435">
        <v>4357.3100586</v>
      </c>
      <c r="J435">
        <v>4385.7651366999999</v>
      </c>
      <c r="L435" t="str">
        <f t="shared" si="49"/>
        <v>19AUG2024:02:00:00</v>
      </c>
      <c r="M435">
        <v>3</v>
      </c>
      <c r="N435">
        <f t="shared" si="50"/>
        <v>-30.902343800000381</v>
      </c>
      <c r="O435">
        <f t="shared" si="45"/>
        <v>-30.902343800000381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0.69746713129598936</v>
      </c>
    </row>
    <row r="436" spans="1:19" x14ac:dyDescent="0.25">
      <c r="A436" t="s">
        <v>460</v>
      </c>
      <c r="B436">
        <v>4278.9501952999999</v>
      </c>
      <c r="C436">
        <v>4208.6899414</v>
      </c>
      <c r="D436">
        <v>4311.5483397999997</v>
      </c>
      <c r="E436">
        <v>4182.8471680000002</v>
      </c>
      <c r="F436">
        <v>4192.1699219000002</v>
      </c>
      <c r="G436">
        <v>4273.6699219000002</v>
      </c>
      <c r="H436">
        <v>4208.6899414</v>
      </c>
      <c r="I436">
        <v>4169.5498047000001</v>
      </c>
      <c r="J436">
        <v>4205.3852539</v>
      </c>
      <c r="L436" t="str">
        <f t="shared" si="49"/>
        <v>19AUG2024:03:00:00</v>
      </c>
      <c r="M436">
        <v>4</v>
      </c>
      <c r="N436">
        <f t="shared" si="50"/>
        <v>-70.260253899999952</v>
      </c>
      <c r="O436">
        <f t="shared" si="45"/>
        <v>-70.260253899999952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1.6419974688458361</v>
      </c>
    </row>
    <row r="437" spans="1:19" x14ac:dyDescent="0.25">
      <c r="A437" t="s">
        <v>461</v>
      </c>
      <c r="B437">
        <v>4163.5932616999999</v>
      </c>
      <c r="C437">
        <v>4094.0400390999998</v>
      </c>
      <c r="D437">
        <v>4170.7597655999998</v>
      </c>
      <c r="E437">
        <v>4036.9338379000001</v>
      </c>
      <c r="F437">
        <v>4090.6398926000002</v>
      </c>
      <c r="G437">
        <v>4162.0297852000003</v>
      </c>
      <c r="H437">
        <v>4094.0400390999998</v>
      </c>
      <c r="I437">
        <v>4066.1201172000001</v>
      </c>
      <c r="J437">
        <v>4089.9528808999999</v>
      </c>
      <c r="L437" t="str">
        <f t="shared" si="49"/>
        <v>19AUG2024:04:00:00</v>
      </c>
      <c r="M437">
        <v>5</v>
      </c>
      <c r="N437">
        <f t="shared" si="50"/>
        <v>-69.553222600000026</v>
      </c>
      <c r="O437">
        <f t="shared" si="45"/>
        <v>-69.553222600000026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1.6705095389553342</v>
      </c>
    </row>
    <row r="438" spans="1:19" x14ac:dyDescent="0.25">
      <c r="A438" t="s">
        <v>462</v>
      </c>
      <c r="B438">
        <v>3995.1979980000001</v>
      </c>
      <c r="C438">
        <v>4019.2700195000002</v>
      </c>
      <c r="D438">
        <v>4097.5317383000001</v>
      </c>
      <c r="E438">
        <v>4032.1340332</v>
      </c>
      <c r="F438">
        <v>4032.3200683999999</v>
      </c>
      <c r="G438">
        <v>4086.0700683999999</v>
      </c>
      <c r="H438">
        <v>4019.2700195000002</v>
      </c>
      <c r="I438">
        <v>4003.6599120999999</v>
      </c>
      <c r="J438">
        <v>4034.6909179999998</v>
      </c>
      <c r="L438" t="str">
        <f t="shared" si="49"/>
        <v>19AUG2024:05:00:00</v>
      </c>
      <c r="M438">
        <v>6</v>
      </c>
      <c r="N438">
        <f t="shared" si="50"/>
        <v>24.072021500000119</v>
      </c>
      <c r="O438" t="str">
        <f t="shared" si="45"/>
        <v/>
      </c>
      <c r="P438">
        <f t="shared" si="46"/>
        <v>24.072021500000119</v>
      </c>
      <c r="Q438" t="str">
        <f t="shared" si="47"/>
        <v/>
      </c>
      <c r="R438">
        <f t="shared" si="48"/>
        <v>1</v>
      </c>
      <c r="S438">
        <f t="shared" si="51"/>
        <v>0.6025238677044441</v>
      </c>
    </row>
    <row r="439" spans="1:19" x14ac:dyDescent="0.25">
      <c r="A439" t="s">
        <v>463</v>
      </c>
      <c r="B439">
        <v>4027.7336426000002</v>
      </c>
      <c r="C439">
        <v>4057.1000976999999</v>
      </c>
      <c r="D439">
        <v>4139.3349608999997</v>
      </c>
      <c r="E439">
        <v>4052.8879394999999</v>
      </c>
      <c r="F439">
        <v>4078.3999023000001</v>
      </c>
      <c r="G439">
        <v>4127.8999022999997</v>
      </c>
      <c r="H439">
        <v>4057.1000976999999</v>
      </c>
      <c r="I439">
        <v>4052.1799316000001</v>
      </c>
      <c r="J439">
        <v>4073.6938476999999</v>
      </c>
      <c r="L439" t="str">
        <f t="shared" si="49"/>
        <v>19AUG2024:06:00:00</v>
      </c>
      <c r="M439">
        <v>7</v>
      </c>
      <c r="N439">
        <f t="shared" si="50"/>
        <v>29.366455099999712</v>
      </c>
      <c r="O439" t="str">
        <f t="shared" si="45"/>
        <v/>
      </c>
      <c r="P439">
        <f t="shared" si="46"/>
        <v>29.366455099999712</v>
      </c>
      <c r="Q439" t="str">
        <f t="shared" si="47"/>
        <v/>
      </c>
      <c r="R439">
        <f t="shared" si="48"/>
        <v>1</v>
      </c>
      <c r="S439">
        <f t="shared" si="51"/>
        <v>0.72910618491253931</v>
      </c>
    </row>
    <row r="440" spans="1:19" x14ac:dyDescent="0.25">
      <c r="A440" t="s">
        <v>464</v>
      </c>
      <c r="B440">
        <v>4182.1748047000001</v>
      </c>
      <c r="C440">
        <v>4170.2900391000003</v>
      </c>
      <c r="D440">
        <v>4280.5571289</v>
      </c>
      <c r="E440">
        <v>4285.1396483999997</v>
      </c>
      <c r="F440">
        <v>4208.7797852000003</v>
      </c>
      <c r="G440">
        <v>4244.3300780999998</v>
      </c>
      <c r="H440">
        <v>4170.2900391000003</v>
      </c>
      <c r="I440">
        <v>4184.1499022999997</v>
      </c>
      <c r="J440">
        <v>4218.5380858999997</v>
      </c>
      <c r="L440" t="str">
        <f t="shared" si="49"/>
        <v>19AUG2024:07:00:00</v>
      </c>
      <c r="M440">
        <v>8</v>
      </c>
      <c r="N440">
        <f t="shared" si="50"/>
        <v>-11.88476559999981</v>
      </c>
      <c r="O440">
        <f t="shared" si="45"/>
        <v>-11.88476559999981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0.28417668210911473</v>
      </c>
    </row>
    <row r="441" spans="1:19" x14ac:dyDescent="0.25">
      <c r="A441" t="s">
        <v>465</v>
      </c>
      <c r="B441">
        <v>4231.1289063000004</v>
      </c>
      <c r="C441">
        <v>4189.2900391000003</v>
      </c>
      <c r="D441">
        <v>4249.0307616999999</v>
      </c>
      <c r="E441">
        <v>4195.7255858999997</v>
      </c>
      <c r="F441">
        <v>4214.8300780999998</v>
      </c>
      <c r="G441">
        <v>4258.1298827999999</v>
      </c>
      <c r="H441">
        <v>4189.2900391000003</v>
      </c>
      <c r="I441">
        <v>4195.5097655999998</v>
      </c>
      <c r="J441">
        <v>4210.6972655999998</v>
      </c>
      <c r="L441" t="str">
        <f t="shared" si="49"/>
        <v>19AUG2024:08:00:00</v>
      </c>
      <c r="M441">
        <v>9</v>
      </c>
      <c r="N441">
        <f t="shared" si="50"/>
        <v>-41.838867200000095</v>
      </c>
      <c r="O441">
        <f t="shared" si="45"/>
        <v>-41.838867200000095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0.98883461427288388</v>
      </c>
    </row>
    <row r="442" spans="1:19" x14ac:dyDescent="0.25">
      <c r="A442" t="s">
        <v>466</v>
      </c>
      <c r="B442">
        <v>4531.7792969000002</v>
      </c>
      <c r="C442">
        <v>4393.3198241999999</v>
      </c>
      <c r="D442">
        <v>4483.3544922000001</v>
      </c>
      <c r="E442">
        <v>4408.6689452999999</v>
      </c>
      <c r="F442">
        <v>4384.3999022999997</v>
      </c>
      <c r="G442">
        <v>4455.5200194999998</v>
      </c>
      <c r="H442">
        <v>4393.3198241999999</v>
      </c>
      <c r="I442">
        <v>4371.8198241999999</v>
      </c>
      <c r="J442">
        <v>4402.7456055000002</v>
      </c>
      <c r="L442" t="str">
        <f t="shared" si="49"/>
        <v>19AUG2024:09:00:00</v>
      </c>
      <c r="M442">
        <v>10</v>
      </c>
      <c r="N442">
        <f t="shared" si="50"/>
        <v>-138.45947270000033</v>
      </c>
      <c r="O442">
        <f t="shared" si="45"/>
        <v>-138.45947270000033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3.0553004378371789</v>
      </c>
    </row>
    <row r="443" spans="1:19" x14ac:dyDescent="0.25">
      <c r="A443" t="s">
        <v>467</v>
      </c>
      <c r="B443">
        <v>4706.8881836</v>
      </c>
      <c r="C443">
        <v>4742.8999022999997</v>
      </c>
      <c r="D443">
        <v>4798.1894530999998</v>
      </c>
      <c r="E443">
        <v>4721.984375</v>
      </c>
      <c r="F443">
        <v>4708.7001952999999</v>
      </c>
      <c r="G443">
        <v>4808.8198241999999</v>
      </c>
      <c r="H443">
        <v>4742.8999022999997</v>
      </c>
      <c r="I443">
        <v>4703.2797852000003</v>
      </c>
      <c r="J443">
        <v>4737.1367188000004</v>
      </c>
      <c r="L443" t="str">
        <f t="shared" si="49"/>
        <v>19AUG2024:10:00:00</v>
      </c>
      <c r="M443">
        <v>11</v>
      </c>
      <c r="N443">
        <f t="shared" si="50"/>
        <v>36.011718699999619</v>
      </c>
      <c r="O443" t="str">
        <f t="shared" si="45"/>
        <v/>
      </c>
      <c r="P443">
        <f t="shared" si="46"/>
        <v>36.011718699999619</v>
      </c>
      <c r="Q443" t="str">
        <f t="shared" si="47"/>
        <v/>
      </c>
      <c r="R443">
        <f t="shared" si="48"/>
        <v>1</v>
      </c>
      <c r="S443">
        <f t="shared" si="51"/>
        <v>0.76508549375516588</v>
      </c>
    </row>
    <row r="444" spans="1:19" x14ac:dyDescent="0.25">
      <c r="A444" t="s">
        <v>468</v>
      </c>
      <c r="B444">
        <v>5140.5522461</v>
      </c>
      <c r="C444">
        <v>5152.2402344000002</v>
      </c>
      <c r="D444">
        <v>5108.9116211</v>
      </c>
      <c r="E444">
        <v>5045.4423827999999</v>
      </c>
      <c r="F444">
        <v>5100.0200194999998</v>
      </c>
      <c r="G444">
        <v>5211.8901366999999</v>
      </c>
      <c r="H444">
        <v>5152.2402344000002</v>
      </c>
      <c r="I444">
        <v>5101.1801758000001</v>
      </c>
      <c r="J444">
        <v>5122.1547852000003</v>
      </c>
      <c r="L444" t="str">
        <f t="shared" si="49"/>
        <v>19AUG2024:11:00:00</v>
      </c>
      <c r="M444">
        <v>12</v>
      </c>
      <c r="N444">
        <f t="shared" si="50"/>
        <v>11.687988300000143</v>
      </c>
      <c r="O444" t="str">
        <f t="shared" si="45"/>
        <v/>
      </c>
      <c r="P444">
        <f t="shared" si="46"/>
        <v>11.687988300000143</v>
      </c>
      <c r="Q444" t="str">
        <f t="shared" si="47"/>
        <v/>
      </c>
      <c r="R444">
        <f t="shared" si="48"/>
        <v>1</v>
      </c>
      <c r="S444">
        <f t="shared" si="51"/>
        <v>0.22736833982900392</v>
      </c>
    </row>
    <row r="445" spans="1:19" x14ac:dyDescent="0.25">
      <c r="A445" t="s">
        <v>469</v>
      </c>
      <c r="B445">
        <v>5545.4526366999999</v>
      </c>
      <c r="C445">
        <v>5559.1899414</v>
      </c>
      <c r="D445">
        <v>5463.0537108999997</v>
      </c>
      <c r="E445">
        <v>5400.8994141000003</v>
      </c>
      <c r="F445">
        <v>5487.1801758000001</v>
      </c>
      <c r="G445">
        <v>5602.9702147999997</v>
      </c>
      <c r="H445">
        <v>5559.1899414</v>
      </c>
      <c r="I445">
        <v>5487.7099608999997</v>
      </c>
      <c r="J445">
        <v>5507.5898438000004</v>
      </c>
      <c r="L445" t="str">
        <f t="shared" si="49"/>
        <v>19AUG2024:12:00:00</v>
      </c>
      <c r="M445">
        <v>13</v>
      </c>
      <c r="N445">
        <f t="shared" si="50"/>
        <v>13.737304700000095</v>
      </c>
      <c r="O445" t="str">
        <f t="shared" si="45"/>
        <v/>
      </c>
      <c r="P445">
        <f t="shared" si="46"/>
        <v>13.737304700000095</v>
      </c>
      <c r="Q445" t="str">
        <f t="shared" si="47"/>
        <v/>
      </c>
      <c r="R445">
        <f t="shared" si="48"/>
        <v>1</v>
      </c>
      <c r="S445">
        <f t="shared" si="51"/>
        <v>0.24772197329909793</v>
      </c>
    </row>
    <row r="446" spans="1:19" x14ac:dyDescent="0.25">
      <c r="A446" t="s">
        <v>470</v>
      </c>
      <c r="B446">
        <v>5900.8813477000003</v>
      </c>
      <c r="C446">
        <v>5911.5800780999998</v>
      </c>
      <c r="D446">
        <v>5825.1806641000003</v>
      </c>
      <c r="E446">
        <v>5792.1914063000004</v>
      </c>
      <c r="F446">
        <v>5819.4599608999997</v>
      </c>
      <c r="G446">
        <v>5936.5400391000003</v>
      </c>
      <c r="H446">
        <v>5911.5800780999998</v>
      </c>
      <c r="I446">
        <v>5817.6201172000001</v>
      </c>
      <c r="J446">
        <v>5855.4780272999997</v>
      </c>
      <c r="L446" t="str">
        <f t="shared" si="49"/>
        <v>19AUG2024:13:00:00</v>
      </c>
      <c r="M446">
        <v>14</v>
      </c>
      <c r="N446">
        <f t="shared" si="50"/>
        <v>10.698730399999477</v>
      </c>
      <c r="O446" t="str">
        <f t="shared" si="45"/>
        <v/>
      </c>
      <c r="P446">
        <f t="shared" si="46"/>
        <v>10.698730399999477</v>
      </c>
      <c r="Q446" t="str">
        <f t="shared" si="47"/>
        <v/>
      </c>
      <c r="R446">
        <f t="shared" si="48"/>
        <v>1</v>
      </c>
      <c r="S446">
        <f t="shared" si="51"/>
        <v>0.18130732969524196</v>
      </c>
    </row>
    <row r="447" spans="1:19" x14ac:dyDescent="0.25">
      <c r="A447" t="s">
        <v>471</v>
      </c>
      <c r="B447">
        <v>6151.6000977000003</v>
      </c>
      <c r="C447">
        <v>6226.2202147999997</v>
      </c>
      <c r="D447">
        <v>6189.8066405999998</v>
      </c>
      <c r="E447">
        <v>6131.5073241999999</v>
      </c>
      <c r="F447">
        <v>6100.9501952999999</v>
      </c>
      <c r="G447">
        <v>6184.8901366999999</v>
      </c>
      <c r="H447">
        <v>6226.2202147999997</v>
      </c>
      <c r="I447">
        <v>6096.5898438000004</v>
      </c>
      <c r="J447">
        <v>6148.0317383000001</v>
      </c>
      <c r="L447" t="str">
        <f t="shared" si="49"/>
        <v>19AUG2024:14:00:00</v>
      </c>
      <c r="M447">
        <v>15</v>
      </c>
      <c r="N447">
        <f t="shared" si="50"/>
        <v>74.620117099999334</v>
      </c>
      <c r="O447" t="str">
        <f t="shared" si="45"/>
        <v/>
      </c>
      <c r="P447">
        <f t="shared" si="46"/>
        <v>74.620117099999334</v>
      </c>
      <c r="Q447" t="str">
        <f t="shared" si="47"/>
        <v/>
      </c>
      <c r="R447">
        <f t="shared" si="48"/>
        <v>1</v>
      </c>
      <c r="S447">
        <f t="shared" si="51"/>
        <v>1.2130196357838472</v>
      </c>
    </row>
    <row r="448" spans="1:19" x14ac:dyDescent="0.25">
      <c r="A448" t="s">
        <v>472</v>
      </c>
      <c r="B448">
        <v>6329.4321289</v>
      </c>
      <c r="C448">
        <v>6431.1201172000001</v>
      </c>
      <c r="D448">
        <v>6329.2177733999997</v>
      </c>
      <c r="E448">
        <v>6283.1601563000004</v>
      </c>
      <c r="F448">
        <v>6294.5400391000003</v>
      </c>
      <c r="G448">
        <v>6378.4702147999997</v>
      </c>
      <c r="H448">
        <v>6431.1201172000001</v>
      </c>
      <c r="I448">
        <v>6288.4301758000001</v>
      </c>
      <c r="J448">
        <v>6335.1440430000002</v>
      </c>
      <c r="L448" t="str">
        <f t="shared" si="49"/>
        <v>19AUG2024:15:00:00</v>
      </c>
      <c r="M448">
        <v>16</v>
      </c>
      <c r="N448">
        <f t="shared" si="50"/>
        <v>101.68798830000014</v>
      </c>
      <c r="O448" t="str">
        <f t="shared" si="45"/>
        <v/>
      </c>
      <c r="P448">
        <f t="shared" si="46"/>
        <v>101.68798830000014</v>
      </c>
      <c r="Q448" t="str">
        <f t="shared" si="47"/>
        <v/>
      </c>
      <c r="R448">
        <f t="shared" si="48"/>
        <v>1</v>
      </c>
      <c r="S448">
        <f t="shared" si="51"/>
        <v>1.6065894416609001</v>
      </c>
    </row>
    <row r="449" spans="1:19" x14ac:dyDescent="0.25">
      <c r="A449" t="s">
        <v>473</v>
      </c>
      <c r="B449">
        <v>6273.0742188000004</v>
      </c>
      <c r="C449">
        <v>6518.4199219000002</v>
      </c>
      <c r="D449">
        <v>6381.8647461</v>
      </c>
      <c r="E449">
        <v>6376.6230469000002</v>
      </c>
      <c r="F449">
        <v>6381.4902344000002</v>
      </c>
      <c r="G449">
        <v>6456.6899414</v>
      </c>
      <c r="H449">
        <v>6518.4199219000002</v>
      </c>
      <c r="I449">
        <v>6368.4702147999997</v>
      </c>
      <c r="J449">
        <v>6420.3388672000001</v>
      </c>
      <c r="L449" t="str">
        <f t="shared" si="49"/>
        <v>19AUG2024:16:00:00</v>
      </c>
      <c r="M449">
        <v>17</v>
      </c>
      <c r="N449">
        <f t="shared" si="50"/>
        <v>245.34570309999981</v>
      </c>
      <c r="O449" t="str">
        <f t="shared" si="45"/>
        <v/>
      </c>
      <c r="P449">
        <f t="shared" si="46"/>
        <v>245.34570309999981</v>
      </c>
      <c r="Q449" t="str">
        <f t="shared" si="47"/>
        <v/>
      </c>
      <c r="R449">
        <f t="shared" si="48"/>
        <v>1</v>
      </c>
      <c r="S449">
        <f t="shared" si="51"/>
        <v>3.9110919868397938</v>
      </c>
    </row>
    <row r="450" spans="1:19" x14ac:dyDescent="0.25">
      <c r="A450" t="s">
        <v>474</v>
      </c>
      <c r="B450">
        <v>6276.0966797000001</v>
      </c>
      <c r="C450">
        <v>6529.6201172000001</v>
      </c>
      <c r="D450">
        <v>6473.3032227000003</v>
      </c>
      <c r="E450">
        <v>6509.1499022999997</v>
      </c>
      <c r="F450">
        <v>6402.1899414</v>
      </c>
      <c r="G450">
        <v>6464.6201172000001</v>
      </c>
      <c r="H450">
        <v>6529.6201172000001</v>
      </c>
      <c r="I450">
        <v>6382.7402344000002</v>
      </c>
      <c r="J450">
        <v>6457.6640625</v>
      </c>
      <c r="L450" t="str">
        <f t="shared" si="49"/>
        <v>19AUG2024:17:00:00</v>
      </c>
      <c r="M450">
        <v>18</v>
      </c>
      <c r="N450">
        <f t="shared" si="50"/>
        <v>253.5234375</v>
      </c>
      <c r="O450" t="str">
        <f t="shared" si="45"/>
        <v/>
      </c>
      <c r="P450">
        <f t="shared" si="46"/>
        <v>253.5234375</v>
      </c>
      <c r="Q450" t="str">
        <f t="shared" si="47"/>
        <v/>
      </c>
      <c r="R450">
        <f t="shared" si="48"/>
        <v>1</v>
      </c>
      <c r="S450">
        <f t="shared" si="51"/>
        <v>4.0395081599048677</v>
      </c>
    </row>
    <row r="451" spans="1:19" x14ac:dyDescent="0.25">
      <c r="A451" t="s">
        <v>475</v>
      </c>
      <c r="B451">
        <v>6211.8212891000003</v>
      </c>
      <c r="C451">
        <v>6508.1201172000001</v>
      </c>
      <c r="D451">
        <v>6504.1601563000004</v>
      </c>
      <c r="E451">
        <v>6570.2797852000003</v>
      </c>
      <c r="F451">
        <v>6371.1298827999999</v>
      </c>
      <c r="G451">
        <v>6405.1298827999999</v>
      </c>
      <c r="H451">
        <v>6508.1201172000001</v>
      </c>
      <c r="I451">
        <v>6349.6098633000001</v>
      </c>
      <c r="J451">
        <v>6440.8540039</v>
      </c>
      <c r="L451" t="str">
        <f t="shared" si="49"/>
        <v>19AUG2024:18:00:00</v>
      </c>
      <c r="M451">
        <v>19</v>
      </c>
      <c r="N451">
        <f t="shared" si="50"/>
        <v>296.29882809999981</v>
      </c>
      <c r="O451" t="str">
        <f t="shared" ref="O451:O514" si="52">IF(N451&lt;0,N451,"")</f>
        <v/>
      </c>
      <c r="P451">
        <f t="shared" ref="P451:P514" si="53">IF(N451&gt;0,N451,"")</f>
        <v>296.29882809999981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4.7699187454075815</v>
      </c>
    </row>
    <row r="452" spans="1:19" x14ac:dyDescent="0.25">
      <c r="A452" t="s">
        <v>476</v>
      </c>
      <c r="B452">
        <v>6211.8154297000001</v>
      </c>
      <c r="C452">
        <v>6401.5200194999998</v>
      </c>
      <c r="D452">
        <v>6368.5595702999999</v>
      </c>
      <c r="E452">
        <v>6377.7329102000003</v>
      </c>
      <c r="F452">
        <v>6256.6601563000004</v>
      </c>
      <c r="G452">
        <v>6263.4399414</v>
      </c>
      <c r="H452">
        <v>6401.5200194999998</v>
      </c>
      <c r="I452">
        <v>6237.6000977000003</v>
      </c>
      <c r="J452">
        <v>6307.390625</v>
      </c>
      <c r="L452" t="str">
        <f t="shared" ref="L452:L515" si="56">A452</f>
        <v>19AUG2024:19:00:00</v>
      </c>
      <c r="M452">
        <v>20</v>
      </c>
      <c r="N452">
        <f t="shared" ref="N452:N515" si="57">C452-B452</f>
        <v>189.70458979999967</v>
      </c>
      <c r="O452" t="str">
        <f t="shared" si="52"/>
        <v/>
      </c>
      <c r="P452">
        <f t="shared" si="53"/>
        <v>189.70458979999967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3.0539315268927987</v>
      </c>
    </row>
    <row r="453" spans="1:19" x14ac:dyDescent="0.25">
      <c r="A453" t="s">
        <v>477</v>
      </c>
      <c r="B453">
        <v>5916.5620116999999</v>
      </c>
      <c r="C453">
        <v>6170.1201172000001</v>
      </c>
      <c r="D453">
        <v>6158.8623047000001</v>
      </c>
      <c r="E453">
        <v>6147.4985352000003</v>
      </c>
      <c r="F453">
        <v>6020.75</v>
      </c>
      <c r="G453">
        <v>6011.2099608999997</v>
      </c>
      <c r="H453">
        <v>6170.1201172000001</v>
      </c>
      <c r="I453">
        <v>6006.2998047000001</v>
      </c>
      <c r="J453">
        <v>6071.1757813000004</v>
      </c>
      <c r="L453" t="str">
        <f t="shared" si="56"/>
        <v>19AUG2024:20:00:00</v>
      </c>
      <c r="M453">
        <v>21</v>
      </c>
      <c r="N453">
        <f t="shared" si="57"/>
        <v>253.55810550000024</v>
      </c>
      <c r="O453" t="str">
        <f t="shared" si="52"/>
        <v/>
      </c>
      <c r="P453">
        <f t="shared" si="53"/>
        <v>253.55810550000024</v>
      </c>
      <c r="Q453" t="str">
        <f t="shared" si="54"/>
        <v/>
      </c>
      <c r="R453">
        <f t="shared" si="55"/>
        <v>1</v>
      </c>
      <c r="S453">
        <f t="shared" si="58"/>
        <v>4.2855649108145775</v>
      </c>
    </row>
    <row r="454" spans="1:19" x14ac:dyDescent="0.25">
      <c r="A454" t="s">
        <v>478</v>
      </c>
      <c r="B454">
        <v>5776.4130858999997</v>
      </c>
      <c r="C454">
        <v>5985.1699219000002</v>
      </c>
      <c r="D454">
        <v>6001.1201172000001</v>
      </c>
      <c r="E454">
        <v>5988.2792969000002</v>
      </c>
      <c r="F454">
        <v>5839.5297852000003</v>
      </c>
      <c r="G454">
        <v>5833.9199219000002</v>
      </c>
      <c r="H454">
        <v>5985.1699219000002</v>
      </c>
      <c r="I454">
        <v>5830.5400391000003</v>
      </c>
      <c r="J454">
        <v>5895.4882813000004</v>
      </c>
      <c r="L454" t="str">
        <f t="shared" si="56"/>
        <v>19AUG2024:21:00:00</v>
      </c>
      <c r="M454">
        <v>22</v>
      </c>
      <c r="N454">
        <f t="shared" si="57"/>
        <v>208.75683600000048</v>
      </c>
      <c r="O454" t="str">
        <f t="shared" si="52"/>
        <v/>
      </c>
      <c r="P454">
        <f t="shared" si="53"/>
        <v>208.75683600000048</v>
      </c>
      <c r="Q454" t="str">
        <f t="shared" si="54"/>
        <v/>
      </c>
      <c r="R454">
        <f t="shared" si="55"/>
        <v>1</v>
      </c>
      <c r="S454">
        <f t="shared" si="58"/>
        <v>3.6139526882100559</v>
      </c>
    </row>
    <row r="455" spans="1:19" x14ac:dyDescent="0.25">
      <c r="A455" t="s">
        <v>479</v>
      </c>
      <c r="B455">
        <v>5666.09375</v>
      </c>
      <c r="C455">
        <v>5781.2900391000003</v>
      </c>
      <c r="D455">
        <v>5732.8833008000001</v>
      </c>
      <c r="E455">
        <v>5732.2197266000003</v>
      </c>
      <c r="F455">
        <v>5640.3300780999998</v>
      </c>
      <c r="G455">
        <v>5628.8999022999997</v>
      </c>
      <c r="H455">
        <v>5781.2900391000003</v>
      </c>
      <c r="I455">
        <v>5634.7900391000003</v>
      </c>
      <c r="J455">
        <v>5683.5058594000002</v>
      </c>
      <c r="L455" t="str">
        <f t="shared" si="56"/>
        <v>19AUG2024:22:00:00</v>
      </c>
      <c r="M455">
        <v>23</v>
      </c>
      <c r="N455">
        <f t="shared" si="57"/>
        <v>115.19628910000029</v>
      </c>
      <c r="O455" t="str">
        <f t="shared" si="52"/>
        <v/>
      </c>
      <c r="P455">
        <f t="shared" si="53"/>
        <v>115.19628910000029</v>
      </c>
      <c r="Q455" t="str">
        <f t="shared" si="54"/>
        <v/>
      </c>
      <c r="R455">
        <f t="shared" si="55"/>
        <v>1</v>
      </c>
      <c r="S455">
        <f t="shared" si="58"/>
        <v>2.0330812404930696</v>
      </c>
    </row>
    <row r="456" spans="1:19" x14ac:dyDescent="0.25">
      <c r="A456" t="s">
        <v>480</v>
      </c>
      <c r="B456">
        <v>5275.7573241999999</v>
      </c>
      <c r="C456">
        <v>5424.2597655999998</v>
      </c>
      <c r="D456">
        <v>5421.6411133000001</v>
      </c>
      <c r="E456">
        <v>5397.0058594000002</v>
      </c>
      <c r="F456">
        <v>5292.0600586</v>
      </c>
      <c r="G456">
        <v>5299.8598633000001</v>
      </c>
      <c r="H456">
        <v>5424.2597655999998</v>
      </c>
      <c r="I456">
        <v>5292.2099608999997</v>
      </c>
      <c r="J456">
        <v>5341.0791016000003</v>
      </c>
      <c r="L456" t="str">
        <f t="shared" si="56"/>
        <v>19AUG2024:23:00:00</v>
      </c>
      <c r="M456">
        <v>24</v>
      </c>
      <c r="N456">
        <f t="shared" si="57"/>
        <v>148.50244139999995</v>
      </c>
      <c r="O456" t="str">
        <f t="shared" si="52"/>
        <v/>
      </c>
      <c r="P456">
        <f t="shared" si="53"/>
        <v>148.50244139999995</v>
      </c>
      <c r="Q456" t="str">
        <f t="shared" si="54"/>
        <v/>
      </c>
      <c r="R456">
        <f t="shared" si="55"/>
        <v>1</v>
      </c>
      <c r="S456">
        <f t="shared" si="58"/>
        <v>2.8148080412799961</v>
      </c>
    </row>
    <row r="457" spans="1:19" x14ac:dyDescent="0.25">
      <c r="A457" t="s">
        <v>481</v>
      </c>
      <c r="B457">
        <v>4902.6845702999999</v>
      </c>
      <c r="C457">
        <v>5054.5200194999998</v>
      </c>
      <c r="D457">
        <v>5085.4052733999997</v>
      </c>
      <c r="E457">
        <v>5055.3398438000004</v>
      </c>
      <c r="F457">
        <v>4937.4902344000002</v>
      </c>
      <c r="G457">
        <v>4956.3798827999999</v>
      </c>
      <c r="H457">
        <v>5054.5200194999998</v>
      </c>
      <c r="I457">
        <v>4930.9799805000002</v>
      </c>
      <c r="J457">
        <v>4986.9418944999998</v>
      </c>
      <c r="L457" t="str">
        <f t="shared" si="56"/>
        <v>20AUG2024:00:00:00</v>
      </c>
      <c r="M457">
        <v>1</v>
      </c>
      <c r="N457">
        <f t="shared" si="57"/>
        <v>151.83544919999986</v>
      </c>
      <c r="O457" t="str">
        <f t="shared" si="52"/>
        <v/>
      </c>
      <c r="P457">
        <f t="shared" si="53"/>
        <v>151.83544919999986</v>
      </c>
      <c r="Q457" t="str">
        <f t="shared" si="54"/>
        <v/>
      </c>
      <c r="R457">
        <f t="shared" si="55"/>
        <v>1</v>
      </c>
      <c r="S457">
        <f t="shared" si="58"/>
        <v>3.0969858864631976</v>
      </c>
    </row>
    <row r="458" spans="1:19" x14ac:dyDescent="0.25">
      <c r="A458" t="s">
        <v>482</v>
      </c>
      <c r="B458">
        <v>4560.4829102000003</v>
      </c>
      <c r="C458">
        <v>4694.8598633000001</v>
      </c>
      <c r="D458">
        <v>4808.0537108999997</v>
      </c>
      <c r="E458">
        <v>4735.8549805000002</v>
      </c>
      <c r="F458">
        <v>4694.8598633000001</v>
      </c>
      <c r="G458">
        <v>4771.3999022999997</v>
      </c>
      <c r="H458">
        <v>4718.0400391000003</v>
      </c>
      <c r="I458">
        <v>4639.1298827999999</v>
      </c>
      <c r="J458">
        <v>4711.8574219000002</v>
      </c>
      <c r="L458" t="str">
        <f t="shared" si="56"/>
        <v>20AUG2024:01:00:00</v>
      </c>
      <c r="M458">
        <v>2</v>
      </c>
      <c r="N458">
        <f t="shared" si="57"/>
        <v>134.37695309999981</v>
      </c>
      <c r="O458" t="str">
        <f t="shared" si="52"/>
        <v/>
      </c>
      <c r="P458">
        <f t="shared" si="53"/>
        <v>134.37695309999981</v>
      </c>
      <c r="Q458" t="str">
        <f t="shared" si="54"/>
        <v/>
      </c>
      <c r="R458">
        <f t="shared" si="55"/>
        <v>1</v>
      </c>
      <c r="S458">
        <f t="shared" si="58"/>
        <v>2.9465509628257043</v>
      </c>
    </row>
    <row r="459" spans="1:19" x14ac:dyDescent="0.25">
      <c r="A459" t="s">
        <v>483</v>
      </c>
      <c r="B459">
        <v>4357.1625977000003</v>
      </c>
      <c r="C459">
        <v>4426.5297852000003</v>
      </c>
      <c r="D459">
        <v>4561.1586914</v>
      </c>
      <c r="E459">
        <v>4495.6689452999999</v>
      </c>
      <c r="F459">
        <v>4426.5297852000003</v>
      </c>
      <c r="G459">
        <v>4550.6000977000003</v>
      </c>
      <c r="H459">
        <v>4451.5698241999999</v>
      </c>
      <c r="I459">
        <v>4378.8598633000001</v>
      </c>
      <c r="J459">
        <v>4460.6455077999999</v>
      </c>
      <c r="L459" t="str">
        <f t="shared" si="56"/>
        <v>20AUG2024:02:00:00</v>
      </c>
      <c r="M459">
        <v>3</v>
      </c>
      <c r="N459">
        <f t="shared" si="57"/>
        <v>69.3671875</v>
      </c>
      <c r="O459" t="str">
        <f t="shared" si="52"/>
        <v/>
      </c>
      <c r="P459">
        <f t="shared" si="53"/>
        <v>69.3671875</v>
      </c>
      <c r="Q459" t="str">
        <f t="shared" si="54"/>
        <v/>
      </c>
      <c r="R459">
        <f t="shared" si="55"/>
        <v>1</v>
      </c>
      <c r="S459">
        <f t="shared" si="58"/>
        <v>1.5920265986083835</v>
      </c>
    </row>
    <row r="460" spans="1:19" x14ac:dyDescent="0.25">
      <c r="A460" t="s">
        <v>484</v>
      </c>
      <c r="B460">
        <v>4280.3129883000001</v>
      </c>
      <c r="C460">
        <v>4231.9799805000002</v>
      </c>
      <c r="D460">
        <v>4342.1728516000003</v>
      </c>
      <c r="E460">
        <v>4286.1303711</v>
      </c>
      <c r="F460">
        <v>4231.9799805000002</v>
      </c>
      <c r="G460">
        <v>4369.6098633000001</v>
      </c>
      <c r="H460">
        <v>4262.4599608999997</v>
      </c>
      <c r="I460">
        <v>4185.7402344000002</v>
      </c>
      <c r="J460">
        <v>4267.1840819999998</v>
      </c>
      <c r="L460" t="str">
        <f t="shared" si="56"/>
        <v>20AUG2024:03:00:00</v>
      </c>
      <c r="M460">
        <v>4</v>
      </c>
      <c r="N460">
        <f t="shared" si="57"/>
        <v>-48.333007799999905</v>
      </c>
      <c r="O460">
        <f t="shared" si="52"/>
        <v>-48.333007799999905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1.1291933074080218</v>
      </c>
    </row>
    <row r="461" spans="1:19" x14ac:dyDescent="0.25">
      <c r="A461" t="s">
        <v>485</v>
      </c>
      <c r="B461">
        <v>4107.1284180000002</v>
      </c>
      <c r="C461">
        <v>4104.6601563000004</v>
      </c>
      <c r="D461">
        <v>4208.3940430000002</v>
      </c>
      <c r="E461">
        <v>4199.7363280999998</v>
      </c>
      <c r="F461">
        <v>4104.6601563000004</v>
      </c>
      <c r="G461">
        <v>4238.0800780999998</v>
      </c>
      <c r="H461">
        <v>4129.8901366999999</v>
      </c>
      <c r="I461">
        <v>4058.8898926000002</v>
      </c>
      <c r="J461">
        <v>4146.2514647999997</v>
      </c>
      <c r="L461" t="str">
        <f t="shared" si="56"/>
        <v>20AUG2024:04:00:00</v>
      </c>
      <c r="M461">
        <v>5</v>
      </c>
      <c r="N461">
        <f t="shared" si="57"/>
        <v>-2.4682616999998572</v>
      </c>
      <c r="O461">
        <f t="shared" si="52"/>
        <v>-2.4682616999998572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6.0097017886813424E-2</v>
      </c>
    </row>
    <row r="462" spans="1:19" x14ac:dyDescent="0.25">
      <c r="A462" t="s">
        <v>486</v>
      </c>
      <c r="B462">
        <v>3989.7028808999999</v>
      </c>
      <c r="C462">
        <v>4029.5200195000002</v>
      </c>
      <c r="D462">
        <v>4128.1191405999998</v>
      </c>
      <c r="E462">
        <v>4116.2949219000002</v>
      </c>
      <c r="F462">
        <v>4029.5200195000002</v>
      </c>
      <c r="G462">
        <v>4153.9501952999999</v>
      </c>
      <c r="H462">
        <v>4052.2600097999998</v>
      </c>
      <c r="I462">
        <v>3983.5100097999998</v>
      </c>
      <c r="J462">
        <v>4067.1074219000002</v>
      </c>
      <c r="L462" t="str">
        <f t="shared" si="56"/>
        <v>20AUG2024:05:00:00</v>
      </c>
      <c r="M462">
        <v>6</v>
      </c>
      <c r="N462">
        <f t="shared" si="57"/>
        <v>39.817138600000362</v>
      </c>
      <c r="O462" t="str">
        <f t="shared" si="52"/>
        <v/>
      </c>
      <c r="P462">
        <f t="shared" si="53"/>
        <v>39.817138600000362</v>
      </c>
      <c r="Q462" t="str">
        <f t="shared" si="54"/>
        <v/>
      </c>
      <c r="R462">
        <f t="shared" si="55"/>
        <v>1</v>
      </c>
      <c r="S462">
        <f t="shared" si="58"/>
        <v>0.99799759001147437</v>
      </c>
    </row>
    <row r="463" spans="1:19" x14ac:dyDescent="0.25">
      <c r="A463" t="s">
        <v>487</v>
      </c>
      <c r="B463">
        <v>4033.4306640999998</v>
      </c>
      <c r="C463">
        <v>4055.0500487999998</v>
      </c>
      <c r="D463">
        <v>4109.7109375</v>
      </c>
      <c r="E463">
        <v>4100.9765625</v>
      </c>
      <c r="F463">
        <v>4055.0500487999998</v>
      </c>
      <c r="G463">
        <v>4174.9702147999997</v>
      </c>
      <c r="H463">
        <v>4067.1799316000001</v>
      </c>
      <c r="I463">
        <v>4012.8601073999998</v>
      </c>
      <c r="J463">
        <v>4082.2075195000002</v>
      </c>
      <c r="L463" t="str">
        <f t="shared" si="56"/>
        <v>20AUG2024:06:00:00</v>
      </c>
      <c r="M463">
        <v>7</v>
      </c>
      <c r="N463">
        <f t="shared" si="57"/>
        <v>21.619384699999955</v>
      </c>
      <c r="O463" t="str">
        <f t="shared" si="52"/>
        <v/>
      </c>
      <c r="P463">
        <f t="shared" si="53"/>
        <v>21.619384699999955</v>
      </c>
      <c r="Q463" t="str">
        <f t="shared" si="54"/>
        <v/>
      </c>
      <c r="R463">
        <f t="shared" si="55"/>
        <v>1</v>
      </c>
      <c r="S463">
        <f t="shared" si="58"/>
        <v>0.53600486782692713</v>
      </c>
    </row>
    <row r="464" spans="1:19" x14ac:dyDescent="0.25">
      <c r="A464" t="s">
        <v>488</v>
      </c>
      <c r="B464">
        <v>4184.8300780999998</v>
      </c>
      <c r="C464">
        <v>4180.9101563000004</v>
      </c>
      <c r="D464">
        <v>4260.6318358999997</v>
      </c>
      <c r="E464">
        <v>4268.0678711</v>
      </c>
      <c r="F464">
        <v>4180.9101563000004</v>
      </c>
      <c r="G464">
        <v>4286.3300780999998</v>
      </c>
      <c r="H464">
        <v>4180.8798827999999</v>
      </c>
      <c r="I464">
        <v>4144.3300780999998</v>
      </c>
      <c r="J464">
        <v>4212.1040039</v>
      </c>
      <c r="L464" t="str">
        <f t="shared" si="56"/>
        <v>20AUG2024:07:00:00</v>
      </c>
      <c r="M464">
        <v>8</v>
      </c>
      <c r="N464">
        <f t="shared" si="57"/>
        <v>-3.9199217999994289</v>
      </c>
      <c r="O464">
        <f t="shared" si="52"/>
        <v>-3.9199217999994289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9.3669796069214717E-2</v>
      </c>
    </row>
    <row r="465" spans="1:19" x14ac:dyDescent="0.25">
      <c r="A465" t="s">
        <v>489</v>
      </c>
      <c r="B465">
        <v>4153.2856444999998</v>
      </c>
      <c r="C465">
        <v>4182.5</v>
      </c>
      <c r="D465">
        <v>4249.7890625</v>
      </c>
      <c r="E465">
        <v>4258.4897461</v>
      </c>
      <c r="F465">
        <v>4182.5</v>
      </c>
      <c r="G465">
        <v>4289.8500977000003</v>
      </c>
      <c r="H465">
        <v>4183</v>
      </c>
      <c r="I465">
        <v>4154.1098633000001</v>
      </c>
      <c r="J465">
        <v>4213.5898438000004</v>
      </c>
      <c r="L465" t="str">
        <f t="shared" si="56"/>
        <v>20AUG2024:08:00:00</v>
      </c>
      <c r="M465">
        <v>9</v>
      </c>
      <c r="N465">
        <f t="shared" si="57"/>
        <v>29.214355500000238</v>
      </c>
      <c r="O465" t="str">
        <f t="shared" si="52"/>
        <v/>
      </c>
      <c r="P465">
        <f t="shared" si="53"/>
        <v>29.214355500000238</v>
      </c>
      <c r="Q465" t="str">
        <f t="shared" si="54"/>
        <v/>
      </c>
      <c r="R465">
        <f t="shared" si="55"/>
        <v>1</v>
      </c>
      <c r="S465">
        <f t="shared" si="58"/>
        <v>0.70340347379399315</v>
      </c>
    </row>
    <row r="466" spans="1:19" x14ac:dyDescent="0.25">
      <c r="A466" t="s">
        <v>490</v>
      </c>
      <c r="B466">
        <v>4413.9829102000003</v>
      </c>
      <c r="C466">
        <v>4375.8398438000004</v>
      </c>
      <c r="D466">
        <v>4450.390625</v>
      </c>
      <c r="E466">
        <v>4464.8291016000003</v>
      </c>
      <c r="F466">
        <v>4375.8398438000004</v>
      </c>
      <c r="G466">
        <v>4498.5898438000004</v>
      </c>
      <c r="H466">
        <v>4376.4599608999997</v>
      </c>
      <c r="I466">
        <v>4351.7597655999998</v>
      </c>
      <c r="J466">
        <v>4413.4956055000002</v>
      </c>
      <c r="L466" t="str">
        <f t="shared" si="56"/>
        <v>20AUG2024:09:00:00</v>
      </c>
      <c r="M466">
        <v>10</v>
      </c>
      <c r="N466">
        <f t="shared" si="57"/>
        <v>-38.143066399999952</v>
      </c>
      <c r="O466">
        <f t="shared" si="52"/>
        <v>-38.143066399999952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0.86414168736035424</v>
      </c>
    </row>
    <row r="467" spans="1:19" x14ac:dyDescent="0.25">
      <c r="A467" t="s">
        <v>491</v>
      </c>
      <c r="B467">
        <v>4694.9350586</v>
      </c>
      <c r="C467">
        <v>4728.8500977000003</v>
      </c>
      <c r="D467">
        <v>4719.9511719000002</v>
      </c>
      <c r="E467">
        <v>4686.3173827999999</v>
      </c>
      <c r="F467">
        <v>4728.8500977000003</v>
      </c>
      <c r="G467">
        <v>4876.7900391000003</v>
      </c>
      <c r="H467">
        <v>4723.2099608999997</v>
      </c>
      <c r="I467">
        <v>4705.8999022999997</v>
      </c>
      <c r="J467">
        <v>4744.2138672000001</v>
      </c>
      <c r="L467" t="str">
        <f t="shared" si="56"/>
        <v>20AUG2024:10:00:00</v>
      </c>
      <c r="M467">
        <v>11</v>
      </c>
      <c r="N467">
        <f t="shared" si="57"/>
        <v>33.915039100000286</v>
      </c>
      <c r="O467" t="str">
        <f t="shared" si="52"/>
        <v/>
      </c>
      <c r="P467">
        <f t="shared" si="53"/>
        <v>33.915039100000286</v>
      </c>
      <c r="Q467" t="str">
        <f t="shared" si="54"/>
        <v/>
      </c>
      <c r="R467">
        <f t="shared" si="55"/>
        <v>1</v>
      </c>
      <c r="S467">
        <f t="shared" si="58"/>
        <v>0.72237504196945246</v>
      </c>
    </row>
    <row r="468" spans="1:19" x14ac:dyDescent="0.25">
      <c r="A468" t="s">
        <v>492</v>
      </c>
      <c r="B468">
        <v>5146.8911133000001</v>
      </c>
      <c r="C468">
        <v>5157.1499022999997</v>
      </c>
      <c r="D468">
        <v>5083.7685547000001</v>
      </c>
      <c r="E468">
        <v>4989.4462891000003</v>
      </c>
      <c r="F468">
        <v>5157.1499022999997</v>
      </c>
      <c r="G468">
        <v>5303.1699219000002</v>
      </c>
      <c r="H468">
        <v>5142.9702147999997</v>
      </c>
      <c r="I468">
        <v>5135.9501952999999</v>
      </c>
      <c r="J468">
        <v>5145.7373047000001</v>
      </c>
      <c r="L468" t="str">
        <f t="shared" si="56"/>
        <v>20AUG2024:11:00:00</v>
      </c>
      <c r="M468">
        <v>12</v>
      </c>
      <c r="N468">
        <f t="shared" si="57"/>
        <v>10.258788999999524</v>
      </c>
      <c r="O468" t="str">
        <f t="shared" si="52"/>
        <v/>
      </c>
      <c r="P468">
        <f t="shared" si="53"/>
        <v>10.258788999999524</v>
      </c>
      <c r="Q468" t="str">
        <f t="shared" si="54"/>
        <v/>
      </c>
      <c r="R468">
        <f t="shared" si="55"/>
        <v>1</v>
      </c>
      <c r="S468">
        <f t="shared" si="58"/>
        <v>0.1993201094441254</v>
      </c>
    </row>
    <row r="469" spans="1:19" x14ac:dyDescent="0.25">
      <c r="A469" t="s">
        <v>493</v>
      </c>
      <c r="B469">
        <v>5423.3637694999998</v>
      </c>
      <c r="C469">
        <v>5571.7202147999997</v>
      </c>
      <c r="D469">
        <v>5573.6274414</v>
      </c>
      <c r="E469">
        <v>5522.2207030999998</v>
      </c>
      <c r="F469">
        <v>5571.7202147999997</v>
      </c>
      <c r="G469">
        <v>5698.2797852000003</v>
      </c>
      <c r="H469">
        <v>5548.4501952999999</v>
      </c>
      <c r="I469">
        <v>5548.4101563000004</v>
      </c>
      <c r="J469">
        <v>5577.8164063000004</v>
      </c>
      <c r="L469" t="str">
        <f t="shared" si="56"/>
        <v>20AUG2024:12:00:00</v>
      </c>
      <c r="M469">
        <v>13</v>
      </c>
      <c r="N469">
        <f t="shared" si="57"/>
        <v>148.3564452999999</v>
      </c>
      <c r="O469" t="str">
        <f t="shared" si="52"/>
        <v/>
      </c>
      <c r="P469">
        <f t="shared" si="53"/>
        <v>148.3564452999999</v>
      </c>
      <c r="Q469" t="str">
        <f t="shared" si="54"/>
        <v/>
      </c>
      <c r="R469">
        <f t="shared" si="55"/>
        <v>1</v>
      </c>
      <c r="S469">
        <f t="shared" si="58"/>
        <v>2.7355060734507477</v>
      </c>
    </row>
    <row r="470" spans="1:19" x14ac:dyDescent="0.25">
      <c r="A470" t="s">
        <v>494</v>
      </c>
      <c r="B470">
        <v>5894.0068358999997</v>
      </c>
      <c r="C470">
        <v>5925.8100586</v>
      </c>
      <c r="D470">
        <v>6017.8862305000002</v>
      </c>
      <c r="E470">
        <v>5939.1352539</v>
      </c>
      <c r="F470">
        <v>5925.8100586</v>
      </c>
      <c r="G470">
        <v>6039.7202147999997</v>
      </c>
      <c r="H470">
        <v>5907.3100586</v>
      </c>
      <c r="I470">
        <v>5901.1699219000002</v>
      </c>
      <c r="J470">
        <v>5942.6289063000004</v>
      </c>
      <c r="L470" t="str">
        <f t="shared" si="56"/>
        <v>20AUG2024:13:00:00</v>
      </c>
      <c r="M470">
        <v>14</v>
      </c>
      <c r="N470">
        <f t="shared" si="57"/>
        <v>31.803222700000333</v>
      </c>
      <c r="O470" t="str">
        <f t="shared" si="52"/>
        <v/>
      </c>
      <c r="P470">
        <f t="shared" si="53"/>
        <v>31.803222700000333</v>
      </c>
      <c r="Q470" t="str">
        <f t="shared" si="54"/>
        <v/>
      </c>
      <c r="R470">
        <f t="shared" si="55"/>
        <v>1</v>
      </c>
      <c r="S470">
        <f t="shared" si="58"/>
        <v>0.5395857790033266</v>
      </c>
    </row>
    <row r="471" spans="1:19" x14ac:dyDescent="0.25">
      <c r="A471" t="s">
        <v>495</v>
      </c>
      <c r="B471">
        <v>6207.3925780999998</v>
      </c>
      <c r="C471">
        <v>6238.1499022999997</v>
      </c>
      <c r="D471">
        <v>6395.2192383000001</v>
      </c>
      <c r="E471">
        <v>6269.96875</v>
      </c>
      <c r="F471">
        <v>6238.1499022999997</v>
      </c>
      <c r="G471">
        <v>6318.7700194999998</v>
      </c>
      <c r="H471">
        <v>6243.9199219000002</v>
      </c>
      <c r="I471">
        <v>6201.75</v>
      </c>
      <c r="J471">
        <v>6254.5122069999998</v>
      </c>
      <c r="L471" t="str">
        <f t="shared" si="56"/>
        <v>20AUG2024:14:00:00</v>
      </c>
      <c r="M471">
        <v>15</v>
      </c>
      <c r="N471">
        <f t="shared" si="57"/>
        <v>30.757324199999857</v>
      </c>
      <c r="O471" t="str">
        <f t="shared" si="52"/>
        <v/>
      </c>
      <c r="P471">
        <f t="shared" si="53"/>
        <v>30.757324199999857</v>
      </c>
      <c r="Q471" t="str">
        <f t="shared" si="54"/>
        <v/>
      </c>
      <c r="R471">
        <f t="shared" si="55"/>
        <v>1</v>
      </c>
      <c r="S471">
        <f t="shared" si="58"/>
        <v>0.49549506999949183</v>
      </c>
    </row>
    <row r="472" spans="1:19" x14ac:dyDescent="0.25">
      <c r="A472" t="s">
        <v>496</v>
      </c>
      <c r="B472">
        <v>6338.2133789</v>
      </c>
      <c r="C472">
        <v>6453.4501952999999</v>
      </c>
      <c r="D472">
        <v>6609.1328125</v>
      </c>
      <c r="E472">
        <v>6451.4951172000001</v>
      </c>
      <c r="F472">
        <v>6453.4501952999999</v>
      </c>
      <c r="G472">
        <v>6528.5800780999998</v>
      </c>
      <c r="H472">
        <v>6459.5698241999999</v>
      </c>
      <c r="I472">
        <v>6417.6601563000004</v>
      </c>
      <c r="J472">
        <v>6462.1513672000001</v>
      </c>
      <c r="L472" t="str">
        <f t="shared" si="56"/>
        <v>20AUG2024:15:00:00</v>
      </c>
      <c r="M472">
        <v>16</v>
      </c>
      <c r="N472">
        <f t="shared" si="57"/>
        <v>115.23681639999995</v>
      </c>
      <c r="O472" t="str">
        <f t="shared" si="52"/>
        <v/>
      </c>
      <c r="P472">
        <f t="shared" si="53"/>
        <v>115.23681639999995</v>
      </c>
      <c r="Q472" t="str">
        <f t="shared" si="54"/>
        <v/>
      </c>
      <c r="R472">
        <f t="shared" si="55"/>
        <v>1</v>
      </c>
      <c r="S472">
        <f t="shared" si="58"/>
        <v>1.8181277516409422</v>
      </c>
    </row>
    <row r="473" spans="1:19" x14ac:dyDescent="0.25">
      <c r="A473" t="s">
        <v>497</v>
      </c>
      <c r="B473">
        <v>6396.3408202999999</v>
      </c>
      <c r="C473">
        <v>6563.3100586</v>
      </c>
      <c r="D473">
        <v>6702.6328125</v>
      </c>
      <c r="E473">
        <v>6608.6972655999998</v>
      </c>
      <c r="F473">
        <v>6563.3100586</v>
      </c>
      <c r="G473">
        <v>6622.9399414</v>
      </c>
      <c r="H473">
        <v>6578.7597655999998</v>
      </c>
      <c r="I473">
        <v>6531.0297852000003</v>
      </c>
      <c r="J473">
        <v>6580.9472655999998</v>
      </c>
      <c r="L473" t="str">
        <f t="shared" si="56"/>
        <v>20AUG2024:16:00:00</v>
      </c>
      <c r="M473">
        <v>17</v>
      </c>
      <c r="N473">
        <f t="shared" si="57"/>
        <v>166.96923830000014</v>
      </c>
      <c r="O473" t="str">
        <f t="shared" si="52"/>
        <v/>
      </c>
      <c r="P473">
        <f t="shared" si="53"/>
        <v>166.96923830000014</v>
      </c>
      <c r="Q473" t="str">
        <f t="shared" si="54"/>
        <v/>
      </c>
      <c r="R473">
        <f t="shared" si="55"/>
        <v>1</v>
      </c>
      <c r="S473">
        <f t="shared" si="58"/>
        <v>2.6103868288270635</v>
      </c>
    </row>
    <row r="474" spans="1:19" x14ac:dyDescent="0.25">
      <c r="A474" t="s">
        <v>498</v>
      </c>
      <c r="B474">
        <v>6437.6928711</v>
      </c>
      <c r="C474">
        <v>6609.6601563000004</v>
      </c>
      <c r="D474">
        <v>6799.7211914</v>
      </c>
      <c r="E474">
        <v>6668.9628905999998</v>
      </c>
      <c r="F474">
        <v>6609.6601563000004</v>
      </c>
      <c r="G474">
        <v>6648.8500977000003</v>
      </c>
      <c r="H474">
        <v>6636.2299805000002</v>
      </c>
      <c r="I474">
        <v>6580.9199219000002</v>
      </c>
      <c r="J474">
        <v>6628.9248047000001</v>
      </c>
      <c r="L474" t="str">
        <f t="shared" si="56"/>
        <v>20AUG2024:17:00:00</v>
      </c>
      <c r="M474">
        <v>18</v>
      </c>
      <c r="N474">
        <f t="shared" si="57"/>
        <v>171.96728520000033</v>
      </c>
      <c r="O474" t="str">
        <f t="shared" si="52"/>
        <v/>
      </c>
      <c r="P474">
        <f t="shared" si="53"/>
        <v>171.96728520000033</v>
      </c>
      <c r="Q474" t="str">
        <f t="shared" si="54"/>
        <v/>
      </c>
      <c r="R474">
        <f t="shared" si="55"/>
        <v>1</v>
      </c>
      <c r="S474">
        <f t="shared" si="58"/>
        <v>2.6712564367895437</v>
      </c>
    </row>
    <row r="475" spans="1:19" x14ac:dyDescent="0.25">
      <c r="A475" t="s">
        <v>499</v>
      </c>
      <c r="B475">
        <v>6423.3959961</v>
      </c>
      <c r="C475">
        <v>6601.0600586</v>
      </c>
      <c r="D475">
        <v>6836.1611327999999</v>
      </c>
      <c r="E475">
        <v>6691.7543944999998</v>
      </c>
      <c r="F475">
        <v>6601.0600586</v>
      </c>
      <c r="G475">
        <v>6623.9799805000002</v>
      </c>
      <c r="H475">
        <v>6641.5</v>
      </c>
      <c r="I475">
        <v>6564.0297852000003</v>
      </c>
      <c r="J475">
        <v>6624.4653319999998</v>
      </c>
      <c r="L475" t="str">
        <f t="shared" si="56"/>
        <v>20AUG2024:18:00:00</v>
      </c>
      <c r="M475">
        <v>19</v>
      </c>
      <c r="N475">
        <f t="shared" si="57"/>
        <v>177.6640625</v>
      </c>
      <c r="O475" t="str">
        <f t="shared" si="52"/>
        <v/>
      </c>
      <c r="P475">
        <f t="shared" si="53"/>
        <v>177.6640625</v>
      </c>
      <c r="Q475" t="str">
        <f t="shared" si="54"/>
        <v/>
      </c>
      <c r="R475">
        <f t="shared" si="55"/>
        <v>1</v>
      </c>
      <c r="S475">
        <f t="shared" si="58"/>
        <v>2.7658899219022102</v>
      </c>
    </row>
    <row r="476" spans="1:19" x14ac:dyDescent="0.25">
      <c r="A476" t="s">
        <v>500</v>
      </c>
      <c r="B476">
        <v>6307.2363280999998</v>
      </c>
      <c r="C476">
        <v>6511.4702147999997</v>
      </c>
      <c r="D476">
        <v>6716.4252930000002</v>
      </c>
      <c r="E476">
        <v>6591.7622069999998</v>
      </c>
      <c r="F476">
        <v>6511.4702147999997</v>
      </c>
      <c r="G476">
        <v>6521.3300780999998</v>
      </c>
      <c r="H476">
        <v>6574.4199219000002</v>
      </c>
      <c r="I476">
        <v>6468.8100586</v>
      </c>
      <c r="J476">
        <v>6533.5590819999998</v>
      </c>
      <c r="L476" t="str">
        <f t="shared" si="56"/>
        <v>20AUG2024:19:00:00</v>
      </c>
      <c r="M476">
        <v>20</v>
      </c>
      <c r="N476">
        <f t="shared" si="57"/>
        <v>204.23388669999986</v>
      </c>
      <c r="O476" t="str">
        <f t="shared" si="52"/>
        <v/>
      </c>
      <c r="P476">
        <f t="shared" si="53"/>
        <v>204.23388669999986</v>
      </c>
      <c r="Q476" t="str">
        <f t="shared" si="54"/>
        <v/>
      </c>
      <c r="R476">
        <f t="shared" si="55"/>
        <v>1</v>
      </c>
      <c r="S476">
        <f t="shared" si="58"/>
        <v>3.238088380961675</v>
      </c>
    </row>
    <row r="477" spans="1:19" x14ac:dyDescent="0.25">
      <c r="A477" t="s">
        <v>501</v>
      </c>
      <c r="B477">
        <v>6102.7421875</v>
      </c>
      <c r="C477">
        <v>6288.8598633000001</v>
      </c>
      <c r="D477">
        <v>6495.9169922000001</v>
      </c>
      <c r="E477">
        <v>6364.078125</v>
      </c>
      <c r="F477">
        <v>6288.8598633000001</v>
      </c>
      <c r="G477">
        <v>6298.9799805000002</v>
      </c>
      <c r="H477">
        <v>6362.3398438000004</v>
      </c>
      <c r="I477">
        <v>6239.8901366999999</v>
      </c>
      <c r="J477">
        <v>6310.8295897999997</v>
      </c>
      <c r="L477" t="str">
        <f t="shared" si="56"/>
        <v>20AUG2024:20:00:00</v>
      </c>
      <c r="M477">
        <v>21</v>
      </c>
      <c r="N477">
        <f t="shared" si="57"/>
        <v>186.11767580000014</v>
      </c>
      <c r="O477" t="str">
        <f t="shared" si="52"/>
        <v/>
      </c>
      <c r="P477">
        <f t="shared" si="53"/>
        <v>186.11767580000014</v>
      </c>
      <c r="Q477" t="str">
        <f t="shared" si="54"/>
        <v/>
      </c>
      <c r="R477">
        <f t="shared" si="55"/>
        <v>1</v>
      </c>
      <c r="S477">
        <f t="shared" si="58"/>
        <v>3.0497384631652547</v>
      </c>
    </row>
    <row r="478" spans="1:19" x14ac:dyDescent="0.25">
      <c r="A478" t="s">
        <v>502</v>
      </c>
      <c r="B478">
        <v>5898.6347655999998</v>
      </c>
      <c r="C478">
        <v>6092.1899414</v>
      </c>
      <c r="D478">
        <v>6270.3364258000001</v>
      </c>
      <c r="E478">
        <v>6164.0756836</v>
      </c>
      <c r="F478">
        <v>6092.1899414</v>
      </c>
      <c r="G478">
        <v>6117.5097655999998</v>
      </c>
      <c r="H478">
        <v>6159.1098633000001</v>
      </c>
      <c r="I478">
        <v>6042.0097655999998</v>
      </c>
      <c r="J478">
        <v>6114.9790039</v>
      </c>
      <c r="L478" t="str">
        <f t="shared" si="56"/>
        <v>20AUG2024:21:00:00</v>
      </c>
      <c r="M478">
        <v>22</v>
      </c>
      <c r="N478">
        <f t="shared" si="57"/>
        <v>193.55517580000014</v>
      </c>
      <c r="O478" t="str">
        <f t="shared" si="52"/>
        <v/>
      </c>
      <c r="P478">
        <f t="shared" si="53"/>
        <v>193.55517580000014</v>
      </c>
      <c r="Q478" t="str">
        <f t="shared" si="54"/>
        <v/>
      </c>
      <c r="R478">
        <f t="shared" si="55"/>
        <v>1</v>
      </c>
      <c r="S478">
        <f t="shared" si="58"/>
        <v>3.2813554914229721</v>
      </c>
    </row>
    <row r="479" spans="1:19" x14ac:dyDescent="0.25">
      <c r="A479" t="s">
        <v>503</v>
      </c>
      <c r="B479">
        <v>5777.2856444999998</v>
      </c>
      <c r="C479">
        <v>5894.9199219000002</v>
      </c>
      <c r="D479">
        <v>6030.8808594000002</v>
      </c>
      <c r="E479">
        <v>5994.4750977000003</v>
      </c>
      <c r="F479">
        <v>5894.9199219000002</v>
      </c>
      <c r="G479">
        <v>5928.8300780999998</v>
      </c>
      <c r="H479">
        <v>5964.8398438000004</v>
      </c>
      <c r="I479">
        <v>5840.5800780999998</v>
      </c>
      <c r="J479">
        <v>5924.7294922000001</v>
      </c>
      <c r="L479" t="str">
        <f t="shared" si="56"/>
        <v>20AUG2024:22:00:00</v>
      </c>
      <c r="M479">
        <v>23</v>
      </c>
      <c r="N479">
        <f t="shared" si="57"/>
        <v>117.63427740000043</v>
      </c>
      <c r="O479" t="str">
        <f t="shared" si="52"/>
        <v/>
      </c>
      <c r="P479">
        <f t="shared" si="53"/>
        <v>117.63427740000043</v>
      </c>
      <c r="Q479" t="str">
        <f t="shared" si="54"/>
        <v/>
      </c>
      <c r="R479">
        <f t="shared" si="55"/>
        <v>1</v>
      </c>
      <c r="S479">
        <f t="shared" si="58"/>
        <v>2.0361513111609559</v>
      </c>
    </row>
    <row r="480" spans="1:19" x14ac:dyDescent="0.25">
      <c r="A480" t="s">
        <v>504</v>
      </c>
      <c r="B480">
        <v>5404.9199219000002</v>
      </c>
      <c r="C480">
        <v>5540.2998047000001</v>
      </c>
      <c r="D480">
        <v>5688.6538086</v>
      </c>
      <c r="E480">
        <v>5663.2910155999998</v>
      </c>
      <c r="F480">
        <v>5540.2998047000001</v>
      </c>
      <c r="G480">
        <v>5605.1899414</v>
      </c>
      <c r="H480">
        <v>5619.3798827999999</v>
      </c>
      <c r="I480">
        <v>5489.7700194999998</v>
      </c>
      <c r="J480">
        <v>5583.5864258000001</v>
      </c>
      <c r="L480" t="str">
        <f t="shared" si="56"/>
        <v>20AUG2024:23:00:00</v>
      </c>
      <c r="M480">
        <v>24</v>
      </c>
      <c r="N480">
        <f t="shared" si="57"/>
        <v>135.3798827999999</v>
      </c>
      <c r="O480" t="str">
        <f t="shared" si="52"/>
        <v/>
      </c>
      <c r="P480">
        <f t="shared" si="53"/>
        <v>135.3798827999999</v>
      </c>
      <c r="Q480" t="str">
        <f t="shared" si="54"/>
        <v/>
      </c>
      <c r="R480">
        <f t="shared" si="55"/>
        <v>1</v>
      </c>
      <c r="S480">
        <f t="shared" si="58"/>
        <v>2.5047527947908912</v>
      </c>
    </row>
    <row r="481" spans="1:19" x14ac:dyDescent="0.25">
      <c r="A481" t="s">
        <v>505</v>
      </c>
      <c r="B481">
        <v>5020.5786133000001</v>
      </c>
      <c r="C481">
        <v>5199.5200194999998</v>
      </c>
      <c r="D481">
        <v>5289.0346680000002</v>
      </c>
      <c r="E481">
        <v>5272.1542969000002</v>
      </c>
      <c r="F481">
        <v>5199.5200194999998</v>
      </c>
      <c r="G481">
        <v>5282.2099608999997</v>
      </c>
      <c r="H481">
        <v>5278.7597655999998</v>
      </c>
      <c r="I481">
        <v>5141.1499022999997</v>
      </c>
      <c r="J481">
        <v>5234.7587891000003</v>
      </c>
      <c r="L481" t="str">
        <f t="shared" si="56"/>
        <v>21AUG2024:00:00:00</v>
      </c>
      <c r="M481">
        <v>1</v>
      </c>
      <c r="N481">
        <f t="shared" si="57"/>
        <v>178.94140619999962</v>
      </c>
      <c r="O481" t="str">
        <f t="shared" si="52"/>
        <v/>
      </c>
      <c r="P481">
        <f t="shared" si="53"/>
        <v>178.94140619999962</v>
      </c>
      <c r="Q481" t="str">
        <f t="shared" si="54"/>
        <v/>
      </c>
      <c r="R481">
        <f t="shared" si="55"/>
        <v>1</v>
      </c>
      <c r="S481">
        <f t="shared" si="58"/>
        <v>3.5641590339003248</v>
      </c>
    </row>
    <row r="482" spans="1:19" x14ac:dyDescent="0.25">
      <c r="A482" t="s">
        <v>506</v>
      </c>
      <c r="B482">
        <v>4681.3359375</v>
      </c>
      <c r="C482">
        <v>4881.1108397999997</v>
      </c>
      <c r="D482">
        <v>4964.2792969000002</v>
      </c>
      <c r="E482">
        <v>4944.3027344000002</v>
      </c>
      <c r="F482">
        <v>4853.8798827999999</v>
      </c>
      <c r="G482">
        <v>4940.0898438000004</v>
      </c>
      <c r="H482">
        <v>4861.8999022999997</v>
      </c>
      <c r="I482">
        <v>4805.3798827999999</v>
      </c>
      <c r="J482">
        <v>4881.1108397999997</v>
      </c>
      <c r="L482" t="str">
        <f t="shared" si="56"/>
        <v>21AUG2024:01:00:00</v>
      </c>
      <c r="M482">
        <v>2</v>
      </c>
      <c r="N482">
        <f t="shared" si="57"/>
        <v>199.77490229999967</v>
      </c>
      <c r="O482" t="str">
        <f t="shared" si="52"/>
        <v/>
      </c>
      <c r="P482">
        <f t="shared" si="53"/>
        <v>199.77490229999967</v>
      </c>
      <c r="Q482" t="str">
        <f t="shared" si="54"/>
        <v/>
      </c>
      <c r="R482">
        <f t="shared" si="55"/>
        <v>1</v>
      </c>
      <c r="S482">
        <f t="shared" si="58"/>
        <v>4.2674763137525771</v>
      </c>
    </row>
    <row r="483" spans="1:19" x14ac:dyDescent="0.25">
      <c r="A483" t="s">
        <v>507</v>
      </c>
      <c r="B483">
        <v>4425.1279297000001</v>
      </c>
      <c r="C483">
        <v>4637.5234375</v>
      </c>
      <c r="D483">
        <v>4730.0146483999997</v>
      </c>
      <c r="E483">
        <v>4715.8149414</v>
      </c>
      <c r="F483">
        <v>4589.7998047000001</v>
      </c>
      <c r="G483">
        <v>4726.2299805000002</v>
      </c>
      <c r="H483">
        <v>4604.0400391000003</v>
      </c>
      <c r="I483">
        <v>4551.7299805000002</v>
      </c>
      <c r="J483">
        <v>4637.5234375</v>
      </c>
      <c r="L483" t="str">
        <f t="shared" si="56"/>
        <v>21AUG2024:02:00:00</v>
      </c>
      <c r="M483">
        <v>3</v>
      </c>
      <c r="N483">
        <f t="shared" si="57"/>
        <v>212.3955077999999</v>
      </c>
      <c r="O483" t="str">
        <f t="shared" si="52"/>
        <v/>
      </c>
      <c r="P483">
        <f t="shared" si="53"/>
        <v>212.3955077999999</v>
      </c>
      <c r="Q483" t="str">
        <f t="shared" si="54"/>
        <v/>
      </c>
      <c r="R483">
        <f t="shared" si="55"/>
        <v>1</v>
      </c>
      <c r="S483">
        <f t="shared" si="58"/>
        <v>4.7997597171026687</v>
      </c>
    </row>
    <row r="484" spans="1:19" x14ac:dyDescent="0.25">
      <c r="A484" t="s">
        <v>508</v>
      </c>
      <c r="B484">
        <v>4307.9340819999998</v>
      </c>
      <c r="C484">
        <v>4435.7861327999999</v>
      </c>
      <c r="D484">
        <v>4511.9555664</v>
      </c>
      <c r="E484">
        <v>4512.1914063000004</v>
      </c>
      <c r="F484">
        <v>4380.5200194999998</v>
      </c>
      <c r="G484">
        <v>4534.8300780999998</v>
      </c>
      <c r="H484">
        <v>4404</v>
      </c>
      <c r="I484">
        <v>4347.3901366999999</v>
      </c>
      <c r="J484">
        <v>4435.7861327999999</v>
      </c>
      <c r="L484" t="str">
        <f t="shared" si="56"/>
        <v>21AUG2024:03:00:00</v>
      </c>
      <c r="M484">
        <v>4</v>
      </c>
      <c r="N484">
        <f t="shared" si="57"/>
        <v>127.85205080000014</v>
      </c>
      <c r="O484" t="str">
        <f t="shared" si="52"/>
        <v/>
      </c>
      <c r="P484">
        <f t="shared" si="53"/>
        <v>127.85205080000014</v>
      </c>
      <c r="Q484" t="str">
        <f t="shared" si="54"/>
        <v/>
      </c>
      <c r="R484">
        <f t="shared" si="55"/>
        <v>1</v>
      </c>
      <c r="S484">
        <f t="shared" si="58"/>
        <v>2.9678274636143831</v>
      </c>
    </row>
    <row r="485" spans="1:19" x14ac:dyDescent="0.25">
      <c r="A485" t="s">
        <v>509</v>
      </c>
      <c r="B485">
        <v>4270.9487305000002</v>
      </c>
      <c r="C485">
        <v>4299.6591797000001</v>
      </c>
      <c r="D485">
        <v>4383.6201172000001</v>
      </c>
      <c r="E485">
        <v>4399.1855469000002</v>
      </c>
      <c r="F485">
        <v>4241.7299805000002</v>
      </c>
      <c r="G485">
        <v>4392.8901366999999</v>
      </c>
      <c r="H485">
        <v>4261.25</v>
      </c>
      <c r="I485">
        <v>4203.2402344000002</v>
      </c>
      <c r="J485">
        <v>4299.6591797000001</v>
      </c>
      <c r="L485" t="str">
        <f t="shared" si="56"/>
        <v>21AUG2024:04:00:00</v>
      </c>
      <c r="M485">
        <v>5</v>
      </c>
      <c r="N485">
        <f t="shared" si="57"/>
        <v>28.710449199999857</v>
      </c>
      <c r="O485" t="str">
        <f t="shared" si="52"/>
        <v/>
      </c>
      <c r="P485">
        <f t="shared" si="53"/>
        <v>28.710449199999857</v>
      </c>
      <c r="Q485" t="str">
        <f t="shared" si="54"/>
        <v/>
      </c>
      <c r="R485">
        <f t="shared" si="55"/>
        <v>1</v>
      </c>
      <c r="S485">
        <f t="shared" si="58"/>
        <v>0.67222650075311774</v>
      </c>
    </row>
    <row r="486" spans="1:19" x14ac:dyDescent="0.25">
      <c r="A486" t="s">
        <v>510</v>
      </c>
      <c r="B486">
        <v>4193.5078125</v>
      </c>
      <c r="C486">
        <v>4202.3330077999999</v>
      </c>
      <c r="D486">
        <v>4281.7104491999999</v>
      </c>
      <c r="E486">
        <v>4259.4038086</v>
      </c>
      <c r="F486">
        <v>4159.0200194999998</v>
      </c>
      <c r="G486">
        <v>4299.9599608999997</v>
      </c>
      <c r="H486">
        <v>4176.0400391000003</v>
      </c>
      <c r="I486">
        <v>4117.2402344000002</v>
      </c>
      <c r="J486">
        <v>4202.3330077999999</v>
      </c>
      <c r="L486" t="str">
        <f t="shared" si="56"/>
        <v>21AUG2024:05:00:00</v>
      </c>
      <c r="M486">
        <v>6</v>
      </c>
      <c r="N486">
        <f t="shared" si="57"/>
        <v>8.8251952999999048</v>
      </c>
      <c r="O486" t="str">
        <f t="shared" si="52"/>
        <v/>
      </c>
      <c r="P486">
        <f t="shared" si="53"/>
        <v>8.8251952999999048</v>
      </c>
      <c r="Q486" t="str">
        <f t="shared" si="54"/>
        <v/>
      </c>
      <c r="R486">
        <f t="shared" si="55"/>
        <v>1</v>
      </c>
      <c r="S486">
        <f t="shared" si="58"/>
        <v>0.21044900104141406</v>
      </c>
    </row>
    <row r="487" spans="1:19" x14ac:dyDescent="0.25">
      <c r="A487" t="s">
        <v>511</v>
      </c>
      <c r="B487">
        <v>4207.0654297000001</v>
      </c>
      <c r="C487">
        <v>4211.0161133000001</v>
      </c>
      <c r="D487">
        <v>4261.2260741999999</v>
      </c>
      <c r="E487">
        <v>4258.2197266000003</v>
      </c>
      <c r="F487">
        <v>4174.75</v>
      </c>
      <c r="G487">
        <v>4305.1098633000001</v>
      </c>
      <c r="H487">
        <v>4182.9501952999999</v>
      </c>
      <c r="I487">
        <v>4134.0498047000001</v>
      </c>
      <c r="J487">
        <v>4211.0161133000001</v>
      </c>
      <c r="L487" t="str">
        <f t="shared" si="56"/>
        <v>21AUG2024:06:00:00</v>
      </c>
      <c r="M487">
        <v>7</v>
      </c>
      <c r="N487">
        <f t="shared" si="57"/>
        <v>3.9506836000000476</v>
      </c>
      <c r="O487" t="str">
        <f t="shared" si="52"/>
        <v/>
      </c>
      <c r="P487">
        <f t="shared" si="53"/>
        <v>3.9506836000000476</v>
      </c>
      <c r="Q487" t="str">
        <f t="shared" si="54"/>
        <v/>
      </c>
      <c r="R487">
        <f t="shared" si="55"/>
        <v>1</v>
      </c>
      <c r="S487">
        <f t="shared" si="58"/>
        <v>9.3905922453926885E-2</v>
      </c>
    </row>
    <row r="488" spans="1:19" x14ac:dyDescent="0.25">
      <c r="A488" t="s">
        <v>512</v>
      </c>
      <c r="B488">
        <v>4287.6743164</v>
      </c>
      <c r="C488">
        <v>4322.9072266000003</v>
      </c>
      <c r="D488">
        <v>4396.8588866999999</v>
      </c>
      <c r="E488">
        <v>4408.4467772999997</v>
      </c>
      <c r="F488">
        <v>4283.2099608999997</v>
      </c>
      <c r="G488">
        <v>4397.7998047000001</v>
      </c>
      <c r="H488">
        <v>4282.4799805000002</v>
      </c>
      <c r="I488">
        <v>4242.6000977000003</v>
      </c>
      <c r="J488">
        <v>4322.9072266000003</v>
      </c>
      <c r="L488" t="str">
        <f t="shared" si="56"/>
        <v>21AUG2024:07:00:00</v>
      </c>
      <c r="M488">
        <v>8</v>
      </c>
      <c r="N488">
        <f t="shared" si="57"/>
        <v>35.232910200000333</v>
      </c>
      <c r="O488" t="str">
        <f t="shared" si="52"/>
        <v/>
      </c>
      <c r="P488">
        <f t="shared" si="53"/>
        <v>35.232910200000333</v>
      </c>
      <c r="Q488" t="str">
        <f t="shared" si="54"/>
        <v/>
      </c>
      <c r="R488">
        <f t="shared" si="55"/>
        <v>1</v>
      </c>
      <c r="S488">
        <f t="shared" si="58"/>
        <v>0.82172542968661033</v>
      </c>
    </row>
    <row r="489" spans="1:19" x14ac:dyDescent="0.25">
      <c r="A489" t="s">
        <v>513</v>
      </c>
      <c r="B489">
        <v>4176.9956055000002</v>
      </c>
      <c r="C489">
        <v>4323.5961914</v>
      </c>
      <c r="D489">
        <v>4405.2709961</v>
      </c>
      <c r="E489">
        <v>4444.9008789</v>
      </c>
      <c r="F489">
        <v>4272.8300780999998</v>
      </c>
      <c r="G489">
        <v>4387.8701172000001</v>
      </c>
      <c r="H489">
        <v>4275.6201172000001</v>
      </c>
      <c r="I489">
        <v>4236.7597655999998</v>
      </c>
      <c r="J489">
        <v>4323.5961914</v>
      </c>
      <c r="L489" t="str">
        <f t="shared" si="56"/>
        <v>21AUG2024:08:00:00</v>
      </c>
      <c r="M489">
        <v>9</v>
      </c>
      <c r="N489">
        <f t="shared" si="57"/>
        <v>146.60058589999971</v>
      </c>
      <c r="O489" t="str">
        <f t="shared" si="52"/>
        <v/>
      </c>
      <c r="P489">
        <f t="shared" si="53"/>
        <v>146.60058589999971</v>
      </c>
      <c r="Q489" t="str">
        <f t="shared" si="54"/>
        <v/>
      </c>
      <c r="R489">
        <f t="shared" si="55"/>
        <v>1</v>
      </c>
      <c r="S489">
        <f t="shared" si="58"/>
        <v>3.5097136733149887</v>
      </c>
    </row>
    <row r="490" spans="1:19" x14ac:dyDescent="0.25">
      <c r="A490" t="s">
        <v>514</v>
      </c>
      <c r="B490">
        <v>4423.046875</v>
      </c>
      <c r="C490">
        <v>4528.7509766000003</v>
      </c>
      <c r="D490">
        <v>4628.3720702999999</v>
      </c>
      <c r="E490">
        <v>4699.7050780999998</v>
      </c>
      <c r="F490">
        <v>4457.2998047000001</v>
      </c>
      <c r="G490">
        <v>4583.3198241999999</v>
      </c>
      <c r="H490">
        <v>4466.4501952999999</v>
      </c>
      <c r="I490">
        <v>4436.9799805000002</v>
      </c>
      <c r="J490">
        <v>4528.7509766000003</v>
      </c>
      <c r="L490" t="str">
        <f t="shared" si="56"/>
        <v>21AUG2024:09:00:00</v>
      </c>
      <c r="M490">
        <v>10</v>
      </c>
      <c r="N490">
        <f t="shared" si="57"/>
        <v>105.70410160000029</v>
      </c>
      <c r="O490" t="str">
        <f t="shared" si="52"/>
        <v/>
      </c>
      <c r="P490">
        <f t="shared" si="53"/>
        <v>105.70410160000029</v>
      </c>
      <c r="Q490" t="str">
        <f t="shared" si="54"/>
        <v/>
      </c>
      <c r="R490">
        <f t="shared" si="55"/>
        <v>1</v>
      </c>
      <c r="S490">
        <f t="shared" si="58"/>
        <v>2.3898480976419738</v>
      </c>
    </row>
    <row r="491" spans="1:19" x14ac:dyDescent="0.25">
      <c r="A491" t="s">
        <v>515</v>
      </c>
      <c r="B491">
        <v>4624.8920897999997</v>
      </c>
      <c r="C491">
        <v>4861.2705077999999</v>
      </c>
      <c r="D491">
        <v>4836.6235352000003</v>
      </c>
      <c r="E491">
        <v>4868.8725586</v>
      </c>
      <c r="F491">
        <v>4822.2202147999997</v>
      </c>
      <c r="G491">
        <v>4962.2299805000002</v>
      </c>
      <c r="H491">
        <v>4835.9101563000004</v>
      </c>
      <c r="I491">
        <v>4817.1201172000001</v>
      </c>
      <c r="J491">
        <v>4861.2705077999999</v>
      </c>
      <c r="L491" t="str">
        <f t="shared" si="56"/>
        <v>21AUG2024:10:00:00</v>
      </c>
      <c r="M491">
        <v>11</v>
      </c>
      <c r="N491">
        <f t="shared" si="57"/>
        <v>236.37841800000024</v>
      </c>
      <c r="O491" t="str">
        <f t="shared" si="52"/>
        <v/>
      </c>
      <c r="P491">
        <f t="shared" si="53"/>
        <v>236.37841800000024</v>
      </c>
      <c r="Q491" t="str">
        <f t="shared" si="54"/>
        <v/>
      </c>
      <c r="R491">
        <f t="shared" si="55"/>
        <v>1</v>
      </c>
      <c r="S491">
        <f t="shared" si="58"/>
        <v>5.1110039631264623</v>
      </c>
    </row>
    <row r="492" spans="1:19" x14ac:dyDescent="0.25">
      <c r="A492" t="s">
        <v>516</v>
      </c>
      <c r="B492">
        <v>5012.015625</v>
      </c>
      <c r="C492">
        <v>5284.9970702999999</v>
      </c>
      <c r="D492">
        <v>5230.1284180000002</v>
      </c>
      <c r="E492">
        <v>5258.1835938000004</v>
      </c>
      <c r="F492">
        <v>5254.8999022999997</v>
      </c>
      <c r="G492">
        <v>5382.1699219000002</v>
      </c>
      <c r="H492">
        <v>5266.4199219000002</v>
      </c>
      <c r="I492">
        <v>5263.3100586</v>
      </c>
      <c r="J492">
        <v>5284.9970702999999</v>
      </c>
      <c r="L492" t="str">
        <f t="shared" si="56"/>
        <v>21AUG2024:11:00:00</v>
      </c>
      <c r="M492">
        <v>12</v>
      </c>
      <c r="N492">
        <f t="shared" si="57"/>
        <v>272.9814452999999</v>
      </c>
      <c r="O492" t="str">
        <f t="shared" si="52"/>
        <v/>
      </c>
      <c r="P492">
        <f t="shared" si="53"/>
        <v>272.9814452999999</v>
      </c>
      <c r="Q492" t="str">
        <f t="shared" si="54"/>
        <v/>
      </c>
      <c r="R492">
        <f t="shared" si="55"/>
        <v>1</v>
      </c>
      <c r="S492">
        <f t="shared" si="58"/>
        <v>5.446540189108048</v>
      </c>
    </row>
    <row r="493" spans="1:19" x14ac:dyDescent="0.25">
      <c r="A493" t="s">
        <v>517</v>
      </c>
      <c r="B493">
        <v>5441.2119141000003</v>
      </c>
      <c r="C493">
        <v>5700.6801758000001</v>
      </c>
      <c r="D493">
        <v>5699.6992188000004</v>
      </c>
      <c r="E493">
        <v>5720.3803711</v>
      </c>
      <c r="F493">
        <v>5663.5</v>
      </c>
      <c r="G493">
        <v>5771</v>
      </c>
      <c r="H493">
        <v>5662.5</v>
      </c>
      <c r="I493">
        <v>5686.0200194999998</v>
      </c>
      <c r="J493">
        <v>5700.6801758000001</v>
      </c>
      <c r="L493" t="str">
        <f t="shared" si="56"/>
        <v>21AUG2024:12:00:00</v>
      </c>
      <c r="M493">
        <v>13</v>
      </c>
      <c r="N493">
        <f t="shared" si="57"/>
        <v>259.46826169999986</v>
      </c>
      <c r="O493" t="str">
        <f t="shared" si="52"/>
        <v/>
      </c>
      <c r="P493">
        <f t="shared" si="53"/>
        <v>259.46826169999986</v>
      </c>
      <c r="Q493" t="str">
        <f t="shared" si="54"/>
        <v/>
      </c>
      <c r="R493">
        <f t="shared" si="55"/>
        <v>1</v>
      </c>
      <c r="S493">
        <f t="shared" si="58"/>
        <v>4.768574828479494</v>
      </c>
    </row>
    <row r="494" spans="1:19" x14ac:dyDescent="0.25">
      <c r="A494" t="s">
        <v>518</v>
      </c>
      <c r="B494">
        <v>5859.7578125</v>
      </c>
      <c r="C494">
        <v>6055.6655272999997</v>
      </c>
      <c r="D494">
        <v>6108.8222655999998</v>
      </c>
      <c r="E494">
        <v>6132.1674805000002</v>
      </c>
      <c r="F494">
        <v>6012.7597655999998</v>
      </c>
      <c r="G494">
        <v>6108.2099608999997</v>
      </c>
      <c r="H494">
        <v>5998.3398438000004</v>
      </c>
      <c r="I494">
        <v>6026.8500977000003</v>
      </c>
      <c r="J494">
        <v>6055.6655272999997</v>
      </c>
      <c r="L494" t="str">
        <f t="shared" si="56"/>
        <v>21AUG2024:13:00:00</v>
      </c>
      <c r="M494">
        <v>14</v>
      </c>
      <c r="N494">
        <f t="shared" si="57"/>
        <v>195.90771479999967</v>
      </c>
      <c r="O494" t="str">
        <f t="shared" si="52"/>
        <v/>
      </c>
      <c r="P494">
        <f t="shared" si="53"/>
        <v>195.90771479999967</v>
      </c>
      <c r="Q494" t="str">
        <f t="shared" si="54"/>
        <v/>
      </c>
      <c r="R494">
        <f t="shared" si="55"/>
        <v>1</v>
      </c>
      <c r="S494">
        <f t="shared" si="58"/>
        <v>3.3432732387350637</v>
      </c>
    </row>
    <row r="495" spans="1:19" x14ac:dyDescent="0.25">
      <c r="A495" t="s">
        <v>519</v>
      </c>
      <c r="B495">
        <v>6192.8315430000002</v>
      </c>
      <c r="C495">
        <v>6353.1962891000003</v>
      </c>
      <c r="D495">
        <v>6471.7470702999999</v>
      </c>
      <c r="E495">
        <v>6507.2890625</v>
      </c>
      <c r="F495">
        <v>6293.2998047000001</v>
      </c>
      <c r="G495">
        <v>6366.1499022999997</v>
      </c>
      <c r="H495">
        <v>6288.6801758000001</v>
      </c>
      <c r="I495">
        <v>6310.5600586</v>
      </c>
      <c r="J495">
        <v>6353.1962891000003</v>
      </c>
      <c r="L495" t="str">
        <f t="shared" si="56"/>
        <v>21AUG2024:14:00:00</v>
      </c>
      <c r="M495">
        <v>15</v>
      </c>
      <c r="N495">
        <f t="shared" si="57"/>
        <v>160.36474610000005</v>
      </c>
      <c r="O495" t="str">
        <f t="shared" si="52"/>
        <v/>
      </c>
      <c r="P495">
        <f t="shared" si="53"/>
        <v>160.36474610000005</v>
      </c>
      <c r="Q495" t="str">
        <f t="shared" si="54"/>
        <v/>
      </c>
      <c r="R495">
        <f t="shared" si="55"/>
        <v>1</v>
      </c>
      <c r="S495">
        <f t="shared" si="58"/>
        <v>2.5895221755428919</v>
      </c>
    </row>
    <row r="496" spans="1:19" x14ac:dyDescent="0.25">
      <c r="A496" t="s">
        <v>520</v>
      </c>
      <c r="B496">
        <v>6472.4921875</v>
      </c>
      <c r="C496">
        <v>6549.5576172000001</v>
      </c>
      <c r="D496">
        <v>6622.9809569999998</v>
      </c>
      <c r="E496">
        <v>6681.90625</v>
      </c>
      <c r="F496">
        <v>6492.2299805000002</v>
      </c>
      <c r="G496">
        <v>6568.5498047000001</v>
      </c>
      <c r="H496">
        <v>6491.7202147999997</v>
      </c>
      <c r="I496">
        <v>6513.3798827999999</v>
      </c>
      <c r="J496">
        <v>6549.5576172000001</v>
      </c>
      <c r="L496" t="str">
        <f t="shared" si="56"/>
        <v>21AUG2024:15:00:00</v>
      </c>
      <c r="M496">
        <v>16</v>
      </c>
      <c r="N496">
        <f t="shared" si="57"/>
        <v>77.065429700000095</v>
      </c>
      <c r="O496" t="str">
        <f t="shared" si="52"/>
        <v/>
      </c>
      <c r="P496">
        <f t="shared" si="53"/>
        <v>77.065429700000095</v>
      </c>
      <c r="Q496" t="str">
        <f t="shared" si="54"/>
        <v/>
      </c>
      <c r="R496">
        <f t="shared" si="55"/>
        <v>1</v>
      </c>
      <c r="S496">
        <f t="shared" si="58"/>
        <v>1.1906608377037937</v>
      </c>
    </row>
    <row r="497" spans="1:19" x14ac:dyDescent="0.25">
      <c r="A497" t="s">
        <v>521</v>
      </c>
      <c r="B497">
        <v>6549.5595702999999</v>
      </c>
      <c r="C497">
        <v>6624.5610352000003</v>
      </c>
      <c r="D497">
        <v>6614.0053711</v>
      </c>
      <c r="E497">
        <v>6704.7231444999998</v>
      </c>
      <c r="F497">
        <v>6574.8999022999997</v>
      </c>
      <c r="G497">
        <v>6656.5898438000004</v>
      </c>
      <c r="H497">
        <v>6592.5400391000003</v>
      </c>
      <c r="I497">
        <v>6594.0498047000001</v>
      </c>
      <c r="J497">
        <v>6624.5610352000003</v>
      </c>
      <c r="L497" t="str">
        <f t="shared" si="56"/>
        <v>21AUG2024:16:00:00</v>
      </c>
      <c r="M497">
        <v>17</v>
      </c>
      <c r="N497">
        <f t="shared" si="57"/>
        <v>75.001464900000428</v>
      </c>
      <c r="O497" t="str">
        <f t="shared" si="52"/>
        <v/>
      </c>
      <c r="P497">
        <f t="shared" si="53"/>
        <v>75.001464900000428</v>
      </c>
      <c r="Q497" t="str">
        <f t="shared" si="54"/>
        <v/>
      </c>
      <c r="R497">
        <f t="shared" si="55"/>
        <v>1</v>
      </c>
      <c r="S497">
        <f t="shared" si="58"/>
        <v>1.1451375332183598</v>
      </c>
    </row>
    <row r="498" spans="1:19" x14ac:dyDescent="0.25">
      <c r="A498" t="s">
        <v>522</v>
      </c>
      <c r="B498">
        <v>6602.6254883000001</v>
      </c>
      <c r="C498">
        <v>6642.0458983999997</v>
      </c>
      <c r="D498">
        <v>6617.0986327999999</v>
      </c>
      <c r="E498">
        <v>6689.4965819999998</v>
      </c>
      <c r="F498">
        <v>6600.6801758000001</v>
      </c>
      <c r="G498">
        <v>6675.2299805000002</v>
      </c>
      <c r="H498">
        <v>6633.1801758000001</v>
      </c>
      <c r="I498">
        <v>6611.6401366999999</v>
      </c>
      <c r="J498">
        <v>6642.0458983999997</v>
      </c>
      <c r="L498" t="str">
        <f t="shared" si="56"/>
        <v>21AUG2024:17:00:00</v>
      </c>
      <c r="M498">
        <v>18</v>
      </c>
      <c r="N498">
        <f t="shared" si="57"/>
        <v>39.420410099999572</v>
      </c>
      <c r="O498" t="str">
        <f t="shared" si="52"/>
        <v/>
      </c>
      <c r="P498">
        <f t="shared" si="53"/>
        <v>39.420410099999572</v>
      </c>
      <c r="Q498" t="str">
        <f t="shared" si="54"/>
        <v/>
      </c>
      <c r="R498">
        <f t="shared" si="55"/>
        <v>1</v>
      </c>
      <c r="S498">
        <f t="shared" si="58"/>
        <v>0.59704143707459123</v>
      </c>
    </row>
    <row r="499" spans="1:19" x14ac:dyDescent="0.25">
      <c r="A499" t="s">
        <v>523</v>
      </c>
      <c r="B499">
        <v>6619.8359375</v>
      </c>
      <c r="C499">
        <v>6631.1020508000001</v>
      </c>
      <c r="D499">
        <v>6613.171875</v>
      </c>
      <c r="E499">
        <v>6660.9985352000003</v>
      </c>
      <c r="F499">
        <v>6594.9799805000002</v>
      </c>
      <c r="G499">
        <v>6658.8500977000003</v>
      </c>
      <c r="H499">
        <v>6639.6499022999997</v>
      </c>
      <c r="I499">
        <v>6601.0297852000003</v>
      </c>
      <c r="J499">
        <v>6631.1020508000001</v>
      </c>
      <c r="L499" t="str">
        <f t="shared" si="56"/>
        <v>21AUG2024:18:00:00</v>
      </c>
      <c r="M499">
        <v>19</v>
      </c>
      <c r="N499">
        <f t="shared" si="57"/>
        <v>11.266113300000143</v>
      </c>
      <c r="O499" t="str">
        <f t="shared" si="52"/>
        <v/>
      </c>
      <c r="P499">
        <f t="shared" si="53"/>
        <v>11.266113300000143</v>
      </c>
      <c r="Q499" t="str">
        <f t="shared" si="54"/>
        <v/>
      </c>
      <c r="R499">
        <f t="shared" si="55"/>
        <v>1</v>
      </c>
      <c r="S499">
        <f t="shared" si="58"/>
        <v>0.17018719808719041</v>
      </c>
    </row>
    <row r="500" spans="1:19" x14ac:dyDescent="0.25">
      <c r="A500" t="s">
        <v>524</v>
      </c>
      <c r="B500">
        <v>6479.9409180000002</v>
      </c>
      <c r="C500">
        <v>6550.5815430000002</v>
      </c>
      <c r="D500">
        <v>6585.2353516000003</v>
      </c>
      <c r="E500">
        <v>6627.1069336</v>
      </c>
      <c r="F500">
        <v>6505.3300780999998</v>
      </c>
      <c r="G500">
        <v>6556.0800780999998</v>
      </c>
      <c r="H500">
        <v>6568.4501952999999</v>
      </c>
      <c r="I500">
        <v>6495.9399414</v>
      </c>
      <c r="J500">
        <v>6550.5815430000002</v>
      </c>
      <c r="L500" t="str">
        <f t="shared" si="56"/>
        <v>21AUG2024:19:00:00</v>
      </c>
      <c r="M500">
        <v>20</v>
      </c>
      <c r="N500">
        <f t="shared" si="57"/>
        <v>70.640625</v>
      </c>
      <c r="O500" t="str">
        <f t="shared" si="52"/>
        <v/>
      </c>
      <c r="P500">
        <f t="shared" si="53"/>
        <v>70.640625</v>
      </c>
      <c r="Q500" t="str">
        <f t="shared" si="54"/>
        <v/>
      </c>
      <c r="R500">
        <f t="shared" si="55"/>
        <v>1</v>
      </c>
      <c r="S500">
        <f t="shared" si="58"/>
        <v>1.0901430413319704</v>
      </c>
    </row>
    <row r="501" spans="1:19" x14ac:dyDescent="0.25">
      <c r="A501" t="s">
        <v>525</v>
      </c>
      <c r="B501">
        <v>6172.5590819999998</v>
      </c>
      <c r="C501">
        <v>6320.5415039</v>
      </c>
      <c r="D501">
        <v>6356.3725586</v>
      </c>
      <c r="E501">
        <v>6356.1254883000001</v>
      </c>
      <c r="F501">
        <v>6285.4301758000001</v>
      </c>
      <c r="G501">
        <v>6331.7299805000002</v>
      </c>
      <c r="H501">
        <v>6354.9702147999997</v>
      </c>
      <c r="I501">
        <v>6274.4501952999999</v>
      </c>
      <c r="J501">
        <v>6320.5415039</v>
      </c>
      <c r="L501" t="str">
        <f t="shared" si="56"/>
        <v>21AUG2024:20:00:00</v>
      </c>
      <c r="M501">
        <v>21</v>
      </c>
      <c r="N501">
        <f t="shared" si="57"/>
        <v>147.98242190000019</v>
      </c>
      <c r="O501" t="str">
        <f t="shared" si="52"/>
        <v/>
      </c>
      <c r="P501">
        <f t="shared" si="53"/>
        <v>147.98242190000019</v>
      </c>
      <c r="Q501" t="str">
        <f t="shared" si="54"/>
        <v/>
      </c>
      <c r="R501">
        <f t="shared" si="55"/>
        <v>1</v>
      </c>
      <c r="S501">
        <f t="shared" si="58"/>
        <v>2.3974241466806943</v>
      </c>
    </row>
    <row r="502" spans="1:19" x14ac:dyDescent="0.25">
      <c r="A502" t="s">
        <v>526</v>
      </c>
      <c r="B502">
        <v>6020.0224608999997</v>
      </c>
      <c r="C502">
        <v>6130.4633789</v>
      </c>
      <c r="D502">
        <v>6173.7924805000002</v>
      </c>
      <c r="E502">
        <v>6149.9165039</v>
      </c>
      <c r="F502">
        <v>6099.6201172000001</v>
      </c>
      <c r="G502">
        <v>6152.1298827999999</v>
      </c>
      <c r="H502">
        <v>6159.7202147999997</v>
      </c>
      <c r="I502">
        <v>6090.9301758000001</v>
      </c>
      <c r="J502">
        <v>6130.4633789</v>
      </c>
      <c r="L502" t="str">
        <f t="shared" si="56"/>
        <v>21AUG2024:21:00:00</v>
      </c>
      <c r="M502">
        <v>22</v>
      </c>
      <c r="N502">
        <f t="shared" si="57"/>
        <v>110.44091800000024</v>
      </c>
      <c r="O502" t="str">
        <f t="shared" si="52"/>
        <v/>
      </c>
      <c r="P502">
        <f t="shared" si="53"/>
        <v>110.44091800000024</v>
      </c>
      <c r="Q502" t="str">
        <f t="shared" si="54"/>
        <v/>
      </c>
      <c r="R502">
        <f t="shared" si="55"/>
        <v>1</v>
      </c>
      <c r="S502">
        <f t="shared" si="58"/>
        <v>1.8345598993577377</v>
      </c>
    </row>
    <row r="503" spans="1:19" x14ac:dyDescent="0.25">
      <c r="A503" t="s">
        <v>527</v>
      </c>
      <c r="B503">
        <v>5815.6865233999997</v>
      </c>
      <c r="C503">
        <v>5941.1435547000001</v>
      </c>
      <c r="D503">
        <v>5980.7319336</v>
      </c>
      <c r="E503">
        <v>6008.7060547000001</v>
      </c>
      <c r="F503">
        <v>5897.0498047000001</v>
      </c>
      <c r="G503">
        <v>5956.6601563000004</v>
      </c>
      <c r="H503">
        <v>5960.5297852000003</v>
      </c>
      <c r="I503">
        <v>5882.7700194999998</v>
      </c>
      <c r="J503">
        <v>5941.1435547000001</v>
      </c>
      <c r="L503" t="str">
        <f t="shared" si="56"/>
        <v>21AUG2024:22:00:00</v>
      </c>
      <c r="M503">
        <v>23</v>
      </c>
      <c r="N503">
        <f t="shared" si="57"/>
        <v>125.45703130000038</v>
      </c>
      <c r="O503" t="str">
        <f t="shared" si="52"/>
        <v/>
      </c>
      <c r="P503">
        <f t="shared" si="53"/>
        <v>125.45703130000038</v>
      </c>
      <c r="Q503" t="str">
        <f t="shared" si="54"/>
        <v/>
      </c>
      <c r="R503">
        <f t="shared" si="55"/>
        <v>1</v>
      </c>
      <c r="S503">
        <f t="shared" si="58"/>
        <v>2.1572179104773168</v>
      </c>
    </row>
    <row r="504" spans="1:19" x14ac:dyDescent="0.25">
      <c r="A504" t="s">
        <v>528</v>
      </c>
      <c r="B504">
        <v>5439.7387694999998</v>
      </c>
      <c r="C504">
        <v>5590.1108397999997</v>
      </c>
      <c r="D504">
        <v>5601.3911133000001</v>
      </c>
      <c r="E504">
        <v>5620.7241211</v>
      </c>
      <c r="F504">
        <v>5553.5400391000003</v>
      </c>
      <c r="G504">
        <v>5623.1699219000002</v>
      </c>
      <c r="H504">
        <v>5618.0297852000003</v>
      </c>
      <c r="I504">
        <v>5535.0898438000004</v>
      </c>
      <c r="J504">
        <v>5590.1108397999997</v>
      </c>
      <c r="L504" t="str">
        <f t="shared" si="56"/>
        <v>21AUG2024:23:00:00</v>
      </c>
      <c r="M504">
        <v>24</v>
      </c>
      <c r="N504">
        <f t="shared" si="57"/>
        <v>150.3720702999999</v>
      </c>
      <c r="O504" t="str">
        <f t="shared" si="52"/>
        <v/>
      </c>
      <c r="P504">
        <f t="shared" si="53"/>
        <v>150.3720702999999</v>
      </c>
      <c r="Q504" t="str">
        <f t="shared" si="54"/>
        <v/>
      </c>
      <c r="R504">
        <f t="shared" si="55"/>
        <v>1</v>
      </c>
      <c r="S504">
        <f t="shared" si="58"/>
        <v>2.7643252125105549</v>
      </c>
    </row>
    <row r="505" spans="1:19" x14ac:dyDescent="0.25">
      <c r="A505" t="s">
        <v>529</v>
      </c>
      <c r="B505">
        <v>5170.1889647999997</v>
      </c>
      <c r="C505">
        <v>5235.2265625</v>
      </c>
      <c r="D505">
        <v>5241.7358397999997</v>
      </c>
      <c r="E505">
        <v>5245.9428711</v>
      </c>
      <c r="F505">
        <v>5202.6000977000003</v>
      </c>
      <c r="G505">
        <v>5277.4399414</v>
      </c>
      <c r="H505">
        <v>5264.9301758000001</v>
      </c>
      <c r="I505">
        <v>5185.2202147999997</v>
      </c>
      <c r="J505">
        <v>5235.2265625</v>
      </c>
      <c r="L505" t="str">
        <f t="shared" si="56"/>
        <v>22AUG2024:00:00:00</v>
      </c>
      <c r="M505">
        <v>1</v>
      </c>
      <c r="N505">
        <f t="shared" si="57"/>
        <v>65.037597700000333</v>
      </c>
      <c r="O505" t="str">
        <f t="shared" si="52"/>
        <v/>
      </c>
      <c r="P505">
        <f t="shared" si="53"/>
        <v>65.037597700000333</v>
      </c>
      <c r="Q505" t="str">
        <f t="shared" si="54"/>
        <v/>
      </c>
      <c r="R505">
        <f t="shared" si="55"/>
        <v>1</v>
      </c>
      <c r="S505">
        <f t="shared" si="58"/>
        <v>1.2579346353255816</v>
      </c>
    </row>
    <row r="506" spans="1:19" x14ac:dyDescent="0.25">
      <c r="A506" t="s">
        <v>530</v>
      </c>
      <c r="B506">
        <v>4840.0957030999998</v>
      </c>
      <c r="C506">
        <v>4879.3149414</v>
      </c>
      <c r="D506">
        <v>4946.2543944999998</v>
      </c>
      <c r="E506">
        <v>4908.6450194999998</v>
      </c>
      <c r="F506">
        <v>4863.3798827999999</v>
      </c>
      <c r="G506">
        <v>4934.2597655999998</v>
      </c>
      <c r="H506">
        <v>4843.9101563000004</v>
      </c>
      <c r="I506">
        <v>4846.3798827999999</v>
      </c>
      <c r="J506">
        <v>4879.3149414</v>
      </c>
      <c r="L506" t="str">
        <f t="shared" si="56"/>
        <v>22AUG2024:01:00:00</v>
      </c>
      <c r="M506">
        <v>2</v>
      </c>
      <c r="N506">
        <f t="shared" si="57"/>
        <v>39.219238300000143</v>
      </c>
      <c r="O506" t="str">
        <f t="shared" si="52"/>
        <v/>
      </c>
      <c r="P506">
        <f t="shared" si="53"/>
        <v>39.219238300000143</v>
      </c>
      <c r="Q506" t="str">
        <f t="shared" si="54"/>
        <v/>
      </c>
      <c r="R506">
        <f t="shared" si="55"/>
        <v>1</v>
      </c>
      <c r="S506">
        <f t="shared" si="58"/>
        <v>0.81029881857255182</v>
      </c>
    </row>
    <row r="507" spans="1:19" x14ac:dyDescent="0.25">
      <c r="A507" t="s">
        <v>531</v>
      </c>
      <c r="B507">
        <v>4649.1279297000001</v>
      </c>
      <c r="C507">
        <v>4659.2836914</v>
      </c>
      <c r="D507">
        <v>4770.5068358999997</v>
      </c>
      <c r="E507">
        <v>4718.2783202999999</v>
      </c>
      <c r="F507">
        <v>4628.6801758000001</v>
      </c>
      <c r="G507">
        <v>4738.5800780999998</v>
      </c>
      <c r="H507">
        <v>4596.4301758000001</v>
      </c>
      <c r="I507">
        <v>4614.4501952999999</v>
      </c>
      <c r="J507">
        <v>4659.2836914</v>
      </c>
      <c r="L507" t="str">
        <f t="shared" si="56"/>
        <v>22AUG2024:02:00:00</v>
      </c>
      <c r="M507">
        <v>3</v>
      </c>
      <c r="N507">
        <f t="shared" si="57"/>
        <v>10.155761699999857</v>
      </c>
      <c r="O507" t="str">
        <f t="shared" si="52"/>
        <v/>
      </c>
      <c r="P507">
        <f t="shared" si="53"/>
        <v>10.155761699999857</v>
      </c>
      <c r="Q507" t="str">
        <f t="shared" si="54"/>
        <v/>
      </c>
      <c r="R507">
        <f t="shared" si="55"/>
        <v>1</v>
      </c>
      <c r="S507">
        <f t="shared" si="58"/>
        <v>0.21844444492744233</v>
      </c>
    </row>
    <row r="508" spans="1:19" x14ac:dyDescent="0.25">
      <c r="A508" t="s">
        <v>532</v>
      </c>
      <c r="B508">
        <v>4545.1977539</v>
      </c>
      <c r="C508">
        <v>4465.8100586</v>
      </c>
      <c r="D508">
        <v>4630.1230469000002</v>
      </c>
      <c r="E508">
        <v>4613.5405272999997</v>
      </c>
      <c r="F508">
        <v>4412.6801758000001</v>
      </c>
      <c r="G508">
        <v>4526.5297852000003</v>
      </c>
      <c r="H508">
        <v>4380.1601563000004</v>
      </c>
      <c r="I508">
        <v>4396.1401366999999</v>
      </c>
      <c r="J508">
        <v>4465.8100586</v>
      </c>
      <c r="L508" t="str">
        <f t="shared" si="56"/>
        <v>22AUG2024:03:00:00</v>
      </c>
      <c r="M508">
        <v>4</v>
      </c>
      <c r="N508">
        <f t="shared" si="57"/>
        <v>-79.387695299999905</v>
      </c>
      <c r="O508">
        <f t="shared" si="52"/>
        <v>-79.387695299999905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1.7466279708486041</v>
      </c>
    </row>
    <row r="509" spans="1:19" x14ac:dyDescent="0.25">
      <c r="A509" t="s">
        <v>533</v>
      </c>
      <c r="B509">
        <v>4456.3466797000001</v>
      </c>
      <c r="C509">
        <v>4335.3037108999997</v>
      </c>
      <c r="D509">
        <v>4479.3159180000002</v>
      </c>
      <c r="E509">
        <v>4458.6987305000002</v>
      </c>
      <c r="F509">
        <v>4287.9599608999997</v>
      </c>
      <c r="G509">
        <v>4405.5600586</v>
      </c>
      <c r="H509">
        <v>4255</v>
      </c>
      <c r="I509">
        <v>4269.2998047000001</v>
      </c>
      <c r="J509">
        <v>4335.3037108999997</v>
      </c>
      <c r="L509" t="str">
        <f t="shared" si="56"/>
        <v>22AUG2024:04:00:00</v>
      </c>
      <c r="M509">
        <v>5</v>
      </c>
      <c r="N509">
        <f t="shared" si="57"/>
        <v>-121.04296880000038</v>
      </c>
      <c r="O509">
        <f t="shared" si="52"/>
        <v>-121.04296880000038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2.7161928256476888</v>
      </c>
    </row>
    <row r="510" spans="1:19" x14ac:dyDescent="0.25">
      <c r="A510" t="s">
        <v>534</v>
      </c>
      <c r="B510">
        <v>4353.1787108999997</v>
      </c>
      <c r="C510">
        <v>4247.1948241999999</v>
      </c>
      <c r="D510">
        <v>4381.0117188000004</v>
      </c>
      <c r="E510">
        <v>4349.3422852000003</v>
      </c>
      <c r="F510">
        <v>4209.6098633000001</v>
      </c>
      <c r="G510">
        <v>4318.5200194999998</v>
      </c>
      <c r="H510">
        <v>4173.3701172000001</v>
      </c>
      <c r="I510">
        <v>4185.1298827999999</v>
      </c>
      <c r="J510">
        <v>4247.1948241999999</v>
      </c>
      <c r="L510" t="str">
        <f t="shared" si="56"/>
        <v>22AUG2024:05:00:00</v>
      </c>
      <c r="M510">
        <v>6</v>
      </c>
      <c r="N510">
        <f t="shared" si="57"/>
        <v>-105.98388669999986</v>
      </c>
      <c r="O510">
        <f t="shared" si="52"/>
        <v>-105.98388669999986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2.4346321099711568</v>
      </c>
    </row>
    <row r="511" spans="1:19" x14ac:dyDescent="0.25">
      <c r="A511" t="s">
        <v>535</v>
      </c>
      <c r="B511">
        <v>4232.2875977000003</v>
      </c>
      <c r="C511">
        <v>4277.0756836</v>
      </c>
      <c r="D511">
        <v>4377.7524414</v>
      </c>
      <c r="E511">
        <v>4386.9082030999998</v>
      </c>
      <c r="F511">
        <v>4238.1000977000003</v>
      </c>
      <c r="G511">
        <v>4342.8100586</v>
      </c>
      <c r="H511">
        <v>4199.9399414</v>
      </c>
      <c r="I511">
        <v>4217.6201172000001</v>
      </c>
      <c r="J511">
        <v>4277.0756836</v>
      </c>
      <c r="L511" t="str">
        <f t="shared" si="56"/>
        <v>22AUG2024:06:00:00</v>
      </c>
      <c r="M511">
        <v>7</v>
      </c>
      <c r="N511">
        <f t="shared" si="57"/>
        <v>44.788085899999714</v>
      </c>
      <c r="O511" t="str">
        <f t="shared" si="52"/>
        <v/>
      </c>
      <c r="P511">
        <f t="shared" si="53"/>
        <v>44.788085899999714</v>
      </c>
      <c r="Q511" t="str">
        <f t="shared" si="54"/>
        <v/>
      </c>
      <c r="R511">
        <f t="shared" si="55"/>
        <v>1</v>
      </c>
      <c r="S511">
        <f t="shared" si="58"/>
        <v>1.0582476938556682</v>
      </c>
    </row>
    <row r="512" spans="1:19" x14ac:dyDescent="0.25">
      <c r="A512" t="s">
        <v>536</v>
      </c>
      <c r="B512">
        <v>4402.0917969000002</v>
      </c>
      <c r="C512">
        <v>4395.2993164</v>
      </c>
      <c r="D512">
        <v>4507.8823241999999</v>
      </c>
      <c r="E512">
        <v>4502.0356444999998</v>
      </c>
      <c r="F512">
        <v>4361.3198241999999</v>
      </c>
      <c r="G512">
        <v>4452.2299805000002</v>
      </c>
      <c r="H512">
        <v>4320.3701172000001</v>
      </c>
      <c r="I512">
        <v>4340.5400391000003</v>
      </c>
      <c r="J512">
        <v>4395.2993164</v>
      </c>
      <c r="L512" t="str">
        <f t="shared" si="56"/>
        <v>22AUG2024:07:00:00</v>
      </c>
      <c r="M512">
        <v>8</v>
      </c>
      <c r="N512">
        <f t="shared" si="57"/>
        <v>-6.792480500000238</v>
      </c>
      <c r="O512">
        <f t="shared" si="52"/>
        <v>-6.792480500000238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0.15430120073333262</v>
      </c>
    </row>
    <row r="513" spans="1:19" x14ac:dyDescent="0.25">
      <c r="A513" t="s">
        <v>537</v>
      </c>
      <c r="B513">
        <v>4406.7426758000001</v>
      </c>
      <c r="C513">
        <v>4385.3447266000003</v>
      </c>
      <c r="D513">
        <v>4510.0200194999998</v>
      </c>
      <c r="E513">
        <v>4518.4736327999999</v>
      </c>
      <c r="F513">
        <v>4337.0498047000001</v>
      </c>
      <c r="G513">
        <v>4430.5</v>
      </c>
      <c r="H513">
        <v>4309.6801758000001</v>
      </c>
      <c r="I513">
        <v>4331.0200194999998</v>
      </c>
      <c r="J513">
        <v>4385.3447266000003</v>
      </c>
      <c r="L513" t="str">
        <f t="shared" si="56"/>
        <v>22AUG2024:08:00:00</v>
      </c>
      <c r="M513">
        <v>9</v>
      </c>
      <c r="N513">
        <f t="shared" si="57"/>
        <v>-21.397949199999857</v>
      </c>
      <c r="O513">
        <f t="shared" si="52"/>
        <v>-21.397949199999857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0.48557292254681683</v>
      </c>
    </row>
    <row r="514" spans="1:19" x14ac:dyDescent="0.25">
      <c r="A514" t="s">
        <v>538</v>
      </c>
      <c r="B514">
        <v>4674.3588866999999</v>
      </c>
      <c r="C514">
        <v>4582.8666991999999</v>
      </c>
      <c r="D514">
        <v>4775.3564452999999</v>
      </c>
      <c r="E514">
        <v>4789.5947266000003</v>
      </c>
      <c r="F514">
        <v>4515.0600586</v>
      </c>
      <c r="G514">
        <v>4607.4399414</v>
      </c>
      <c r="H514">
        <v>4490.7299805000002</v>
      </c>
      <c r="I514">
        <v>4511.5097655999998</v>
      </c>
      <c r="J514">
        <v>4582.8666991999999</v>
      </c>
      <c r="L514" t="str">
        <f t="shared" si="56"/>
        <v>22AUG2024:09:00:00</v>
      </c>
      <c r="M514">
        <v>10</v>
      </c>
      <c r="N514">
        <f t="shared" si="57"/>
        <v>-91.4921875</v>
      </c>
      <c r="O514">
        <f t="shared" si="52"/>
        <v>-91.4921875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1.9573205591963345</v>
      </c>
    </row>
    <row r="515" spans="1:19" x14ac:dyDescent="0.25">
      <c r="A515" t="s">
        <v>539</v>
      </c>
      <c r="B515">
        <v>4994.3359375</v>
      </c>
      <c r="C515">
        <v>4904.671875</v>
      </c>
      <c r="D515">
        <v>4984.7514647999997</v>
      </c>
      <c r="E515">
        <v>5012.0703125</v>
      </c>
      <c r="F515">
        <v>4868.5698241999999</v>
      </c>
      <c r="G515">
        <v>4954.4799805000002</v>
      </c>
      <c r="H515">
        <v>4828.2998047000001</v>
      </c>
      <c r="I515">
        <v>4859.9399414</v>
      </c>
      <c r="J515">
        <v>4904.671875</v>
      </c>
      <c r="L515" t="str">
        <f t="shared" si="56"/>
        <v>22AUG2024:10:00:00</v>
      </c>
      <c r="M515">
        <v>11</v>
      </c>
      <c r="N515">
        <f t="shared" si="57"/>
        <v>-89.6640625</v>
      </c>
      <c r="O515">
        <f t="shared" ref="O515:O578" si="59">IF(N515&lt;0,N515,"")</f>
        <v>-89.6640625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1.795315005279418</v>
      </c>
    </row>
    <row r="516" spans="1:19" x14ac:dyDescent="0.25">
      <c r="A516" t="s">
        <v>540</v>
      </c>
      <c r="B516">
        <v>5309.4287108999997</v>
      </c>
      <c r="C516">
        <v>5303.2495116999999</v>
      </c>
      <c r="D516">
        <v>5380.5463866999999</v>
      </c>
      <c r="E516">
        <v>5416.6953125</v>
      </c>
      <c r="F516">
        <v>5277.3398438000004</v>
      </c>
      <c r="G516">
        <v>5334.4301758000001</v>
      </c>
      <c r="H516">
        <v>5222.4501952999999</v>
      </c>
      <c r="I516">
        <v>5265.3300780999998</v>
      </c>
      <c r="J516">
        <v>5303.2495116999999</v>
      </c>
      <c r="L516" t="str">
        <f t="shared" ref="L516:L579" si="63">A516</f>
        <v>22AUG2024:11:00:00</v>
      </c>
      <c r="M516">
        <v>12</v>
      </c>
      <c r="N516">
        <f t="shared" ref="N516:N579" si="64">C516-B516</f>
        <v>-6.1791991999998572</v>
      </c>
      <c r="O516">
        <f t="shared" si="59"/>
        <v>-6.1791991999998572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0.11638162100781693</v>
      </c>
    </row>
    <row r="517" spans="1:19" x14ac:dyDescent="0.25">
      <c r="A517" t="s">
        <v>541</v>
      </c>
      <c r="B517">
        <v>5725.5751952999999</v>
      </c>
      <c r="C517">
        <v>5667.7675780999998</v>
      </c>
      <c r="D517">
        <v>5727.3447266000003</v>
      </c>
      <c r="E517">
        <v>5776.4877930000002</v>
      </c>
      <c r="F517">
        <v>5653.2202147999997</v>
      </c>
      <c r="G517">
        <v>5681.6098633000001</v>
      </c>
      <c r="H517">
        <v>5586.1499022999997</v>
      </c>
      <c r="I517">
        <v>5641.3701172000001</v>
      </c>
      <c r="J517">
        <v>5667.7675780999998</v>
      </c>
      <c r="L517" t="str">
        <f t="shared" si="63"/>
        <v>22AUG2024:12:00:00</v>
      </c>
      <c r="M517">
        <v>13</v>
      </c>
      <c r="N517">
        <f t="shared" si="64"/>
        <v>-57.807617200000095</v>
      </c>
      <c r="O517">
        <f t="shared" si="59"/>
        <v>-57.807617200000095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1.009638599235464</v>
      </c>
    </row>
    <row r="518" spans="1:19" x14ac:dyDescent="0.25">
      <c r="A518" t="s">
        <v>542</v>
      </c>
      <c r="B518">
        <v>6078.9150391000003</v>
      </c>
      <c r="C518">
        <v>6010.2348633000001</v>
      </c>
      <c r="D518">
        <v>6115.8876952999999</v>
      </c>
      <c r="E518">
        <v>6220.0043944999998</v>
      </c>
      <c r="F518">
        <v>5977.3500977000003</v>
      </c>
      <c r="G518">
        <v>5989.5097655999998</v>
      </c>
      <c r="H518">
        <v>5901.2998047000001</v>
      </c>
      <c r="I518">
        <v>5963.0097655999998</v>
      </c>
      <c r="J518">
        <v>6010.2348633000001</v>
      </c>
      <c r="L518" t="str">
        <f t="shared" si="63"/>
        <v>22AUG2024:13:00:00</v>
      </c>
      <c r="M518">
        <v>14</v>
      </c>
      <c r="N518">
        <f t="shared" si="64"/>
        <v>-68.680175800000143</v>
      </c>
      <c r="O518">
        <f t="shared" si="59"/>
        <v>-68.680175800000143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1.1298097663521289</v>
      </c>
    </row>
    <row r="519" spans="1:19" x14ac:dyDescent="0.25">
      <c r="A519" t="s">
        <v>543</v>
      </c>
      <c r="B519">
        <v>6377.0605469000002</v>
      </c>
      <c r="C519">
        <v>6265.5268555000002</v>
      </c>
      <c r="D519">
        <v>6374.3452147999997</v>
      </c>
      <c r="E519">
        <v>6517.7514647999997</v>
      </c>
      <c r="F519">
        <v>6224.8701172000001</v>
      </c>
      <c r="G519">
        <v>6195.6098633000001</v>
      </c>
      <c r="H519">
        <v>6171.2099608999997</v>
      </c>
      <c r="I519">
        <v>6218.1899414</v>
      </c>
      <c r="J519">
        <v>6265.5268555000002</v>
      </c>
      <c r="L519" t="str">
        <f t="shared" si="63"/>
        <v>22AUG2024:14:00:00</v>
      </c>
      <c r="M519">
        <v>15</v>
      </c>
      <c r="N519">
        <f t="shared" si="64"/>
        <v>-111.53369139999995</v>
      </c>
      <c r="O519">
        <f t="shared" si="59"/>
        <v>-111.53369139999995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1.7489827888527483</v>
      </c>
    </row>
    <row r="520" spans="1:19" x14ac:dyDescent="0.25">
      <c r="A520" t="s">
        <v>544</v>
      </c>
      <c r="B520">
        <v>6593.2119141000003</v>
      </c>
      <c r="C520">
        <v>6424.4658202999999</v>
      </c>
      <c r="D520">
        <v>6390.9125977000003</v>
      </c>
      <c r="E520">
        <v>6564.9663086</v>
      </c>
      <c r="F520">
        <v>6412.0698241999999</v>
      </c>
      <c r="G520">
        <v>6374.5898438000004</v>
      </c>
      <c r="H520">
        <v>6363.4799805000002</v>
      </c>
      <c r="I520">
        <v>6407.2202147999997</v>
      </c>
      <c r="J520">
        <v>6424.4658202999999</v>
      </c>
      <c r="L520" t="str">
        <f t="shared" si="63"/>
        <v>22AUG2024:15:00:00</v>
      </c>
      <c r="M520">
        <v>16</v>
      </c>
      <c r="N520">
        <f t="shared" si="64"/>
        <v>-168.74609380000038</v>
      </c>
      <c r="O520">
        <f t="shared" si="59"/>
        <v>-168.74609380000038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2.5593913254801683</v>
      </c>
    </row>
    <row r="521" spans="1:19" x14ac:dyDescent="0.25">
      <c r="A521" t="s">
        <v>545</v>
      </c>
      <c r="B521">
        <v>6766.2548827999999</v>
      </c>
      <c r="C521">
        <v>6481.3784180000002</v>
      </c>
      <c r="D521">
        <v>6377.1982422000001</v>
      </c>
      <c r="E521">
        <v>6596.3920897999997</v>
      </c>
      <c r="F521">
        <v>6471.9501952999999</v>
      </c>
      <c r="G521">
        <v>6430.2900391000003</v>
      </c>
      <c r="H521">
        <v>6442.5297852000003</v>
      </c>
      <c r="I521">
        <v>6465.7299805000002</v>
      </c>
      <c r="J521">
        <v>6481.3784180000002</v>
      </c>
      <c r="L521" t="str">
        <f t="shared" si="63"/>
        <v>22AUG2024:16:00:00</v>
      </c>
      <c r="M521">
        <v>17</v>
      </c>
      <c r="N521">
        <f t="shared" si="64"/>
        <v>-284.87646479999967</v>
      </c>
      <c r="O521">
        <f t="shared" si="59"/>
        <v>-284.87646479999967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4.2102532306928495</v>
      </c>
    </row>
    <row r="522" spans="1:19" x14ac:dyDescent="0.25">
      <c r="A522" t="s">
        <v>546</v>
      </c>
      <c r="B522">
        <v>6604.3793944999998</v>
      </c>
      <c r="C522">
        <v>6471.3994141000003</v>
      </c>
      <c r="D522">
        <v>6369.6347655999998</v>
      </c>
      <c r="E522">
        <v>6572.1845702999999</v>
      </c>
      <c r="F522">
        <v>6469.6499022999997</v>
      </c>
      <c r="G522">
        <v>6415.1201172000001</v>
      </c>
      <c r="H522">
        <v>6451.2099608999997</v>
      </c>
      <c r="I522">
        <v>6448.8300780999998</v>
      </c>
      <c r="J522">
        <v>6471.3994141000003</v>
      </c>
      <c r="L522" t="str">
        <f t="shared" si="63"/>
        <v>22AUG2024:17:00:00</v>
      </c>
      <c r="M522">
        <v>18</v>
      </c>
      <c r="N522">
        <f t="shared" si="64"/>
        <v>-132.97998039999948</v>
      </c>
      <c r="O522">
        <f t="shared" si="59"/>
        <v>-132.97998039999948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2.0135121327333594</v>
      </c>
    </row>
    <row r="523" spans="1:19" x14ac:dyDescent="0.25">
      <c r="A523" t="s">
        <v>547</v>
      </c>
      <c r="B523">
        <v>6631.3500977000003</v>
      </c>
      <c r="C523">
        <v>6410.0385741999999</v>
      </c>
      <c r="D523">
        <v>6328.8598633000001</v>
      </c>
      <c r="E523">
        <v>6481.8530272999997</v>
      </c>
      <c r="F523">
        <v>6411.6499022999997</v>
      </c>
      <c r="G523">
        <v>6342.0297852000003</v>
      </c>
      <c r="H523">
        <v>6419.4399414</v>
      </c>
      <c r="I523">
        <v>6395.2202147999997</v>
      </c>
      <c r="J523">
        <v>6410.0385741999999</v>
      </c>
      <c r="L523" t="str">
        <f t="shared" si="63"/>
        <v>22AUG2024:18:00:00</v>
      </c>
      <c r="M523">
        <v>19</v>
      </c>
      <c r="N523">
        <f t="shared" si="64"/>
        <v>-221.31152350000048</v>
      </c>
      <c r="O523">
        <f t="shared" si="59"/>
        <v>-221.31152350000048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3.3373524280788547</v>
      </c>
    </row>
    <row r="524" spans="1:19" x14ac:dyDescent="0.25">
      <c r="A524" t="s">
        <v>548</v>
      </c>
      <c r="B524">
        <v>6570.9238280999998</v>
      </c>
      <c r="C524">
        <v>6268.6333008000001</v>
      </c>
      <c r="D524">
        <v>6247.2329102000003</v>
      </c>
      <c r="E524">
        <v>6378.6552733999997</v>
      </c>
      <c r="F524">
        <v>6262.8598633000001</v>
      </c>
      <c r="G524">
        <v>6176.0898438000004</v>
      </c>
      <c r="H524">
        <v>6292.4501952999999</v>
      </c>
      <c r="I524">
        <v>6233.1098633000001</v>
      </c>
      <c r="J524">
        <v>6268.6333008000001</v>
      </c>
      <c r="L524" t="str">
        <f t="shared" si="63"/>
        <v>22AUG2024:19:00:00</v>
      </c>
      <c r="M524">
        <v>20</v>
      </c>
      <c r="N524">
        <f t="shared" si="64"/>
        <v>-302.29052729999967</v>
      </c>
      <c r="O524">
        <f t="shared" si="59"/>
        <v>-302.29052729999967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4.6004265946179412</v>
      </c>
    </row>
    <row r="525" spans="1:19" x14ac:dyDescent="0.25">
      <c r="A525" t="s">
        <v>549</v>
      </c>
      <c r="B525">
        <v>6365.8964844000002</v>
      </c>
      <c r="C525">
        <v>6027.3330077999999</v>
      </c>
      <c r="D525">
        <v>6040.1689452999999</v>
      </c>
      <c r="E525">
        <v>6118.3330077999999</v>
      </c>
      <c r="F525">
        <v>6021.9301758000001</v>
      </c>
      <c r="G525">
        <v>5934.9799805000002</v>
      </c>
      <c r="H525">
        <v>6062.0600586</v>
      </c>
      <c r="I525">
        <v>5999.3598633000001</v>
      </c>
      <c r="J525">
        <v>6027.3330077999999</v>
      </c>
      <c r="L525" t="str">
        <f t="shared" si="63"/>
        <v>22AUG2024:20:00:00</v>
      </c>
      <c r="M525">
        <v>21</v>
      </c>
      <c r="N525">
        <f t="shared" si="64"/>
        <v>-338.56347660000029</v>
      </c>
      <c r="O525">
        <f t="shared" si="59"/>
        <v>-338.56347660000029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5.3183943130346183</v>
      </c>
    </row>
    <row r="526" spans="1:19" x14ac:dyDescent="0.25">
      <c r="A526" t="s">
        <v>550</v>
      </c>
      <c r="B526">
        <v>6173.1938477000003</v>
      </c>
      <c r="C526">
        <v>5847.9667969000002</v>
      </c>
      <c r="D526">
        <v>5833.1713866999999</v>
      </c>
      <c r="E526">
        <v>5878.8618164</v>
      </c>
      <c r="F526">
        <v>5855.0097655999998</v>
      </c>
      <c r="G526">
        <v>5783.6899414</v>
      </c>
      <c r="H526">
        <v>5886.3798827999999</v>
      </c>
      <c r="I526">
        <v>5835.8901366999999</v>
      </c>
      <c r="J526">
        <v>5847.9667969000002</v>
      </c>
      <c r="L526" t="str">
        <f t="shared" si="63"/>
        <v>22AUG2024:21:00:00</v>
      </c>
      <c r="M526">
        <v>22</v>
      </c>
      <c r="N526">
        <f t="shared" si="64"/>
        <v>-325.22705080000014</v>
      </c>
      <c r="O526">
        <f t="shared" si="59"/>
        <v>-325.22705080000014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5.26837580065905</v>
      </c>
    </row>
    <row r="527" spans="1:19" x14ac:dyDescent="0.25">
      <c r="A527" t="s">
        <v>551</v>
      </c>
      <c r="B527">
        <v>5923.6699219000002</v>
      </c>
      <c r="C527">
        <v>5671.7050780999998</v>
      </c>
      <c r="D527">
        <v>5711.8090819999998</v>
      </c>
      <c r="E527">
        <v>5755.2333983999997</v>
      </c>
      <c r="F527">
        <v>5660</v>
      </c>
      <c r="G527">
        <v>5604.25</v>
      </c>
      <c r="H527">
        <v>5697.5600586</v>
      </c>
      <c r="I527">
        <v>5641.4799805000002</v>
      </c>
      <c r="J527">
        <v>5671.7050780999998</v>
      </c>
      <c r="L527" t="str">
        <f t="shared" si="63"/>
        <v>22AUG2024:22:00:00</v>
      </c>
      <c r="M527">
        <v>23</v>
      </c>
      <c r="N527">
        <f t="shared" si="64"/>
        <v>-251.96484380000038</v>
      </c>
      <c r="O527">
        <f t="shared" si="59"/>
        <v>-251.96484380000038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4.2535260593855542</v>
      </c>
    </row>
    <row r="528" spans="1:19" x14ac:dyDescent="0.25">
      <c r="A528" t="s">
        <v>552</v>
      </c>
      <c r="B528">
        <v>5585.2231444999998</v>
      </c>
      <c r="C528">
        <v>5360.7050780999998</v>
      </c>
      <c r="D528">
        <v>5379.4111327999999</v>
      </c>
      <c r="E528">
        <v>5427.2446289</v>
      </c>
      <c r="F528">
        <v>5346.4501952999999</v>
      </c>
      <c r="G528">
        <v>5318.0400391000003</v>
      </c>
      <c r="H528">
        <v>5384.5698241999999</v>
      </c>
      <c r="I528">
        <v>5327.2202147999997</v>
      </c>
      <c r="J528">
        <v>5360.7050780999998</v>
      </c>
      <c r="L528" t="str">
        <f t="shared" si="63"/>
        <v>22AUG2024:23:00:00</v>
      </c>
      <c r="M528">
        <v>24</v>
      </c>
      <c r="N528">
        <f t="shared" si="64"/>
        <v>-224.51806639999995</v>
      </c>
      <c r="O528">
        <f t="shared" si="59"/>
        <v>-224.51806639999995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4.0198584835610767</v>
      </c>
    </row>
    <row r="529" spans="1:19" x14ac:dyDescent="0.25">
      <c r="A529" t="s">
        <v>553</v>
      </c>
      <c r="B529">
        <v>5187.3852539</v>
      </c>
      <c r="C529">
        <v>5022.3837891000003</v>
      </c>
      <c r="D529">
        <v>5026.4565430000002</v>
      </c>
      <c r="E529">
        <v>5060.5878905999998</v>
      </c>
      <c r="F529">
        <v>5007.5800780999998</v>
      </c>
      <c r="G529">
        <v>5002.9902344000002</v>
      </c>
      <c r="H529">
        <v>5048.2202147999997</v>
      </c>
      <c r="I529">
        <v>4992.5400391000003</v>
      </c>
      <c r="J529">
        <v>5022.3837891000003</v>
      </c>
      <c r="L529" t="str">
        <f t="shared" si="63"/>
        <v>23AUG2024:00:00:00</v>
      </c>
      <c r="M529">
        <v>1</v>
      </c>
      <c r="N529">
        <f t="shared" si="64"/>
        <v>-165.00146479999967</v>
      </c>
      <c r="O529">
        <f t="shared" si="59"/>
        <v>-165.00146479999967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3.1808214875875596</v>
      </c>
    </row>
    <row r="530" spans="1:19" x14ac:dyDescent="0.25">
      <c r="A530" t="s">
        <v>554</v>
      </c>
      <c r="B530">
        <v>4942.1494141000003</v>
      </c>
      <c r="C530">
        <v>4785.6801758000001</v>
      </c>
      <c r="D530">
        <v>4832.6049805000002</v>
      </c>
      <c r="E530">
        <v>4804.6762694999998</v>
      </c>
      <c r="F530">
        <v>4785.6801758000001</v>
      </c>
      <c r="G530">
        <v>4812.2900391000003</v>
      </c>
      <c r="H530">
        <v>4766.5600586</v>
      </c>
      <c r="I530">
        <v>4767.1899414</v>
      </c>
      <c r="J530">
        <v>4787.2792969000002</v>
      </c>
      <c r="L530" t="str">
        <f t="shared" si="63"/>
        <v>23AUG2024:01:00:00</v>
      </c>
      <c r="M530">
        <v>2</v>
      </c>
      <c r="N530">
        <f t="shared" si="64"/>
        <v>-156.46923830000014</v>
      </c>
      <c r="O530">
        <f t="shared" si="59"/>
        <v>-156.46923830000014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3.166015941436167</v>
      </c>
    </row>
    <row r="531" spans="1:19" x14ac:dyDescent="0.25">
      <c r="A531" t="s">
        <v>555</v>
      </c>
      <c r="B531">
        <v>4625.0942383000001</v>
      </c>
      <c r="C531">
        <v>4538.1601563000004</v>
      </c>
      <c r="D531">
        <v>4628.8544922000001</v>
      </c>
      <c r="E531">
        <v>4545.8579102000003</v>
      </c>
      <c r="F531">
        <v>4538.1601563000004</v>
      </c>
      <c r="G531">
        <v>4605.1801758000001</v>
      </c>
      <c r="H531">
        <v>4512.0898438000004</v>
      </c>
      <c r="I531">
        <v>4524.5200194999998</v>
      </c>
      <c r="J531">
        <v>4545.1616211</v>
      </c>
      <c r="L531" t="str">
        <f t="shared" si="63"/>
        <v>23AUG2024:02:00:00</v>
      </c>
      <c r="M531">
        <v>3</v>
      </c>
      <c r="N531">
        <f t="shared" si="64"/>
        <v>-86.934081999999762</v>
      </c>
      <c r="O531">
        <f t="shared" si="59"/>
        <v>-86.934081999999762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1.8796175282247494</v>
      </c>
    </row>
    <row r="532" spans="1:19" x14ac:dyDescent="0.25">
      <c r="A532" t="s">
        <v>556</v>
      </c>
      <c r="B532">
        <v>4460.4628905999998</v>
      </c>
      <c r="C532">
        <v>4318.4599608999997</v>
      </c>
      <c r="D532">
        <v>4487.9042969000002</v>
      </c>
      <c r="E532">
        <v>4411.1137694999998</v>
      </c>
      <c r="F532">
        <v>4318.4599608999997</v>
      </c>
      <c r="G532">
        <v>4402.1000977000003</v>
      </c>
      <c r="H532">
        <v>4295.7402344000002</v>
      </c>
      <c r="I532">
        <v>4312.8901366999999</v>
      </c>
      <c r="J532">
        <v>4348.0610352000003</v>
      </c>
      <c r="L532" t="str">
        <f t="shared" si="63"/>
        <v>23AUG2024:03:00:00</v>
      </c>
      <c r="M532">
        <v>4</v>
      </c>
      <c r="N532">
        <f t="shared" si="64"/>
        <v>-142.0029297000001</v>
      </c>
      <c r="O532">
        <f t="shared" si="59"/>
        <v>-142.0029297000001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3.183591774729428</v>
      </c>
    </row>
    <row r="533" spans="1:19" x14ac:dyDescent="0.25">
      <c r="A533" t="s">
        <v>557</v>
      </c>
      <c r="B533">
        <v>4336.0102539</v>
      </c>
      <c r="C533">
        <v>4203.0400391000003</v>
      </c>
      <c r="D533">
        <v>4391.9570313000004</v>
      </c>
      <c r="E533">
        <v>4349.1723633000001</v>
      </c>
      <c r="F533">
        <v>4203.0400391000003</v>
      </c>
      <c r="G533">
        <v>4287.6000977000003</v>
      </c>
      <c r="H533">
        <v>4178.6499022999997</v>
      </c>
      <c r="I533">
        <v>4199.1098633000001</v>
      </c>
      <c r="J533">
        <v>4243.5141602000003</v>
      </c>
      <c r="L533" t="str">
        <f t="shared" si="63"/>
        <v>23AUG2024:04:00:00</v>
      </c>
      <c r="M533">
        <v>5</v>
      </c>
      <c r="N533">
        <f t="shared" si="64"/>
        <v>-132.97021479999967</v>
      </c>
      <c r="O533">
        <f t="shared" si="59"/>
        <v>-132.97021479999967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3.0666489932859444</v>
      </c>
    </row>
    <row r="534" spans="1:19" x14ac:dyDescent="0.25">
      <c r="A534" t="s">
        <v>558</v>
      </c>
      <c r="B534">
        <v>4242.6918944999998</v>
      </c>
      <c r="C534">
        <v>4132.1699219000002</v>
      </c>
      <c r="D534">
        <v>4286.5317383000001</v>
      </c>
      <c r="E534">
        <v>4248.5375977000003</v>
      </c>
      <c r="F534">
        <v>4132.1699219000002</v>
      </c>
      <c r="G534">
        <v>4208.6601563000004</v>
      </c>
      <c r="H534">
        <v>4103.4301758000001</v>
      </c>
      <c r="I534">
        <v>4127.9599608999997</v>
      </c>
      <c r="J534">
        <v>4164.1513672000001</v>
      </c>
      <c r="L534" t="str">
        <f t="shared" si="63"/>
        <v>23AUG2024:05:00:00</v>
      </c>
      <c r="M534">
        <v>6</v>
      </c>
      <c r="N534">
        <f t="shared" si="64"/>
        <v>-110.52197259999957</v>
      </c>
      <c r="O534">
        <f t="shared" si="59"/>
        <v>-110.52197259999957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2.6049964350056714</v>
      </c>
    </row>
    <row r="535" spans="1:19" x14ac:dyDescent="0.25">
      <c r="A535" t="s">
        <v>559</v>
      </c>
      <c r="B535">
        <v>4114.3862305000002</v>
      </c>
      <c r="C535">
        <v>4160.6801758000001</v>
      </c>
      <c r="D535">
        <v>4296.2622069999998</v>
      </c>
      <c r="E535">
        <v>4253.9853516000003</v>
      </c>
      <c r="F535">
        <v>4160.6801758000001</v>
      </c>
      <c r="G535">
        <v>4232.4199219000002</v>
      </c>
      <c r="H535">
        <v>4130.4301758000001</v>
      </c>
      <c r="I535">
        <v>4162.5297852000003</v>
      </c>
      <c r="J535">
        <v>4188.0087891000003</v>
      </c>
      <c r="L535" t="str">
        <f t="shared" si="63"/>
        <v>23AUG2024:06:00:00</v>
      </c>
      <c r="M535">
        <v>7</v>
      </c>
      <c r="N535">
        <f t="shared" si="64"/>
        <v>46.293945299999905</v>
      </c>
      <c r="O535" t="str">
        <f t="shared" si="59"/>
        <v/>
      </c>
      <c r="P535">
        <f t="shared" si="60"/>
        <v>46.293945299999905</v>
      </c>
      <c r="Q535" t="str">
        <f t="shared" si="61"/>
        <v/>
      </c>
      <c r="R535">
        <f t="shared" si="62"/>
        <v>1</v>
      </c>
      <c r="S535">
        <f t="shared" si="65"/>
        <v>1.1251725702565856</v>
      </c>
    </row>
    <row r="536" spans="1:19" x14ac:dyDescent="0.25">
      <c r="A536" t="s">
        <v>560</v>
      </c>
      <c r="B536">
        <v>4233.6967772999997</v>
      </c>
      <c r="C536">
        <v>4283.3999022999997</v>
      </c>
      <c r="D536">
        <v>4402.1142577999999</v>
      </c>
      <c r="E536">
        <v>4347.4790039</v>
      </c>
      <c r="F536">
        <v>4283.3999022999997</v>
      </c>
      <c r="G536">
        <v>4343.2299805000002</v>
      </c>
      <c r="H536">
        <v>4250.3999022999997</v>
      </c>
      <c r="I536">
        <v>4303.25</v>
      </c>
      <c r="J536">
        <v>4305.5517577999999</v>
      </c>
      <c r="L536" t="str">
        <f t="shared" si="63"/>
        <v>23AUG2024:07:00:00</v>
      </c>
      <c r="M536">
        <v>8</v>
      </c>
      <c r="N536">
        <f t="shared" si="64"/>
        <v>49.703125</v>
      </c>
      <c r="O536" t="str">
        <f t="shared" si="59"/>
        <v/>
      </c>
      <c r="P536">
        <f t="shared" si="60"/>
        <v>49.703125</v>
      </c>
      <c r="Q536" t="str">
        <f t="shared" si="61"/>
        <v/>
      </c>
      <c r="R536">
        <f t="shared" si="62"/>
        <v>1</v>
      </c>
      <c r="S536">
        <f t="shared" si="65"/>
        <v>1.1739887765816261</v>
      </c>
    </row>
    <row r="537" spans="1:19" x14ac:dyDescent="0.25">
      <c r="A537" t="s">
        <v>561</v>
      </c>
      <c r="B537">
        <v>4240.4599608999997</v>
      </c>
      <c r="C537">
        <v>4278.3300780999998</v>
      </c>
      <c r="D537">
        <v>4366.8735352000003</v>
      </c>
      <c r="E537">
        <v>4321.2021483999997</v>
      </c>
      <c r="F537">
        <v>4278.3300780999998</v>
      </c>
      <c r="G537">
        <v>4343.5698241999999</v>
      </c>
      <c r="H537">
        <v>4254.3500977000003</v>
      </c>
      <c r="I537">
        <v>4294.8901366999999</v>
      </c>
      <c r="J537">
        <v>4298.46875</v>
      </c>
      <c r="L537" t="str">
        <f t="shared" si="63"/>
        <v>23AUG2024:08:00:00</v>
      </c>
      <c r="M537">
        <v>9</v>
      </c>
      <c r="N537">
        <f t="shared" si="64"/>
        <v>37.870117200000095</v>
      </c>
      <c r="O537" t="str">
        <f t="shared" si="59"/>
        <v/>
      </c>
      <c r="P537">
        <f t="shared" si="60"/>
        <v>37.870117200000095</v>
      </c>
      <c r="Q537" t="str">
        <f t="shared" si="61"/>
        <v/>
      </c>
      <c r="R537">
        <f t="shared" si="62"/>
        <v>1</v>
      </c>
      <c r="S537">
        <f t="shared" si="65"/>
        <v>0.89306626048091498</v>
      </c>
    </row>
    <row r="538" spans="1:19" x14ac:dyDescent="0.25">
      <c r="A538" t="s">
        <v>562</v>
      </c>
      <c r="B538">
        <v>4456.2734375</v>
      </c>
      <c r="C538">
        <v>4455</v>
      </c>
      <c r="D538">
        <v>4609.4028319999998</v>
      </c>
      <c r="E538">
        <v>4575.7153319999998</v>
      </c>
      <c r="F538">
        <v>4455</v>
      </c>
      <c r="G538">
        <v>4526.6601563000004</v>
      </c>
      <c r="H538">
        <v>4436.0800780999998</v>
      </c>
      <c r="I538">
        <v>4456.4599608999997</v>
      </c>
      <c r="J538">
        <v>4489.9833983999997</v>
      </c>
      <c r="L538" t="str">
        <f t="shared" si="63"/>
        <v>23AUG2024:09:00:00</v>
      </c>
      <c r="M538">
        <v>10</v>
      </c>
      <c r="N538">
        <f t="shared" si="64"/>
        <v>-1.2734375</v>
      </c>
      <c r="O538">
        <f t="shared" si="59"/>
        <v>-1.2734375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2.8576287291616629E-2</v>
      </c>
    </row>
    <row r="539" spans="1:19" x14ac:dyDescent="0.25">
      <c r="A539" t="s">
        <v>563</v>
      </c>
      <c r="B539">
        <v>4945.2270508000001</v>
      </c>
      <c r="C539">
        <v>4785.2402344000002</v>
      </c>
      <c r="D539">
        <v>4821.4365233999997</v>
      </c>
      <c r="E539">
        <v>4804.6743164</v>
      </c>
      <c r="F539">
        <v>4785.2402344000002</v>
      </c>
      <c r="G539">
        <v>4866.0200194999998</v>
      </c>
      <c r="H539">
        <v>4766.7700194999998</v>
      </c>
      <c r="I539">
        <v>4776.2202147999997</v>
      </c>
      <c r="J539">
        <v>4799.7851563000004</v>
      </c>
      <c r="L539" t="str">
        <f t="shared" si="63"/>
        <v>23AUG2024:10:00:00</v>
      </c>
      <c r="M539">
        <v>11</v>
      </c>
      <c r="N539">
        <f t="shared" si="64"/>
        <v>-159.98681639999995</v>
      </c>
      <c r="O539">
        <f t="shared" si="59"/>
        <v>-159.98681639999995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3.23517635806264</v>
      </c>
    </row>
    <row r="540" spans="1:19" x14ac:dyDescent="0.25">
      <c r="A540" t="s">
        <v>564</v>
      </c>
      <c r="B540">
        <v>5211.9570313000004</v>
      </c>
      <c r="C540">
        <v>5162.7998047000001</v>
      </c>
      <c r="D540">
        <v>5175.9150391000003</v>
      </c>
      <c r="E540">
        <v>5112.4545897999997</v>
      </c>
      <c r="F540">
        <v>5162.7998047000001</v>
      </c>
      <c r="G540">
        <v>5226.6098633000001</v>
      </c>
      <c r="H540">
        <v>5140.1298827999999</v>
      </c>
      <c r="I540">
        <v>5140.8798827999999</v>
      </c>
      <c r="J540">
        <v>5156.5751952999999</v>
      </c>
      <c r="L540" t="str">
        <f t="shared" si="63"/>
        <v>23AUG2024:11:00:00</v>
      </c>
      <c r="M540">
        <v>12</v>
      </c>
      <c r="N540">
        <f t="shared" si="64"/>
        <v>-49.157226600000286</v>
      </c>
      <c r="O540">
        <f t="shared" si="59"/>
        <v>-49.157226600000286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0.94316254537000987</v>
      </c>
    </row>
    <row r="541" spans="1:19" x14ac:dyDescent="0.25">
      <c r="A541" t="s">
        <v>565</v>
      </c>
      <c r="B541">
        <v>5420.8471680000002</v>
      </c>
      <c r="C541">
        <v>5518.5097655999998</v>
      </c>
      <c r="D541">
        <v>5490.4956055000002</v>
      </c>
      <c r="E541">
        <v>5424.2631836</v>
      </c>
      <c r="F541">
        <v>5518.5097655999998</v>
      </c>
      <c r="G541">
        <v>5557.6098633000001</v>
      </c>
      <c r="H541">
        <v>5489.6098633000001</v>
      </c>
      <c r="I541">
        <v>5490.2900391000003</v>
      </c>
      <c r="J541">
        <v>5496.0566405999998</v>
      </c>
      <c r="L541" t="str">
        <f t="shared" si="63"/>
        <v>23AUG2024:12:00:00</v>
      </c>
      <c r="M541">
        <v>13</v>
      </c>
      <c r="N541">
        <f t="shared" si="64"/>
        <v>97.662597599999572</v>
      </c>
      <c r="O541" t="str">
        <f t="shared" si="59"/>
        <v/>
      </c>
      <c r="P541">
        <f t="shared" si="60"/>
        <v>97.662597599999572</v>
      </c>
      <c r="Q541" t="str">
        <f t="shared" si="61"/>
        <v/>
      </c>
      <c r="R541">
        <f t="shared" si="62"/>
        <v>1</v>
      </c>
      <c r="S541">
        <f t="shared" si="65"/>
        <v>1.8016113454833258</v>
      </c>
    </row>
    <row r="542" spans="1:19" x14ac:dyDescent="0.25">
      <c r="A542" t="s">
        <v>566</v>
      </c>
      <c r="B542">
        <v>5713.6015625</v>
      </c>
      <c r="C542">
        <v>5826.1699219000002</v>
      </c>
      <c r="D542">
        <v>5846.8886719000002</v>
      </c>
      <c r="E542">
        <v>5792.2612305000002</v>
      </c>
      <c r="F542">
        <v>5826.1699219000002</v>
      </c>
      <c r="G542">
        <v>5850.7597655999998</v>
      </c>
      <c r="H542">
        <v>5796.2998047000001</v>
      </c>
      <c r="I542">
        <v>5799.5400391000003</v>
      </c>
      <c r="J542">
        <v>5813.0068358999997</v>
      </c>
      <c r="L542" t="str">
        <f t="shared" si="63"/>
        <v>23AUG2024:13:00:00</v>
      </c>
      <c r="M542">
        <v>14</v>
      </c>
      <c r="N542">
        <f t="shared" si="64"/>
        <v>112.56835940000019</v>
      </c>
      <c r="O542" t="str">
        <f t="shared" si="59"/>
        <v/>
      </c>
      <c r="P542">
        <f t="shared" si="60"/>
        <v>112.56835940000019</v>
      </c>
      <c r="Q542" t="str">
        <f t="shared" si="61"/>
        <v/>
      </c>
      <c r="R542">
        <f t="shared" si="62"/>
        <v>1</v>
      </c>
      <c r="S542">
        <f t="shared" si="65"/>
        <v>1.9701821726390321</v>
      </c>
    </row>
    <row r="543" spans="1:19" x14ac:dyDescent="0.25">
      <c r="A543" t="s">
        <v>567</v>
      </c>
      <c r="B543">
        <v>5987.9833983999997</v>
      </c>
      <c r="C543">
        <v>6080.7900391000003</v>
      </c>
      <c r="D543">
        <v>6087.1621094000002</v>
      </c>
      <c r="E543">
        <v>6066.3627930000002</v>
      </c>
      <c r="F543">
        <v>6080.7900391000003</v>
      </c>
      <c r="G543">
        <v>6059.0097655999998</v>
      </c>
      <c r="H543">
        <v>6061.2001952999999</v>
      </c>
      <c r="I543">
        <v>6053.75</v>
      </c>
      <c r="J543">
        <v>6064.2226563000004</v>
      </c>
      <c r="L543" t="str">
        <f t="shared" si="63"/>
        <v>23AUG2024:14:00:00</v>
      </c>
      <c r="M543">
        <v>15</v>
      </c>
      <c r="N543">
        <f t="shared" si="64"/>
        <v>92.806640700000571</v>
      </c>
      <c r="O543" t="str">
        <f t="shared" si="59"/>
        <v/>
      </c>
      <c r="P543">
        <f t="shared" si="60"/>
        <v>92.806640700000571</v>
      </c>
      <c r="Q543" t="str">
        <f t="shared" si="61"/>
        <v/>
      </c>
      <c r="R543">
        <f t="shared" si="62"/>
        <v>1</v>
      </c>
      <c r="S543">
        <f t="shared" si="65"/>
        <v>1.5498813962109292</v>
      </c>
    </row>
    <row r="544" spans="1:19" x14ac:dyDescent="0.25">
      <c r="A544" t="s">
        <v>568</v>
      </c>
      <c r="B544">
        <v>6225.7841797000001</v>
      </c>
      <c r="C544">
        <v>6258.9501952999999</v>
      </c>
      <c r="D544">
        <v>6168.9389647999997</v>
      </c>
      <c r="E544">
        <v>6198.3017577999999</v>
      </c>
      <c r="F544">
        <v>6258.9501952999999</v>
      </c>
      <c r="G544">
        <v>6225.2900391000003</v>
      </c>
      <c r="H544">
        <v>6240.3701172000001</v>
      </c>
      <c r="I544">
        <v>6232.5800780999998</v>
      </c>
      <c r="J544">
        <v>6231.0986327999999</v>
      </c>
      <c r="L544" t="str">
        <f t="shared" si="63"/>
        <v>23AUG2024:15:00:00</v>
      </c>
      <c r="M544">
        <v>16</v>
      </c>
      <c r="N544">
        <f t="shared" si="64"/>
        <v>33.16601559999981</v>
      </c>
      <c r="O544" t="str">
        <f t="shared" si="59"/>
        <v/>
      </c>
      <c r="P544">
        <f t="shared" si="60"/>
        <v>33.16601559999981</v>
      </c>
      <c r="Q544" t="str">
        <f t="shared" si="61"/>
        <v/>
      </c>
      <c r="R544">
        <f t="shared" si="62"/>
        <v>1</v>
      </c>
      <c r="S544">
        <f t="shared" si="65"/>
        <v>0.53272029101397422</v>
      </c>
    </row>
    <row r="545" spans="1:19" x14ac:dyDescent="0.25">
      <c r="A545" t="s">
        <v>569</v>
      </c>
      <c r="B545">
        <v>6348.5439452999999</v>
      </c>
      <c r="C545">
        <v>6320.2001952999999</v>
      </c>
      <c r="D545">
        <v>6136.7851563000004</v>
      </c>
      <c r="E545">
        <v>6197.6606444999998</v>
      </c>
      <c r="F545">
        <v>6320.2001952999999</v>
      </c>
      <c r="G545">
        <v>6276.6401366999999</v>
      </c>
      <c r="H545">
        <v>6306.4199219000002</v>
      </c>
      <c r="I545">
        <v>6293.0600586</v>
      </c>
      <c r="J545">
        <v>6278.796875</v>
      </c>
      <c r="L545" t="str">
        <f t="shared" si="63"/>
        <v>23AUG2024:16:00:00</v>
      </c>
      <c r="M545">
        <v>17</v>
      </c>
      <c r="N545">
        <f t="shared" si="64"/>
        <v>-28.34375</v>
      </c>
      <c r="O545">
        <f t="shared" si="59"/>
        <v>-28.34375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0.4464606411204517</v>
      </c>
    </row>
    <row r="546" spans="1:19" x14ac:dyDescent="0.25">
      <c r="A546" t="s">
        <v>570</v>
      </c>
      <c r="B546">
        <v>6507.4296875</v>
      </c>
      <c r="C546">
        <v>6315.1201172000001</v>
      </c>
      <c r="D546">
        <v>6088.953125</v>
      </c>
      <c r="E546">
        <v>6140.7089844000002</v>
      </c>
      <c r="F546">
        <v>6315.1201172000001</v>
      </c>
      <c r="G546">
        <v>6261.5498047000001</v>
      </c>
      <c r="H546">
        <v>6300.5698241999999</v>
      </c>
      <c r="I546">
        <v>6277.6098633000001</v>
      </c>
      <c r="J546">
        <v>6259.1118164</v>
      </c>
      <c r="L546" t="str">
        <f t="shared" si="63"/>
        <v>23AUG2024:17:00:00</v>
      </c>
      <c r="M546">
        <v>18</v>
      </c>
      <c r="N546">
        <f t="shared" si="64"/>
        <v>-192.3095702999999</v>
      </c>
      <c r="O546">
        <f t="shared" si="59"/>
        <v>-192.3095702999999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2.955230859726441</v>
      </c>
    </row>
    <row r="547" spans="1:19" x14ac:dyDescent="0.25">
      <c r="A547" t="s">
        <v>571</v>
      </c>
      <c r="B547">
        <v>6513.9013672000001</v>
      </c>
      <c r="C547">
        <v>6251.3798827999999</v>
      </c>
      <c r="D547">
        <v>6032.390625</v>
      </c>
      <c r="E547">
        <v>6042.4311522999997</v>
      </c>
      <c r="F547">
        <v>6251.3798827999999</v>
      </c>
      <c r="G547">
        <v>6180.1699219000002</v>
      </c>
      <c r="H547">
        <v>6253.5600586</v>
      </c>
      <c r="I547">
        <v>6223.9702147999997</v>
      </c>
      <c r="J547">
        <v>6190.3022461</v>
      </c>
      <c r="L547" t="str">
        <f t="shared" si="63"/>
        <v>23AUG2024:18:00:00</v>
      </c>
      <c r="M547">
        <v>19</v>
      </c>
      <c r="N547">
        <f t="shared" si="64"/>
        <v>-262.52148440000019</v>
      </c>
      <c r="O547">
        <f t="shared" si="59"/>
        <v>-262.52148440000019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4.0301728503581113</v>
      </c>
    </row>
    <row r="548" spans="1:19" x14ac:dyDescent="0.25">
      <c r="A548" t="s">
        <v>572</v>
      </c>
      <c r="B548">
        <v>6449.1337891000003</v>
      </c>
      <c r="C548">
        <v>6091.7900391000003</v>
      </c>
      <c r="D548">
        <v>5950.6660155999998</v>
      </c>
      <c r="E548">
        <v>5921.0815430000002</v>
      </c>
      <c r="F548">
        <v>6091.7900391000003</v>
      </c>
      <c r="G548">
        <v>6007.4599608999997</v>
      </c>
      <c r="H548">
        <v>6105.7797852000003</v>
      </c>
      <c r="I548">
        <v>6062.2700194999998</v>
      </c>
      <c r="J548">
        <v>6037.6767577999999</v>
      </c>
      <c r="L548" t="str">
        <f t="shared" si="63"/>
        <v>23AUG2024:19:00:00</v>
      </c>
      <c r="M548">
        <v>20</v>
      </c>
      <c r="N548">
        <f t="shared" si="64"/>
        <v>-357.34375</v>
      </c>
      <c r="O548">
        <f t="shared" si="59"/>
        <v>-357.34375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5.5409573081576378</v>
      </c>
    </row>
    <row r="549" spans="1:19" x14ac:dyDescent="0.25">
      <c r="A549" t="s">
        <v>573</v>
      </c>
      <c r="B549">
        <v>6104.5166016000003</v>
      </c>
      <c r="C549">
        <v>5830.0097655999998</v>
      </c>
      <c r="D549">
        <v>5719.1835938000004</v>
      </c>
      <c r="E549">
        <v>5613.6611327999999</v>
      </c>
      <c r="F549">
        <v>5830.0097655999998</v>
      </c>
      <c r="G549">
        <v>5745.7099608999997</v>
      </c>
      <c r="H549">
        <v>5856.2001952999999</v>
      </c>
      <c r="I549">
        <v>5811.4599608999997</v>
      </c>
      <c r="J549">
        <v>5771.4086914</v>
      </c>
      <c r="L549" t="str">
        <f t="shared" si="63"/>
        <v>23AUG2024:20:00:00</v>
      </c>
      <c r="M549">
        <v>21</v>
      </c>
      <c r="N549">
        <f t="shared" si="64"/>
        <v>-274.50683600000048</v>
      </c>
      <c r="O549">
        <f t="shared" si="59"/>
        <v>-274.50683600000048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4.4967825286616785</v>
      </c>
    </row>
    <row r="550" spans="1:19" x14ac:dyDescent="0.25">
      <c r="A550" t="s">
        <v>574</v>
      </c>
      <c r="B550">
        <v>5882.7817383000001</v>
      </c>
      <c r="C550">
        <v>5629.3198241999999</v>
      </c>
      <c r="D550">
        <v>5644.0102539</v>
      </c>
      <c r="E550">
        <v>5521.5869141000003</v>
      </c>
      <c r="F550">
        <v>5629.3198241999999</v>
      </c>
      <c r="G550">
        <v>5557.9902344000002</v>
      </c>
      <c r="H550">
        <v>5655.8798827999999</v>
      </c>
      <c r="I550">
        <v>5620.5698241999999</v>
      </c>
      <c r="J550">
        <v>5597.0693358999997</v>
      </c>
      <c r="L550" t="str">
        <f t="shared" si="63"/>
        <v>23AUG2024:21:00:00</v>
      </c>
      <c r="M550">
        <v>22</v>
      </c>
      <c r="N550">
        <f t="shared" si="64"/>
        <v>-253.46191410000029</v>
      </c>
      <c r="O550">
        <f t="shared" si="59"/>
        <v>-253.46191410000029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4.3085384665868194</v>
      </c>
    </row>
    <row r="551" spans="1:19" x14ac:dyDescent="0.25">
      <c r="A551" t="s">
        <v>575</v>
      </c>
      <c r="B551">
        <v>5616.4956055000002</v>
      </c>
      <c r="C551">
        <v>5436.9702147999997</v>
      </c>
      <c r="D551">
        <v>5485.6118164</v>
      </c>
      <c r="E551">
        <v>5418.9487305000002</v>
      </c>
      <c r="F551">
        <v>5436.9702147999997</v>
      </c>
      <c r="G551">
        <v>5377.3500977000003</v>
      </c>
      <c r="H551">
        <v>5468.6899414</v>
      </c>
      <c r="I551">
        <v>5438.0800780999998</v>
      </c>
      <c r="J551">
        <v>5428.0078125</v>
      </c>
      <c r="L551" t="str">
        <f t="shared" si="63"/>
        <v>23AUG2024:22:00:00</v>
      </c>
      <c r="M551">
        <v>23</v>
      </c>
      <c r="N551">
        <f t="shared" si="64"/>
        <v>-179.52539070000057</v>
      </c>
      <c r="O551">
        <f t="shared" si="59"/>
        <v>-179.52539070000057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3.1963951066604386</v>
      </c>
    </row>
    <row r="552" spans="1:19" x14ac:dyDescent="0.25">
      <c r="A552" t="s">
        <v>576</v>
      </c>
      <c r="B552">
        <v>5328.0151366999999</v>
      </c>
      <c r="C552">
        <v>5152.9902344000002</v>
      </c>
      <c r="D552">
        <v>5210.5493164</v>
      </c>
      <c r="E552">
        <v>5151.0527344000002</v>
      </c>
      <c r="F552">
        <v>5152.9902344000002</v>
      </c>
      <c r="G552">
        <v>5126.7998047000001</v>
      </c>
      <c r="H552">
        <v>5185.7001952999999</v>
      </c>
      <c r="I552">
        <v>5156.75</v>
      </c>
      <c r="J552">
        <v>5154.6586914</v>
      </c>
      <c r="L552" t="str">
        <f t="shared" si="63"/>
        <v>23AUG2024:23:00:00</v>
      </c>
      <c r="M552">
        <v>24</v>
      </c>
      <c r="N552">
        <f t="shared" si="64"/>
        <v>-175.02490229999967</v>
      </c>
      <c r="O552">
        <f t="shared" si="59"/>
        <v>-175.02490229999967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3.2849925874723476</v>
      </c>
    </row>
    <row r="553" spans="1:19" x14ac:dyDescent="0.25">
      <c r="A553" t="s">
        <v>577</v>
      </c>
      <c r="B553">
        <v>5000.8500977000003</v>
      </c>
      <c r="C553">
        <v>4870.3500977000003</v>
      </c>
      <c r="D553">
        <v>4937.8515625</v>
      </c>
      <c r="E553">
        <v>4879.7475586</v>
      </c>
      <c r="F553">
        <v>4870.3500977000003</v>
      </c>
      <c r="G553">
        <v>4866.7402344000002</v>
      </c>
      <c r="H553">
        <v>4895.9702147999997</v>
      </c>
      <c r="I553">
        <v>4877.3198241999999</v>
      </c>
      <c r="J553">
        <v>4878.0258789</v>
      </c>
      <c r="L553" t="str">
        <f t="shared" si="63"/>
        <v>24AUG2024:00:00:00</v>
      </c>
      <c r="M553">
        <v>1</v>
      </c>
      <c r="N553">
        <f t="shared" si="64"/>
        <v>-130.5</v>
      </c>
      <c r="O553">
        <f t="shared" si="59"/>
        <v>-130.5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2.6095563244341156</v>
      </c>
    </row>
    <row r="554" spans="1:19" x14ac:dyDescent="0.25">
      <c r="A554" t="s">
        <v>578</v>
      </c>
      <c r="B554">
        <v>4590.2016602000003</v>
      </c>
      <c r="C554">
        <v>4656.1401366999999</v>
      </c>
      <c r="D554">
        <v>4612.7680664</v>
      </c>
      <c r="E554">
        <v>4575.0488280999998</v>
      </c>
      <c r="F554">
        <v>4656.1401366999999</v>
      </c>
      <c r="G554">
        <v>4695.5600586</v>
      </c>
      <c r="H554">
        <v>4628.2998047000001</v>
      </c>
      <c r="I554">
        <v>4657.7597655999998</v>
      </c>
      <c r="J554">
        <v>4642.5615233999997</v>
      </c>
      <c r="L554" t="str">
        <f t="shared" si="63"/>
        <v>24AUG2024:01:00:00</v>
      </c>
      <c r="M554">
        <v>2</v>
      </c>
      <c r="N554">
        <f t="shared" si="64"/>
        <v>65.938476499999524</v>
      </c>
      <c r="O554" t="str">
        <f t="shared" si="59"/>
        <v/>
      </c>
      <c r="P554">
        <f t="shared" si="60"/>
        <v>65.938476499999524</v>
      </c>
      <c r="Q554" t="str">
        <f t="shared" si="61"/>
        <v/>
      </c>
      <c r="R554">
        <f t="shared" si="62"/>
        <v>1</v>
      </c>
      <c r="S554">
        <f t="shared" si="65"/>
        <v>1.4365050030748869</v>
      </c>
    </row>
    <row r="555" spans="1:19" x14ac:dyDescent="0.25">
      <c r="A555" t="s">
        <v>579</v>
      </c>
      <c r="B555">
        <v>4495.1801758000001</v>
      </c>
      <c r="C555">
        <v>4417.7099608999997</v>
      </c>
      <c r="D555">
        <v>4400.7915039</v>
      </c>
      <c r="E555">
        <v>4352.4038086</v>
      </c>
      <c r="F555">
        <v>4417.7099608999997</v>
      </c>
      <c r="G555">
        <v>4491.0800780999998</v>
      </c>
      <c r="H555">
        <v>4374.4902344000002</v>
      </c>
      <c r="I555">
        <v>4434.3198241999999</v>
      </c>
      <c r="J555">
        <v>4414.0004883000001</v>
      </c>
      <c r="L555" t="str">
        <f t="shared" si="63"/>
        <v>24AUG2024:02:00:00</v>
      </c>
      <c r="M555">
        <v>3</v>
      </c>
      <c r="N555">
        <f t="shared" si="64"/>
        <v>-77.470214900000428</v>
      </c>
      <c r="O555">
        <f t="shared" si="59"/>
        <v>-77.470214900000428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1.7234062233381597</v>
      </c>
    </row>
    <row r="556" spans="1:19" x14ac:dyDescent="0.25">
      <c r="A556" t="s">
        <v>580</v>
      </c>
      <c r="B556">
        <v>4327.5380858999997</v>
      </c>
      <c r="C556">
        <v>4200.9902344000002</v>
      </c>
      <c r="D556">
        <v>4246.5688477000003</v>
      </c>
      <c r="E556">
        <v>4222.4907227000003</v>
      </c>
      <c r="F556">
        <v>4200.9902344000002</v>
      </c>
      <c r="G556">
        <v>4295.4902344000002</v>
      </c>
      <c r="H556">
        <v>4156.7597655999998</v>
      </c>
      <c r="I556">
        <v>4208.6801758000001</v>
      </c>
      <c r="J556">
        <v>4216.8823241999999</v>
      </c>
      <c r="L556" t="str">
        <f t="shared" si="63"/>
        <v>24AUG2024:03:00:00</v>
      </c>
      <c r="M556">
        <v>4</v>
      </c>
      <c r="N556">
        <f t="shared" si="64"/>
        <v>-126.54785149999952</v>
      </c>
      <c r="O556">
        <f t="shared" si="59"/>
        <v>-126.54785149999952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2.9242458180164421</v>
      </c>
    </row>
    <row r="557" spans="1:19" x14ac:dyDescent="0.25">
      <c r="A557" t="s">
        <v>581</v>
      </c>
      <c r="B557">
        <v>4217.0727539</v>
      </c>
      <c r="C557">
        <v>4063.9299316000001</v>
      </c>
      <c r="D557">
        <v>4144.4316405999998</v>
      </c>
      <c r="E557">
        <v>4133.1391602000003</v>
      </c>
      <c r="F557">
        <v>4063.9299316000001</v>
      </c>
      <c r="G557">
        <v>4148.3701172000001</v>
      </c>
      <c r="H557">
        <v>4012.7800293</v>
      </c>
      <c r="I557">
        <v>4068.4499512000002</v>
      </c>
      <c r="J557">
        <v>4085.3339844000002</v>
      </c>
      <c r="L557" t="str">
        <f t="shared" si="63"/>
        <v>24AUG2024:04:00:00</v>
      </c>
      <c r="M557">
        <v>5</v>
      </c>
      <c r="N557">
        <f t="shared" si="64"/>
        <v>-153.14282229999981</v>
      </c>
      <c r="O557">
        <f t="shared" si="59"/>
        <v>-153.14282229999981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3.6314958559434736</v>
      </c>
    </row>
    <row r="558" spans="1:19" x14ac:dyDescent="0.25">
      <c r="A558" t="s">
        <v>582</v>
      </c>
      <c r="B558">
        <v>4040.6103515999998</v>
      </c>
      <c r="C558">
        <v>3968.2600097999998</v>
      </c>
      <c r="D558">
        <v>4035.0097655999998</v>
      </c>
      <c r="E558">
        <v>4009.6599120999999</v>
      </c>
      <c r="F558">
        <v>3968.2600097999998</v>
      </c>
      <c r="G558">
        <v>4051.3999023000001</v>
      </c>
      <c r="H558">
        <v>3915.8500976999999</v>
      </c>
      <c r="I558">
        <v>3972.6298827999999</v>
      </c>
      <c r="J558">
        <v>3983.5600586</v>
      </c>
      <c r="L558" t="str">
        <f t="shared" si="63"/>
        <v>24AUG2024:05:00:00</v>
      </c>
      <c r="M558">
        <v>6</v>
      </c>
      <c r="N558">
        <f t="shared" si="64"/>
        <v>-72.350341800000024</v>
      </c>
      <c r="O558">
        <f t="shared" si="59"/>
        <v>-72.350341800000024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1.790579528940492</v>
      </c>
    </row>
    <row r="559" spans="1:19" x14ac:dyDescent="0.25">
      <c r="A559" t="s">
        <v>583</v>
      </c>
      <c r="B559">
        <v>4010.7260741999999</v>
      </c>
      <c r="C559">
        <v>3942.9499512000002</v>
      </c>
      <c r="D559">
        <v>3951.4433594000002</v>
      </c>
      <c r="E559">
        <v>3865.4233398000001</v>
      </c>
      <c r="F559">
        <v>3942.9499512000002</v>
      </c>
      <c r="G559">
        <v>4020.1201172000001</v>
      </c>
      <c r="H559">
        <v>3890.0100097999998</v>
      </c>
      <c r="I559">
        <v>3952.5400390999998</v>
      </c>
      <c r="J559">
        <v>3934.2087402000002</v>
      </c>
      <c r="L559" t="str">
        <f t="shared" si="63"/>
        <v>24AUG2024:06:00:00</v>
      </c>
      <c r="M559">
        <v>7</v>
      </c>
      <c r="N559">
        <f t="shared" si="64"/>
        <v>-67.776122999999643</v>
      </c>
      <c r="O559">
        <f t="shared" si="59"/>
        <v>-67.776122999999643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1.6898716528158462</v>
      </c>
    </row>
    <row r="560" spans="1:19" x14ac:dyDescent="0.25">
      <c r="A560" t="s">
        <v>584</v>
      </c>
      <c r="B560">
        <v>3969.7700195000002</v>
      </c>
      <c r="C560">
        <v>3959.6699219000002</v>
      </c>
      <c r="D560">
        <v>4064.7858887000002</v>
      </c>
      <c r="E560">
        <v>3902.8137207</v>
      </c>
      <c r="F560">
        <v>3959.6699219000002</v>
      </c>
      <c r="G560">
        <v>4020.1000976999999</v>
      </c>
      <c r="H560">
        <v>3907</v>
      </c>
      <c r="I560">
        <v>3990.1999512000002</v>
      </c>
      <c r="J560">
        <v>3955.9570312999999</v>
      </c>
      <c r="L560" t="str">
        <f t="shared" si="63"/>
        <v>24AUG2024:07:00:00</v>
      </c>
      <c r="M560">
        <v>8</v>
      </c>
      <c r="N560">
        <f t="shared" si="64"/>
        <v>-10.100097600000026</v>
      </c>
      <c r="O560">
        <f t="shared" si="59"/>
        <v>-10.100097600000026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0.2544252576443245</v>
      </c>
    </row>
    <row r="561" spans="1:19" x14ac:dyDescent="0.25">
      <c r="A561" t="s">
        <v>585</v>
      </c>
      <c r="B561">
        <v>3935.1892090000001</v>
      </c>
      <c r="C561">
        <v>3933.4399414</v>
      </c>
      <c r="D561">
        <v>3995.6452637000002</v>
      </c>
      <c r="E561">
        <v>3858.7070312999999</v>
      </c>
      <c r="F561">
        <v>3933.4399414</v>
      </c>
      <c r="G561">
        <v>4002.4599609000002</v>
      </c>
      <c r="H561">
        <v>3890.2800293</v>
      </c>
      <c r="I561">
        <v>3955.0400390999998</v>
      </c>
      <c r="J561">
        <v>3927.9855957</v>
      </c>
      <c r="L561" t="str">
        <f t="shared" si="63"/>
        <v>24AUG2024:08:00:00</v>
      </c>
      <c r="M561">
        <v>9</v>
      </c>
      <c r="N561">
        <f t="shared" si="64"/>
        <v>-1.7492676000001666</v>
      </c>
      <c r="O561">
        <f t="shared" si="59"/>
        <v>-1.7492676000001666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4.4451931205734471E-2</v>
      </c>
    </row>
    <row r="562" spans="1:19" x14ac:dyDescent="0.25">
      <c r="A562" t="s">
        <v>586</v>
      </c>
      <c r="B562">
        <v>4247.8642577999999</v>
      </c>
      <c r="C562">
        <v>4166.6298827999999</v>
      </c>
      <c r="D562">
        <v>4370.4741211</v>
      </c>
      <c r="E562">
        <v>4227.3232422000001</v>
      </c>
      <c r="F562">
        <v>4166.6298827999999</v>
      </c>
      <c r="G562">
        <v>4249.1899414</v>
      </c>
      <c r="H562">
        <v>4120.1899414</v>
      </c>
      <c r="I562">
        <v>4170.8798827999999</v>
      </c>
      <c r="J562">
        <v>4186.8427733999997</v>
      </c>
      <c r="L562" t="str">
        <f t="shared" si="63"/>
        <v>24AUG2024:09:00:00</v>
      </c>
      <c r="M562">
        <v>10</v>
      </c>
      <c r="N562">
        <f t="shared" si="64"/>
        <v>-81.234375</v>
      </c>
      <c r="O562">
        <f t="shared" si="59"/>
        <v>-81.234375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1.9123580714905397</v>
      </c>
    </row>
    <row r="563" spans="1:19" x14ac:dyDescent="0.25">
      <c r="A563" t="s">
        <v>587</v>
      </c>
      <c r="B563">
        <v>4653.0244141000003</v>
      </c>
      <c r="C563">
        <v>4526.0200194999998</v>
      </c>
      <c r="D563">
        <v>4714.0517577999999</v>
      </c>
      <c r="E563">
        <v>4592.6015625</v>
      </c>
      <c r="F563">
        <v>4526.0200194999998</v>
      </c>
      <c r="G563">
        <v>4601.8500977000003</v>
      </c>
      <c r="H563">
        <v>4469.5698241999999</v>
      </c>
      <c r="I563">
        <v>4519.3398438000004</v>
      </c>
      <c r="J563">
        <v>4541.8764647999997</v>
      </c>
      <c r="L563" t="str">
        <f t="shared" si="63"/>
        <v>24AUG2024:10:00:00</v>
      </c>
      <c r="M563">
        <v>11</v>
      </c>
      <c r="N563">
        <f t="shared" si="64"/>
        <v>-127.00439460000052</v>
      </c>
      <c r="O563">
        <f t="shared" si="59"/>
        <v>-127.00439460000052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2.7295020033666866</v>
      </c>
    </row>
    <row r="564" spans="1:19" x14ac:dyDescent="0.25">
      <c r="A564" t="s">
        <v>588</v>
      </c>
      <c r="B564">
        <v>4868.1904297000001</v>
      </c>
      <c r="C564">
        <v>4906.0800780999998</v>
      </c>
      <c r="D564">
        <v>4970.9916991999999</v>
      </c>
      <c r="E564">
        <v>4892.3735352000003</v>
      </c>
      <c r="F564">
        <v>4906.0800780999998</v>
      </c>
      <c r="G564">
        <v>4960.0400391000003</v>
      </c>
      <c r="H564">
        <v>4849.6601563000004</v>
      </c>
      <c r="I564">
        <v>4896.7998047000001</v>
      </c>
      <c r="J564">
        <v>4900.9907227000003</v>
      </c>
      <c r="L564" t="str">
        <f t="shared" si="63"/>
        <v>24AUG2024:11:00:00</v>
      </c>
      <c r="M564">
        <v>12</v>
      </c>
      <c r="N564">
        <f t="shared" si="64"/>
        <v>37.889648399999714</v>
      </c>
      <c r="O564" t="str">
        <f t="shared" si="59"/>
        <v/>
      </c>
      <c r="P564">
        <f t="shared" si="60"/>
        <v>37.889648399999714</v>
      </c>
      <c r="Q564" t="str">
        <f t="shared" si="61"/>
        <v/>
      </c>
      <c r="R564">
        <f t="shared" si="62"/>
        <v>1</v>
      </c>
      <c r="S564">
        <f t="shared" si="65"/>
        <v>0.77831072853768057</v>
      </c>
    </row>
    <row r="565" spans="1:19" x14ac:dyDescent="0.25">
      <c r="A565" t="s">
        <v>589</v>
      </c>
      <c r="B565">
        <v>5166.5229491999999</v>
      </c>
      <c r="C565">
        <v>5256.4501952999999</v>
      </c>
      <c r="D565">
        <v>5266.1284180000002</v>
      </c>
      <c r="E565">
        <v>5181.5551758000001</v>
      </c>
      <c r="F565">
        <v>5256.4501952999999</v>
      </c>
      <c r="G565">
        <v>5285.8100586</v>
      </c>
      <c r="H565">
        <v>5205.7202147999997</v>
      </c>
      <c r="I565">
        <v>5233.4702147999997</v>
      </c>
      <c r="J565">
        <v>5232.6015625</v>
      </c>
      <c r="L565" t="str">
        <f t="shared" si="63"/>
        <v>24AUG2024:12:00:00</v>
      </c>
      <c r="M565">
        <v>13</v>
      </c>
      <c r="N565">
        <f t="shared" si="64"/>
        <v>89.927246100000048</v>
      </c>
      <c r="O565" t="str">
        <f t="shared" si="59"/>
        <v/>
      </c>
      <c r="P565">
        <f t="shared" si="60"/>
        <v>89.927246100000048</v>
      </c>
      <c r="Q565" t="str">
        <f t="shared" si="61"/>
        <v/>
      </c>
      <c r="R565">
        <f t="shared" si="62"/>
        <v>1</v>
      </c>
      <c r="S565">
        <f t="shared" si="65"/>
        <v>1.7405757602204137</v>
      </c>
    </row>
    <row r="566" spans="1:19" x14ac:dyDescent="0.25">
      <c r="A566" t="s">
        <v>590</v>
      </c>
      <c r="B566">
        <v>5622.1113280999998</v>
      </c>
      <c r="C566">
        <v>5573.8300780999998</v>
      </c>
      <c r="D566">
        <v>5588.7465819999998</v>
      </c>
      <c r="E566">
        <v>5530.6596680000002</v>
      </c>
      <c r="F566">
        <v>5573.8300780999998</v>
      </c>
      <c r="G566">
        <v>5586</v>
      </c>
      <c r="H566">
        <v>5524.9599608999997</v>
      </c>
      <c r="I566">
        <v>5530.5</v>
      </c>
      <c r="J566">
        <v>5549.1904297000001</v>
      </c>
      <c r="L566" t="str">
        <f t="shared" si="63"/>
        <v>24AUG2024:13:00:00</v>
      </c>
      <c r="M566">
        <v>14</v>
      </c>
      <c r="N566">
        <f t="shared" si="64"/>
        <v>-48.28125</v>
      </c>
      <c r="O566">
        <f t="shared" si="59"/>
        <v>-48.28125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0.85877434974801026</v>
      </c>
    </row>
    <row r="567" spans="1:19" x14ac:dyDescent="0.25">
      <c r="A567" t="s">
        <v>591</v>
      </c>
      <c r="B567">
        <v>5731.5922852000003</v>
      </c>
      <c r="C567">
        <v>5812.5400391000003</v>
      </c>
      <c r="D567">
        <v>5791.0590819999998</v>
      </c>
      <c r="E567">
        <v>5740.6787108999997</v>
      </c>
      <c r="F567">
        <v>5812.5400391000003</v>
      </c>
      <c r="G567">
        <v>5787.8598633000001</v>
      </c>
      <c r="H567">
        <v>5788</v>
      </c>
      <c r="I567">
        <v>5792.1801758000001</v>
      </c>
      <c r="J567">
        <v>5784.2519530999998</v>
      </c>
      <c r="L567" t="str">
        <f t="shared" si="63"/>
        <v>24AUG2024:14:00:00</v>
      </c>
      <c r="M567">
        <v>15</v>
      </c>
      <c r="N567">
        <f t="shared" si="64"/>
        <v>80.947753899999952</v>
      </c>
      <c r="O567" t="str">
        <f t="shared" si="59"/>
        <v/>
      </c>
      <c r="P567">
        <f t="shared" si="60"/>
        <v>80.947753899999952</v>
      </c>
      <c r="Q567" t="str">
        <f t="shared" si="61"/>
        <v/>
      </c>
      <c r="R567">
        <f t="shared" si="62"/>
        <v>1</v>
      </c>
      <c r="S567">
        <f t="shared" si="65"/>
        <v>1.4123083058266648</v>
      </c>
    </row>
    <row r="568" spans="1:19" x14ac:dyDescent="0.25">
      <c r="A568" t="s">
        <v>592</v>
      </c>
      <c r="B568">
        <v>5956.1123047000001</v>
      </c>
      <c r="C568">
        <v>5989.7402344000002</v>
      </c>
      <c r="D568">
        <v>5970.8505858999997</v>
      </c>
      <c r="E568">
        <v>5940.8359375</v>
      </c>
      <c r="F568">
        <v>5989.7402344000002</v>
      </c>
      <c r="G568">
        <v>5954.8798827999999</v>
      </c>
      <c r="H568">
        <v>5960.8500977000003</v>
      </c>
      <c r="I568">
        <v>5960.6699219000002</v>
      </c>
      <c r="J568">
        <v>5961.3955077999999</v>
      </c>
      <c r="L568" t="str">
        <f t="shared" si="63"/>
        <v>24AUG2024:15:00:00</v>
      </c>
      <c r="M568">
        <v>16</v>
      </c>
      <c r="N568">
        <f t="shared" si="64"/>
        <v>33.627929700000095</v>
      </c>
      <c r="O568" t="str">
        <f t="shared" si="59"/>
        <v/>
      </c>
      <c r="P568">
        <f t="shared" si="60"/>
        <v>33.627929700000095</v>
      </c>
      <c r="Q568" t="str">
        <f t="shared" si="61"/>
        <v/>
      </c>
      <c r="R568">
        <f t="shared" si="62"/>
        <v>1</v>
      </c>
      <c r="S568">
        <f t="shared" si="65"/>
        <v>0.56459529269560815</v>
      </c>
    </row>
    <row r="569" spans="1:19" x14ac:dyDescent="0.25">
      <c r="A569" t="s">
        <v>593</v>
      </c>
      <c r="B569">
        <v>6094.8012694999998</v>
      </c>
      <c r="C569">
        <v>6089.1401366999999</v>
      </c>
      <c r="D569">
        <v>6118.3886719000002</v>
      </c>
      <c r="E569">
        <v>6065.2265625</v>
      </c>
      <c r="F569">
        <v>6089.1401366999999</v>
      </c>
      <c r="G569">
        <v>6041.0297852000003</v>
      </c>
      <c r="H569">
        <v>6058.6401366999999</v>
      </c>
      <c r="I569">
        <v>6059.4501952999999</v>
      </c>
      <c r="J569">
        <v>6062.6972655999998</v>
      </c>
      <c r="L569" t="str">
        <f t="shared" si="63"/>
        <v>24AUG2024:16:00:00</v>
      </c>
      <c r="M569">
        <v>17</v>
      </c>
      <c r="N569">
        <f t="shared" si="64"/>
        <v>-5.6611327999999048</v>
      </c>
      <c r="O569">
        <f t="shared" si="59"/>
        <v>-5.6611327999999048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9.2884616736065087E-2</v>
      </c>
    </row>
    <row r="570" spans="1:19" x14ac:dyDescent="0.25">
      <c r="A570" t="s">
        <v>594</v>
      </c>
      <c r="B570">
        <v>6084.4633789</v>
      </c>
      <c r="C570">
        <v>6105.7001952999999</v>
      </c>
      <c r="D570">
        <v>6043.9443358999997</v>
      </c>
      <c r="E570">
        <v>5912.0585938000004</v>
      </c>
      <c r="F570">
        <v>6105.7001952999999</v>
      </c>
      <c r="G570">
        <v>6034.2797852000003</v>
      </c>
      <c r="H570">
        <v>6071.9399414</v>
      </c>
      <c r="I570">
        <v>6067.8398438000004</v>
      </c>
      <c r="J570">
        <v>6038.3637694999998</v>
      </c>
      <c r="L570" t="str">
        <f t="shared" si="63"/>
        <v>24AUG2024:17:00:00</v>
      </c>
      <c r="M570">
        <v>18</v>
      </c>
      <c r="N570">
        <f t="shared" si="64"/>
        <v>21.236816399999952</v>
      </c>
      <c r="O570" t="str">
        <f t="shared" si="59"/>
        <v/>
      </c>
      <c r="P570">
        <f t="shared" si="60"/>
        <v>21.236816399999952</v>
      </c>
      <c r="Q570" t="str">
        <f t="shared" si="61"/>
        <v/>
      </c>
      <c r="R570">
        <f t="shared" si="62"/>
        <v>1</v>
      </c>
      <c r="S570">
        <f t="shared" si="65"/>
        <v>0.34903351499568597</v>
      </c>
    </row>
    <row r="571" spans="1:19" x14ac:dyDescent="0.25">
      <c r="A571" t="s">
        <v>595</v>
      </c>
      <c r="B571">
        <v>6014.5307616999999</v>
      </c>
      <c r="C571">
        <v>6057.2402344000002</v>
      </c>
      <c r="D571">
        <v>6083.7744141000003</v>
      </c>
      <c r="E571">
        <v>5887.5595702999999</v>
      </c>
      <c r="F571">
        <v>6057.2402344000002</v>
      </c>
      <c r="G571">
        <v>5968.6401366999999</v>
      </c>
      <c r="H571">
        <v>6040.4799805000002</v>
      </c>
      <c r="I571">
        <v>6023.8598633000001</v>
      </c>
      <c r="J571">
        <v>5995.5561522999997</v>
      </c>
      <c r="L571" t="str">
        <f t="shared" si="63"/>
        <v>24AUG2024:18:00:00</v>
      </c>
      <c r="M571">
        <v>19</v>
      </c>
      <c r="N571">
        <f t="shared" si="64"/>
        <v>42.709472700000333</v>
      </c>
      <c r="O571" t="str">
        <f t="shared" si="59"/>
        <v/>
      </c>
      <c r="P571">
        <f t="shared" si="60"/>
        <v>42.709472700000333</v>
      </c>
      <c r="Q571" t="str">
        <f t="shared" si="61"/>
        <v/>
      </c>
      <c r="R571">
        <f t="shared" si="62"/>
        <v>1</v>
      </c>
      <c r="S571">
        <f t="shared" si="65"/>
        <v>0.71010481768537093</v>
      </c>
    </row>
    <row r="572" spans="1:19" x14ac:dyDescent="0.25">
      <c r="A572" t="s">
        <v>596</v>
      </c>
      <c r="B572">
        <v>5934.0654297000001</v>
      </c>
      <c r="C572">
        <v>5920.5800780999998</v>
      </c>
      <c r="D572">
        <v>5932.0219727000003</v>
      </c>
      <c r="E572">
        <v>5811.8583983999997</v>
      </c>
      <c r="F572">
        <v>5920.5800780999998</v>
      </c>
      <c r="G572">
        <v>5801.25</v>
      </c>
      <c r="H572">
        <v>5917.4199219000002</v>
      </c>
      <c r="I572">
        <v>5886.6000977000003</v>
      </c>
      <c r="J572">
        <v>5867.5419922000001</v>
      </c>
      <c r="L572" t="str">
        <f t="shared" si="63"/>
        <v>24AUG2024:19:00:00</v>
      </c>
      <c r="M572">
        <v>20</v>
      </c>
      <c r="N572">
        <f t="shared" si="64"/>
        <v>-13.485351600000286</v>
      </c>
      <c r="O572">
        <f t="shared" si="59"/>
        <v>-13.485351600000286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0.22725316664872103</v>
      </c>
    </row>
    <row r="573" spans="1:19" x14ac:dyDescent="0.25">
      <c r="A573" t="s">
        <v>597</v>
      </c>
      <c r="B573">
        <v>5624.2119141000003</v>
      </c>
      <c r="C573">
        <v>5658.7900391000003</v>
      </c>
      <c r="D573">
        <v>5654.5</v>
      </c>
      <c r="E573">
        <v>5582.1777344000002</v>
      </c>
      <c r="F573">
        <v>5658.7900391000003</v>
      </c>
      <c r="G573">
        <v>5533.5498047000001</v>
      </c>
      <c r="H573">
        <v>5658.5698241999999</v>
      </c>
      <c r="I573">
        <v>5615.8598633000001</v>
      </c>
      <c r="J573">
        <v>5609.7895508000001</v>
      </c>
      <c r="L573" t="str">
        <f t="shared" si="63"/>
        <v>24AUG2024:20:00:00</v>
      </c>
      <c r="M573">
        <v>21</v>
      </c>
      <c r="N573">
        <f t="shared" si="64"/>
        <v>34.578125</v>
      </c>
      <c r="O573" t="str">
        <f t="shared" si="59"/>
        <v/>
      </c>
      <c r="P573">
        <f t="shared" si="60"/>
        <v>34.578125</v>
      </c>
      <c r="Q573" t="str">
        <f t="shared" si="61"/>
        <v/>
      </c>
      <c r="R573">
        <f t="shared" si="62"/>
        <v>1</v>
      </c>
      <c r="S573">
        <f t="shared" si="65"/>
        <v>0.61480835943098122</v>
      </c>
    </row>
    <row r="574" spans="1:19" x14ac:dyDescent="0.25">
      <c r="A574" t="s">
        <v>598</v>
      </c>
      <c r="B574">
        <v>5431.2841797000001</v>
      </c>
      <c r="C574">
        <v>5463.8300780999998</v>
      </c>
      <c r="D574">
        <v>5509.3247069999998</v>
      </c>
      <c r="E574">
        <v>5415.9262694999998</v>
      </c>
      <c r="F574">
        <v>5463.8300780999998</v>
      </c>
      <c r="G574">
        <v>5351.2700194999998</v>
      </c>
      <c r="H574">
        <v>5466.2001952999999</v>
      </c>
      <c r="I574">
        <v>5438.8598633000001</v>
      </c>
      <c r="J574">
        <v>5427.2172852000003</v>
      </c>
      <c r="L574" t="str">
        <f t="shared" si="63"/>
        <v>24AUG2024:21:00:00</v>
      </c>
      <c r="M574">
        <v>22</v>
      </c>
      <c r="N574">
        <f t="shared" si="64"/>
        <v>32.545898399999714</v>
      </c>
      <c r="O574" t="str">
        <f t="shared" si="59"/>
        <v/>
      </c>
      <c r="P574">
        <f t="shared" si="60"/>
        <v>32.545898399999714</v>
      </c>
      <c r="Q574" t="str">
        <f t="shared" si="61"/>
        <v/>
      </c>
      <c r="R574">
        <f t="shared" si="62"/>
        <v>1</v>
      </c>
      <c r="S574">
        <f t="shared" si="65"/>
        <v>0.59923026163211002</v>
      </c>
    </row>
    <row r="575" spans="1:19" x14ac:dyDescent="0.25">
      <c r="A575" t="s">
        <v>599</v>
      </c>
      <c r="B575">
        <v>5246.2475586</v>
      </c>
      <c r="C575">
        <v>5264.6801758000001</v>
      </c>
      <c r="D575">
        <v>5352.6640625</v>
      </c>
      <c r="E575">
        <v>5219.6391602000003</v>
      </c>
      <c r="F575">
        <v>5264.6801758000001</v>
      </c>
      <c r="G575">
        <v>5158.2099608999997</v>
      </c>
      <c r="H575">
        <v>5267.8999022999997</v>
      </c>
      <c r="I575">
        <v>5250.3100586</v>
      </c>
      <c r="J575">
        <v>5232.1479491999999</v>
      </c>
      <c r="L575" t="str">
        <f t="shared" si="63"/>
        <v>24AUG2024:22:00:00</v>
      </c>
      <c r="M575">
        <v>23</v>
      </c>
      <c r="N575">
        <f t="shared" si="64"/>
        <v>18.432617200000095</v>
      </c>
      <c r="O575" t="str">
        <f t="shared" si="59"/>
        <v/>
      </c>
      <c r="P575">
        <f t="shared" si="60"/>
        <v>18.432617200000095</v>
      </c>
      <c r="Q575" t="str">
        <f t="shared" si="61"/>
        <v/>
      </c>
      <c r="R575">
        <f t="shared" si="62"/>
        <v>1</v>
      </c>
      <c r="S575">
        <f t="shared" si="65"/>
        <v>0.35134859714700489</v>
      </c>
    </row>
    <row r="576" spans="1:19" x14ac:dyDescent="0.25">
      <c r="A576" t="s">
        <v>600</v>
      </c>
      <c r="B576">
        <v>4874.7875977000003</v>
      </c>
      <c r="C576">
        <v>5009.4101563000004</v>
      </c>
      <c r="D576">
        <v>5045.8618164</v>
      </c>
      <c r="E576">
        <v>4929.4296875</v>
      </c>
      <c r="F576">
        <v>5009.4101563000004</v>
      </c>
      <c r="G576">
        <v>4925.1098633000001</v>
      </c>
      <c r="H576">
        <v>4997.5400391000003</v>
      </c>
      <c r="I576">
        <v>5000.7001952999999</v>
      </c>
      <c r="J576">
        <v>4972.4379883000001</v>
      </c>
      <c r="L576" t="str">
        <f t="shared" si="63"/>
        <v>24AUG2024:23:00:00</v>
      </c>
      <c r="M576">
        <v>24</v>
      </c>
      <c r="N576">
        <f t="shared" si="64"/>
        <v>134.62255860000005</v>
      </c>
      <c r="O576" t="str">
        <f t="shared" si="59"/>
        <v/>
      </c>
      <c r="P576">
        <f t="shared" si="60"/>
        <v>134.62255860000005</v>
      </c>
      <c r="Q576" t="str">
        <f t="shared" si="61"/>
        <v/>
      </c>
      <c r="R576">
        <f t="shared" si="62"/>
        <v>1</v>
      </c>
      <c r="S576">
        <f t="shared" si="65"/>
        <v>2.7616087040082946</v>
      </c>
    </row>
    <row r="577" spans="1:19" x14ac:dyDescent="0.25">
      <c r="A577" t="s">
        <v>601</v>
      </c>
      <c r="B577">
        <v>4651.1425780999998</v>
      </c>
      <c r="C577">
        <v>4752.3500977000003</v>
      </c>
      <c r="D577">
        <v>4754.0522461</v>
      </c>
      <c r="E577">
        <v>4658.0415039</v>
      </c>
      <c r="F577">
        <v>4752.3500977000003</v>
      </c>
      <c r="G577">
        <v>4699.2998047000001</v>
      </c>
      <c r="H577">
        <v>4724.1000977000003</v>
      </c>
      <c r="I577">
        <v>4756.0498047000001</v>
      </c>
      <c r="J577">
        <v>4717.96875</v>
      </c>
      <c r="L577" t="str">
        <f t="shared" si="63"/>
        <v>25AUG2024:00:00:00</v>
      </c>
      <c r="M577">
        <v>1</v>
      </c>
      <c r="N577">
        <f t="shared" si="64"/>
        <v>101.20751960000052</v>
      </c>
      <c r="O577" t="str">
        <f t="shared" si="59"/>
        <v/>
      </c>
      <c r="P577">
        <f t="shared" si="60"/>
        <v>101.20751960000052</v>
      </c>
      <c r="Q577" t="str">
        <f t="shared" si="61"/>
        <v/>
      </c>
      <c r="R577">
        <f t="shared" si="62"/>
        <v>1</v>
      </c>
      <c r="S577">
        <f t="shared" si="65"/>
        <v>2.1759711275362359</v>
      </c>
    </row>
    <row r="578" spans="1:19" x14ac:dyDescent="0.25">
      <c r="A578" t="s">
        <v>602</v>
      </c>
      <c r="B578">
        <v>4450.0175780999998</v>
      </c>
      <c r="C578">
        <v>4594.9199219000002</v>
      </c>
      <c r="D578">
        <v>4506.2993164</v>
      </c>
      <c r="E578">
        <v>4461.7963866999999</v>
      </c>
      <c r="F578">
        <v>4499.8500977000003</v>
      </c>
      <c r="G578">
        <v>4594.9199219000002</v>
      </c>
      <c r="H578">
        <v>4549.7998047000001</v>
      </c>
      <c r="I578">
        <v>4552.1298827999999</v>
      </c>
      <c r="J578">
        <v>4531.6992188000004</v>
      </c>
      <c r="L578" t="str">
        <f t="shared" si="63"/>
        <v>25AUG2024:01:00:00</v>
      </c>
      <c r="M578">
        <v>2</v>
      </c>
      <c r="N578">
        <f t="shared" si="64"/>
        <v>144.90234380000038</v>
      </c>
      <c r="O578" t="str">
        <f t="shared" si="59"/>
        <v/>
      </c>
      <c r="P578">
        <f t="shared" si="60"/>
        <v>144.90234380000038</v>
      </c>
      <c r="Q578" t="str">
        <f t="shared" si="61"/>
        <v/>
      </c>
      <c r="R578">
        <f t="shared" si="62"/>
        <v>1</v>
      </c>
      <c r="S578">
        <f t="shared" si="65"/>
        <v>3.2562195824374376</v>
      </c>
    </row>
    <row r="579" spans="1:19" x14ac:dyDescent="0.25">
      <c r="A579" t="s">
        <v>603</v>
      </c>
      <c r="B579">
        <v>4253.6518555000002</v>
      </c>
      <c r="C579">
        <v>4407.5898438000004</v>
      </c>
      <c r="D579">
        <v>4270.4594727000003</v>
      </c>
      <c r="E579">
        <v>4207.7358397999997</v>
      </c>
      <c r="F579">
        <v>4280.0297852000003</v>
      </c>
      <c r="G579">
        <v>4407.5898438000004</v>
      </c>
      <c r="H579">
        <v>4316.2299805000002</v>
      </c>
      <c r="I579">
        <v>4333.5800780999998</v>
      </c>
      <c r="J579">
        <v>4309.0332030999998</v>
      </c>
      <c r="L579" t="str">
        <f t="shared" si="63"/>
        <v>25AUG2024:02:00:00</v>
      </c>
      <c r="M579">
        <v>3</v>
      </c>
      <c r="N579">
        <f t="shared" si="64"/>
        <v>153.93798830000014</v>
      </c>
      <c r="O579" t="str">
        <f t="shared" ref="O579:O642" si="66">IF(N579&lt;0,N579,"")</f>
        <v/>
      </c>
      <c r="P579">
        <f t="shared" ref="P579:P642" si="67">IF(N579&gt;0,N579,"")</f>
        <v>153.93798830000014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3.6189606843577784</v>
      </c>
    </row>
    <row r="580" spans="1:19" x14ac:dyDescent="0.25">
      <c r="A580" t="s">
        <v>604</v>
      </c>
      <c r="B580">
        <v>3991.2236327999999</v>
      </c>
      <c r="C580">
        <v>4241.7299805000002</v>
      </c>
      <c r="D580">
        <v>4118.3623047000001</v>
      </c>
      <c r="E580">
        <v>4042.1223144999999</v>
      </c>
      <c r="F580">
        <v>4095.8798827999999</v>
      </c>
      <c r="G580">
        <v>4241.7299805000002</v>
      </c>
      <c r="H580">
        <v>4107.7099608999997</v>
      </c>
      <c r="I580">
        <v>4137.7299805000002</v>
      </c>
      <c r="J580">
        <v>4125.0346680000002</v>
      </c>
      <c r="L580" t="str">
        <f t="shared" ref="L580:L643" si="70">A580</f>
        <v>25AUG2024:03:00:00</v>
      </c>
      <c r="M580">
        <v>4</v>
      </c>
      <c r="N580">
        <f t="shared" ref="N580:N643" si="71">C580-B580</f>
        <v>250.50634770000033</v>
      </c>
      <c r="O580" t="str">
        <f t="shared" si="66"/>
        <v/>
      </c>
      <c r="P580">
        <f t="shared" si="67"/>
        <v>250.50634770000033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6.2764297555599589</v>
      </c>
    </row>
    <row r="581" spans="1:19" x14ac:dyDescent="0.25">
      <c r="A581" t="s">
        <v>605</v>
      </c>
      <c r="B581">
        <v>3840.2563476999999</v>
      </c>
      <c r="C581">
        <v>4104.3300780999998</v>
      </c>
      <c r="D581">
        <v>3995.2875976999999</v>
      </c>
      <c r="E581">
        <v>3890.9738769999999</v>
      </c>
      <c r="F581">
        <v>3965.6298827999999</v>
      </c>
      <c r="G581">
        <v>4104.3300780999998</v>
      </c>
      <c r="H581">
        <v>3973.0700683999999</v>
      </c>
      <c r="I581">
        <v>4014.25</v>
      </c>
      <c r="J581">
        <v>3989.6508789</v>
      </c>
      <c r="L581" t="str">
        <f t="shared" si="70"/>
        <v>25AUG2024:04:00:00</v>
      </c>
      <c r="M581">
        <v>5</v>
      </c>
      <c r="N581">
        <f t="shared" si="71"/>
        <v>264.07373039999993</v>
      </c>
      <c r="O581" t="str">
        <f t="shared" si="66"/>
        <v/>
      </c>
      <c r="P581">
        <f t="shared" si="67"/>
        <v>264.07373039999993</v>
      </c>
      <c r="Q581" t="str">
        <f t="shared" si="68"/>
        <v/>
      </c>
      <c r="R581">
        <f t="shared" si="69"/>
        <v>1</v>
      </c>
      <c r="S581">
        <f t="shared" si="72"/>
        <v>6.8764610091240019</v>
      </c>
    </row>
    <row r="582" spans="1:19" x14ac:dyDescent="0.25">
      <c r="A582" t="s">
        <v>606</v>
      </c>
      <c r="B582">
        <v>3772.125</v>
      </c>
      <c r="C582">
        <v>3996.5900879000001</v>
      </c>
      <c r="D582">
        <v>3844.5830077999999</v>
      </c>
      <c r="E582">
        <v>3751.4003905999998</v>
      </c>
      <c r="F582">
        <v>3860.8898926000002</v>
      </c>
      <c r="G582">
        <v>3996.5900879000001</v>
      </c>
      <c r="H582">
        <v>3865.3798827999999</v>
      </c>
      <c r="I582">
        <v>3908.9499512000002</v>
      </c>
      <c r="J582">
        <v>3876.6420898000001</v>
      </c>
      <c r="L582" t="str">
        <f t="shared" si="70"/>
        <v>25AUG2024:05:00:00</v>
      </c>
      <c r="M582">
        <v>6</v>
      </c>
      <c r="N582">
        <f t="shared" si="71"/>
        <v>224.46508790000007</v>
      </c>
      <c r="O582" t="str">
        <f t="shared" si="66"/>
        <v/>
      </c>
      <c r="P582">
        <f t="shared" si="67"/>
        <v>224.46508790000007</v>
      </c>
      <c r="Q582" t="str">
        <f t="shared" si="68"/>
        <v/>
      </c>
      <c r="R582">
        <f t="shared" si="69"/>
        <v>1</v>
      </c>
      <c r="S582">
        <f t="shared" si="72"/>
        <v>5.9506269781621786</v>
      </c>
    </row>
    <row r="583" spans="1:19" x14ac:dyDescent="0.25">
      <c r="A583" t="s">
        <v>607</v>
      </c>
      <c r="B583">
        <v>3775.8049316000001</v>
      </c>
      <c r="C583">
        <v>3945.3601073999998</v>
      </c>
      <c r="D583">
        <v>3658.4079590000001</v>
      </c>
      <c r="E583">
        <v>3525.6665039</v>
      </c>
      <c r="F583">
        <v>3816.4099120999999</v>
      </c>
      <c r="G583">
        <v>3945.3601073999998</v>
      </c>
      <c r="H583">
        <v>3819.3000487999998</v>
      </c>
      <c r="I583">
        <v>3866.1499023000001</v>
      </c>
      <c r="J583">
        <v>3794.5773926000002</v>
      </c>
      <c r="L583" t="str">
        <f t="shared" si="70"/>
        <v>25AUG2024:06:00:00</v>
      </c>
      <c r="M583">
        <v>7</v>
      </c>
      <c r="N583">
        <f t="shared" si="71"/>
        <v>169.55517579999969</v>
      </c>
      <c r="O583" t="str">
        <f t="shared" si="66"/>
        <v/>
      </c>
      <c r="P583">
        <f t="shared" si="67"/>
        <v>169.55517579999969</v>
      </c>
      <c r="Q583" t="str">
        <f t="shared" si="68"/>
        <v/>
      </c>
      <c r="R583">
        <f t="shared" si="69"/>
        <v>1</v>
      </c>
      <c r="S583">
        <f t="shared" si="72"/>
        <v>4.4905703253094318</v>
      </c>
    </row>
    <row r="584" spans="1:19" x14ac:dyDescent="0.25">
      <c r="A584" t="s">
        <v>608</v>
      </c>
      <c r="B584">
        <v>3745.6726073999998</v>
      </c>
      <c r="C584">
        <v>3920.8400879000001</v>
      </c>
      <c r="D584">
        <v>3689.5510254000001</v>
      </c>
      <c r="E584">
        <v>3524.6542969000002</v>
      </c>
      <c r="F584">
        <v>3811.5100097999998</v>
      </c>
      <c r="G584">
        <v>3920.8400879000001</v>
      </c>
      <c r="H584">
        <v>3811.8000487999998</v>
      </c>
      <c r="I584">
        <v>3872.0900879000001</v>
      </c>
      <c r="J584">
        <v>3788.1789551000002</v>
      </c>
      <c r="L584" t="str">
        <f t="shared" si="70"/>
        <v>25AUG2024:07:00:00</v>
      </c>
      <c r="M584">
        <v>8</v>
      </c>
      <c r="N584">
        <f t="shared" si="71"/>
        <v>175.16748050000024</v>
      </c>
      <c r="O584" t="str">
        <f t="shared" si="66"/>
        <v/>
      </c>
      <c r="P584">
        <f t="shared" si="67"/>
        <v>175.16748050000024</v>
      </c>
      <c r="Q584" t="str">
        <f t="shared" si="68"/>
        <v/>
      </c>
      <c r="R584">
        <f t="shared" si="69"/>
        <v>1</v>
      </c>
      <c r="S584">
        <f t="shared" si="72"/>
        <v>4.6765293943185817</v>
      </c>
    </row>
    <row r="585" spans="1:19" x14ac:dyDescent="0.25">
      <c r="A585" t="s">
        <v>609</v>
      </c>
      <c r="B585">
        <v>3760.3273926000002</v>
      </c>
      <c r="C585">
        <v>3891.1398926000002</v>
      </c>
      <c r="D585">
        <v>3677.8471679999998</v>
      </c>
      <c r="E585">
        <v>3509.2614745999999</v>
      </c>
      <c r="F585">
        <v>3773.3300780999998</v>
      </c>
      <c r="G585">
        <v>3891.1398926000002</v>
      </c>
      <c r="H585">
        <v>3774.1999512000002</v>
      </c>
      <c r="I585">
        <v>3818.3400879000001</v>
      </c>
      <c r="J585">
        <v>3753.2543945000002</v>
      </c>
      <c r="L585" t="str">
        <f t="shared" si="70"/>
        <v>25AUG2024:08:00:00</v>
      </c>
      <c r="M585">
        <v>9</v>
      </c>
      <c r="N585">
        <f t="shared" si="71"/>
        <v>130.8125</v>
      </c>
      <c r="O585" t="str">
        <f t="shared" si="66"/>
        <v/>
      </c>
      <c r="P585">
        <f t="shared" si="67"/>
        <v>130.8125</v>
      </c>
      <c r="Q585" t="str">
        <f t="shared" si="68"/>
        <v/>
      </c>
      <c r="R585">
        <f t="shared" si="69"/>
        <v>1</v>
      </c>
      <c r="S585">
        <f t="shared" si="72"/>
        <v>3.478752947347822</v>
      </c>
    </row>
    <row r="586" spans="1:19" x14ac:dyDescent="0.25">
      <c r="A586" t="s">
        <v>610</v>
      </c>
      <c r="B586">
        <v>4051.4155273000001</v>
      </c>
      <c r="C586">
        <v>4132.5800780999998</v>
      </c>
      <c r="D586">
        <v>3989.0070801000002</v>
      </c>
      <c r="E586">
        <v>3825.6149902000002</v>
      </c>
      <c r="F586">
        <v>3991.6298827999999</v>
      </c>
      <c r="G586">
        <v>4132.5800780999998</v>
      </c>
      <c r="H586">
        <v>3992.4399414</v>
      </c>
      <c r="I586">
        <v>4025.6298827999999</v>
      </c>
      <c r="J586">
        <v>3993.5791015999998</v>
      </c>
      <c r="L586" t="str">
        <f t="shared" si="70"/>
        <v>25AUG2024:09:00:00</v>
      </c>
      <c r="M586">
        <v>10</v>
      </c>
      <c r="N586">
        <f t="shared" si="71"/>
        <v>81.164550799999688</v>
      </c>
      <c r="O586" t="str">
        <f t="shared" si="66"/>
        <v/>
      </c>
      <c r="P586">
        <f t="shared" si="67"/>
        <v>81.164550799999688</v>
      </c>
      <c r="Q586" t="str">
        <f t="shared" si="68"/>
        <v/>
      </c>
      <c r="R586">
        <f t="shared" si="69"/>
        <v>1</v>
      </c>
      <c r="S586">
        <f t="shared" si="72"/>
        <v>2.0033627815533031</v>
      </c>
    </row>
    <row r="587" spans="1:19" x14ac:dyDescent="0.25">
      <c r="A587" t="s">
        <v>611</v>
      </c>
      <c r="B587">
        <v>4361.6997069999998</v>
      </c>
      <c r="C587">
        <v>4498.7001952999999</v>
      </c>
      <c r="D587">
        <v>4384.5336914</v>
      </c>
      <c r="E587">
        <v>4315.1118164</v>
      </c>
      <c r="F587">
        <v>4345.3701172000001</v>
      </c>
      <c r="G587">
        <v>4498.7001952999999</v>
      </c>
      <c r="H587">
        <v>4346.1000977000003</v>
      </c>
      <c r="I587">
        <v>4378.3100586</v>
      </c>
      <c r="J587">
        <v>4376.7182616999999</v>
      </c>
      <c r="L587" t="str">
        <f t="shared" si="70"/>
        <v>25AUG2024:10:00:00</v>
      </c>
      <c r="M587">
        <v>11</v>
      </c>
      <c r="N587">
        <f t="shared" si="71"/>
        <v>137.00048830000014</v>
      </c>
      <c r="O587" t="str">
        <f t="shared" si="66"/>
        <v/>
      </c>
      <c r="P587">
        <f t="shared" si="67"/>
        <v>137.00048830000014</v>
      </c>
      <c r="Q587" t="str">
        <f t="shared" si="68"/>
        <v/>
      </c>
      <c r="R587">
        <f t="shared" si="69"/>
        <v>1</v>
      </c>
      <c r="S587">
        <f t="shared" si="72"/>
        <v>3.1409885481141897</v>
      </c>
    </row>
    <row r="588" spans="1:19" x14ac:dyDescent="0.25">
      <c r="A588" t="s">
        <v>612</v>
      </c>
      <c r="B588">
        <v>4781.8461914</v>
      </c>
      <c r="C588">
        <v>4861.1098633000001</v>
      </c>
      <c r="D588">
        <v>4646.3203125</v>
      </c>
      <c r="E588">
        <v>4598.4184569999998</v>
      </c>
      <c r="F588">
        <v>4716.5898438000004</v>
      </c>
      <c r="G588">
        <v>4861.1098633000001</v>
      </c>
      <c r="H588">
        <v>4719.1000977000003</v>
      </c>
      <c r="I588">
        <v>4756.8598633000001</v>
      </c>
      <c r="J588">
        <v>4730.4155272999997</v>
      </c>
      <c r="L588" t="str">
        <f t="shared" si="70"/>
        <v>25AUG2024:11:00:00</v>
      </c>
      <c r="M588">
        <v>12</v>
      </c>
      <c r="N588">
        <f t="shared" si="71"/>
        <v>79.26367190000019</v>
      </c>
      <c r="O588" t="str">
        <f t="shared" si="66"/>
        <v/>
      </c>
      <c r="P588">
        <f t="shared" si="67"/>
        <v>79.26367190000019</v>
      </c>
      <c r="Q588" t="str">
        <f t="shared" si="68"/>
        <v/>
      </c>
      <c r="R588">
        <f t="shared" si="69"/>
        <v>1</v>
      </c>
      <c r="S588">
        <f t="shared" si="72"/>
        <v>1.6575955964989717</v>
      </c>
    </row>
    <row r="589" spans="1:19" x14ac:dyDescent="0.25">
      <c r="A589" t="s">
        <v>613</v>
      </c>
      <c r="B589">
        <v>5166.3515625</v>
      </c>
      <c r="C589">
        <v>5196.9399414</v>
      </c>
      <c r="D589">
        <v>4968.2407227000003</v>
      </c>
      <c r="E589">
        <v>4885.2368164</v>
      </c>
      <c r="F589">
        <v>5062.3198241999999</v>
      </c>
      <c r="G589">
        <v>5196.9399414</v>
      </c>
      <c r="H589">
        <v>5081.3901366999999</v>
      </c>
      <c r="I589">
        <v>5101.7900391000003</v>
      </c>
      <c r="J589">
        <v>5065.5356444999998</v>
      </c>
      <c r="L589" t="str">
        <f t="shared" si="70"/>
        <v>25AUG2024:12:00:00</v>
      </c>
      <c r="M589">
        <v>13</v>
      </c>
      <c r="N589">
        <f t="shared" si="71"/>
        <v>30.588378899999952</v>
      </c>
      <c r="O589" t="str">
        <f t="shared" si="66"/>
        <v/>
      </c>
      <c r="P589">
        <f t="shared" si="67"/>
        <v>30.588378899999952</v>
      </c>
      <c r="Q589" t="str">
        <f t="shared" si="68"/>
        <v/>
      </c>
      <c r="R589">
        <f t="shared" si="69"/>
        <v>1</v>
      </c>
      <c r="S589">
        <f t="shared" si="72"/>
        <v>0.59206924906206382</v>
      </c>
    </row>
    <row r="590" spans="1:19" x14ac:dyDescent="0.25">
      <c r="A590" t="s">
        <v>614</v>
      </c>
      <c r="B590">
        <v>5440.9887694999998</v>
      </c>
      <c r="C590">
        <v>5502.3500977000003</v>
      </c>
      <c r="D590">
        <v>5273.8398438000004</v>
      </c>
      <c r="E590">
        <v>5175.8554688000004</v>
      </c>
      <c r="F590">
        <v>5371.5898438000004</v>
      </c>
      <c r="G590">
        <v>5502.3500977000003</v>
      </c>
      <c r="H590">
        <v>5406.8100586</v>
      </c>
      <c r="I590">
        <v>5428.75</v>
      </c>
      <c r="J590">
        <v>5377.0712891000003</v>
      </c>
      <c r="L590" t="str">
        <f t="shared" si="70"/>
        <v>25AUG2024:13:00:00</v>
      </c>
      <c r="M590">
        <v>14</v>
      </c>
      <c r="N590">
        <f t="shared" si="71"/>
        <v>61.361328200000571</v>
      </c>
      <c r="O590" t="str">
        <f t="shared" si="66"/>
        <v/>
      </c>
      <c r="P590">
        <f t="shared" si="67"/>
        <v>61.361328200000571</v>
      </c>
      <c r="Q590" t="str">
        <f t="shared" si="68"/>
        <v/>
      </c>
      <c r="R590">
        <f t="shared" si="69"/>
        <v>1</v>
      </c>
      <c r="S590">
        <f t="shared" si="72"/>
        <v>1.1277606111589047</v>
      </c>
    </row>
    <row r="591" spans="1:19" x14ac:dyDescent="0.25">
      <c r="A591" t="s">
        <v>615</v>
      </c>
      <c r="B591">
        <v>5702.9228516000003</v>
      </c>
      <c r="C591">
        <v>5714.3100586</v>
      </c>
      <c r="D591">
        <v>5511.9082030999998</v>
      </c>
      <c r="E591">
        <v>5395.3237305000002</v>
      </c>
      <c r="F591">
        <v>5604.5400391000003</v>
      </c>
      <c r="G591">
        <v>5714.3100586</v>
      </c>
      <c r="H591">
        <v>5681.6899414</v>
      </c>
      <c r="I591">
        <v>5702.5898438000004</v>
      </c>
      <c r="J591">
        <v>5619.6909180000002</v>
      </c>
      <c r="L591" t="str">
        <f t="shared" si="70"/>
        <v>25AUG2024:14:00:00</v>
      </c>
      <c r="M591">
        <v>15</v>
      </c>
      <c r="N591">
        <f t="shared" si="71"/>
        <v>11.387206999999762</v>
      </c>
      <c r="O591" t="str">
        <f t="shared" si="66"/>
        <v/>
      </c>
      <c r="P591">
        <f t="shared" si="67"/>
        <v>11.387206999999762</v>
      </c>
      <c r="Q591" t="str">
        <f t="shared" si="68"/>
        <v/>
      </c>
      <c r="R591">
        <f t="shared" si="69"/>
        <v>1</v>
      </c>
      <c r="S591">
        <f t="shared" si="72"/>
        <v>0.19967317279778718</v>
      </c>
    </row>
    <row r="592" spans="1:19" x14ac:dyDescent="0.25">
      <c r="A592" t="s">
        <v>616</v>
      </c>
      <c r="B592">
        <v>5948.4277344000002</v>
      </c>
      <c r="C592">
        <v>5882.6801758000001</v>
      </c>
      <c r="D592">
        <v>5680.0415039</v>
      </c>
      <c r="E592">
        <v>5655.3085938000004</v>
      </c>
      <c r="F592">
        <v>5778.7700194999998</v>
      </c>
      <c r="G592">
        <v>5882.6801758000001</v>
      </c>
      <c r="H592">
        <v>5859.4902344000002</v>
      </c>
      <c r="I592">
        <v>5879.9399414</v>
      </c>
      <c r="J592">
        <v>5811.2382813000004</v>
      </c>
      <c r="L592" t="str">
        <f t="shared" si="70"/>
        <v>25AUG2024:15:00:00</v>
      </c>
      <c r="M592">
        <v>16</v>
      </c>
      <c r="N592">
        <f t="shared" si="71"/>
        <v>-65.747558600000048</v>
      </c>
      <c r="O592">
        <f t="shared" si="66"/>
        <v>-65.747558600000048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1.1052930544953794</v>
      </c>
    </row>
    <row r="593" spans="1:19" x14ac:dyDescent="0.25">
      <c r="A593" t="s">
        <v>617</v>
      </c>
      <c r="B593">
        <v>6073.6035155999998</v>
      </c>
      <c r="C593">
        <v>5979.7099608999997</v>
      </c>
      <c r="D593">
        <v>5847.8842772999997</v>
      </c>
      <c r="E593">
        <v>5773.3681641000003</v>
      </c>
      <c r="F593">
        <v>5877.7998047000001</v>
      </c>
      <c r="G593">
        <v>5979.7099608999997</v>
      </c>
      <c r="H593">
        <v>5960.8999022999997</v>
      </c>
      <c r="I593">
        <v>5982.1801758000001</v>
      </c>
      <c r="J593">
        <v>5914.7919922000001</v>
      </c>
      <c r="L593" t="str">
        <f t="shared" si="70"/>
        <v>25AUG2024:16:00:00</v>
      </c>
      <c r="M593">
        <v>17</v>
      </c>
      <c r="N593">
        <f t="shared" si="71"/>
        <v>-93.893554700000095</v>
      </c>
      <c r="O593">
        <f t="shared" si="66"/>
        <v>-93.893554700000095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1.5459282855529717</v>
      </c>
    </row>
    <row r="594" spans="1:19" x14ac:dyDescent="0.25">
      <c r="A594" t="s">
        <v>618</v>
      </c>
      <c r="B594">
        <v>5999.3881836</v>
      </c>
      <c r="C594">
        <v>5986.4702147999997</v>
      </c>
      <c r="D594">
        <v>5859.1162108999997</v>
      </c>
      <c r="E594">
        <v>5791.9165039</v>
      </c>
      <c r="F594">
        <v>5901.1000977000003</v>
      </c>
      <c r="G594">
        <v>5986.4702147999997</v>
      </c>
      <c r="H594">
        <v>5983.0800780999998</v>
      </c>
      <c r="I594">
        <v>6001.5800780999998</v>
      </c>
      <c r="J594">
        <v>5932.8295897999997</v>
      </c>
      <c r="L594" t="str">
        <f t="shared" si="70"/>
        <v>25AUG2024:17:00:00</v>
      </c>
      <c r="M594">
        <v>18</v>
      </c>
      <c r="N594">
        <f t="shared" si="71"/>
        <v>-12.917968800000381</v>
      </c>
      <c r="O594">
        <f t="shared" si="66"/>
        <v>-12.917968800000381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0.21532143619766253</v>
      </c>
    </row>
    <row r="595" spans="1:19" x14ac:dyDescent="0.25">
      <c r="A595" t="s">
        <v>619</v>
      </c>
      <c r="B595">
        <v>5914.1352539</v>
      </c>
      <c r="C595">
        <v>5955.7597655999998</v>
      </c>
      <c r="D595">
        <v>5897.5444336</v>
      </c>
      <c r="E595">
        <v>5848.3535155999998</v>
      </c>
      <c r="F595">
        <v>5879.6401366999999</v>
      </c>
      <c r="G595">
        <v>5955.7597655999998</v>
      </c>
      <c r="H595">
        <v>5959.2402344000002</v>
      </c>
      <c r="I595">
        <v>5974.5200194999998</v>
      </c>
      <c r="J595">
        <v>5923.5029297000001</v>
      </c>
      <c r="L595" t="str">
        <f t="shared" si="70"/>
        <v>25AUG2024:18:00:00</v>
      </c>
      <c r="M595">
        <v>19</v>
      </c>
      <c r="N595">
        <f t="shared" si="71"/>
        <v>41.624511699999857</v>
      </c>
      <c r="O595" t="str">
        <f t="shared" si="66"/>
        <v/>
      </c>
      <c r="P595">
        <f t="shared" si="67"/>
        <v>41.624511699999857</v>
      </c>
      <c r="Q595" t="str">
        <f t="shared" si="68"/>
        <v/>
      </c>
      <c r="R595">
        <f t="shared" si="69"/>
        <v>1</v>
      </c>
      <c r="S595">
        <f t="shared" si="72"/>
        <v>0.70381399668786926</v>
      </c>
    </row>
    <row r="596" spans="1:19" x14ac:dyDescent="0.25">
      <c r="A596" t="s">
        <v>620</v>
      </c>
      <c r="B596">
        <v>5836.8720702999999</v>
      </c>
      <c r="C596">
        <v>5844.8398438000004</v>
      </c>
      <c r="D596">
        <v>5879.1391602000003</v>
      </c>
      <c r="E596">
        <v>5861.0122069999998</v>
      </c>
      <c r="F596">
        <v>5782.9702147999997</v>
      </c>
      <c r="G596">
        <v>5844.8398438000004</v>
      </c>
      <c r="H596">
        <v>5857.3598633000001</v>
      </c>
      <c r="I596">
        <v>5867.5297852000003</v>
      </c>
      <c r="J596">
        <v>5842.7426758000001</v>
      </c>
      <c r="L596" t="str">
        <f t="shared" si="70"/>
        <v>25AUG2024:19:00:00</v>
      </c>
      <c r="M596">
        <v>20</v>
      </c>
      <c r="N596">
        <f t="shared" si="71"/>
        <v>7.9677735000004759</v>
      </c>
      <c r="O596" t="str">
        <f t="shared" si="66"/>
        <v/>
      </c>
      <c r="P596">
        <f t="shared" si="67"/>
        <v>7.9677735000004759</v>
      </c>
      <c r="Q596" t="str">
        <f t="shared" si="68"/>
        <v/>
      </c>
      <c r="R596">
        <f t="shared" si="69"/>
        <v>1</v>
      </c>
      <c r="S596">
        <f t="shared" si="72"/>
        <v>0.13650759180663272</v>
      </c>
    </row>
    <row r="597" spans="1:19" x14ac:dyDescent="0.25">
      <c r="A597" t="s">
        <v>621</v>
      </c>
      <c r="B597">
        <v>5659.0688477000003</v>
      </c>
      <c r="C597">
        <v>5628.0600586</v>
      </c>
      <c r="D597">
        <v>5640.1982422000001</v>
      </c>
      <c r="E597">
        <v>5640.1025391000003</v>
      </c>
      <c r="F597">
        <v>5571.8300780999998</v>
      </c>
      <c r="G597">
        <v>5628.0600586</v>
      </c>
      <c r="H597">
        <v>5635.7001952999999</v>
      </c>
      <c r="I597">
        <v>5634.2099608999997</v>
      </c>
      <c r="J597">
        <v>5621.9804688000004</v>
      </c>
      <c r="L597" t="str">
        <f t="shared" si="70"/>
        <v>25AUG2024:20:00:00</v>
      </c>
      <c r="M597">
        <v>21</v>
      </c>
      <c r="N597">
        <f t="shared" si="71"/>
        <v>-31.008789100000286</v>
      </c>
      <c r="O597">
        <f t="shared" si="66"/>
        <v>-31.008789100000286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0.54794861017821161</v>
      </c>
    </row>
    <row r="598" spans="1:19" x14ac:dyDescent="0.25">
      <c r="A598" t="s">
        <v>622</v>
      </c>
      <c r="B598">
        <v>5464.4755858999997</v>
      </c>
      <c r="C598">
        <v>5481.8901366999999</v>
      </c>
      <c r="D598">
        <v>5485.1743164</v>
      </c>
      <c r="E598">
        <v>5464.0346680000002</v>
      </c>
      <c r="F598">
        <v>5419.1499022999997</v>
      </c>
      <c r="G598">
        <v>5481.8901366999999</v>
      </c>
      <c r="H598">
        <v>5480.3100586</v>
      </c>
      <c r="I598">
        <v>5491.8100586</v>
      </c>
      <c r="J598">
        <v>5467.4394530999998</v>
      </c>
      <c r="L598" t="str">
        <f t="shared" si="70"/>
        <v>25AUG2024:21:00:00</v>
      </c>
      <c r="M598">
        <v>22</v>
      </c>
      <c r="N598">
        <f t="shared" si="71"/>
        <v>17.414550800000143</v>
      </c>
      <c r="O598" t="str">
        <f t="shared" si="66"/>
        <v/>
      </c>
      <c r="P598">
        <f t="shared" si="67"/>
        <v>17.414550800000143</v>
      </c>
      <c r="Q598" t="str">
        <f t="shared" si="68"/>
        <v/>
      </c>
      <c r="R598">
        <f t="shared" si="69"/>
        <v>1</v>
      </c>
      <c r="S598">
        <f t="shared" si="72"/>
        <v>0.31868658805860445</v>
      </c>
    </row>
    <row r="599" spans="1:19" x14ac:dyDescent="0.25">
      <c r="A599" t="s">
        <v>623</v>
      </c>
      <c r="B599">
        <v>5307.5874022999997</v>
      </c>
      <c r="C599">
        <v>5319.0400391000003</v>
      </c>
      <c r="D599">
        <v>5267.8959961</v>
      </c>
      <c r="E599">
        <v>5195.0053711</v>
      </c>
      <c r="F599">
        <v>5250.6801758000001</v>
      </c>
      <c r="G599">
        <v>5319.0400391000003</v>
      </c>
      <c r="H599">
        <v>5299.7299805000002</v>
      </c>
      <c r="I599">
        <v>5322.8198241999999</v>
      </c>
      <c r="J599">
        <v>5277.4555664</v>
      </c>
      <c r="L599" t="str">
        <f t="shared" si="70"/>
        <v>25AUG2024:22:00:00</v>
      </c>
      <c r="M599">
        <v>23</v>
      </c>
      <c r="N599">
        <f t="shared" si="71"/>
        <v>11.452636800000619</v>
      </c>
      <c r="O599" t="str">
        <f t="shared" si="66"/>
        <v/>
      </c>
      <c r="P599">
        <f t="shared" si="67"/>
        <v>11.452636800000619</v>
      </c>
      <c r="Q599" t="str">
        <f t="shared" si="68"/>
        <v/>
      </c>
      <c r="R599">
        <f t="shared" si="69"/>
        <v>1</v>
      </c>
      <c r="S599">
        <f t="shared" si="72"/>
        <v>0.21577858133881531</v>
      </c>
    </row>
    <row r="600" spans="1:19" x14ac:dyDescent="0.25">
      <c r="A600" t="s">
        <v>624</v>
      </c>
      <c r="B600">
        <v>4932.0541991999999</v>
      </c>
      <c r="C600">
        <v>5045.2202147999997</v>
      </c>
      <c r="D600">
        <v>4951.4804688000004</v>
      </c>
      <c r="E600">
        <v>4861.8984375</v>
      </c>
      <c r="F600">
        <v>4960.25</v>
      </c>
      <c r="G600">
        <v>5045.2202147999997</v>
      </c>
      <c r="H600">
        <v>4998.5400391000003</v>
      </c>
      <c r="I600">
        <v>5011.3598633000001</v>
      </c>
      <c r="J600">
        <v>4975.4536133000001</v>
      </c>
      <c r="L600" t="str">
        <f t="shared" si="70"/>
        <v>25AUG2024:23:00:00</v>
      </c>
      <c r="M600">
        <v>24</v>
      </c>
      <c r="N600">
        <f t="shared" si="71"/>
        <v>113.16601559999981</v>
      </c>
      <c r="O600" t="str">
        <f t="shared" si="66"/>
        <v/>
      </c>
      <c r="P600">
        <f t="shared" si="67"/>
        <v>113.16601559999981</v>
      </c>
      <c r="Q600" t="str">
        <f t="shared" si="68"/>
        <v/>
      </c>
      <c r="R600">
        <f t="shared" si="69"/>
        <v>1</v>
      </c>
      <c r="S600">
        <f t="shared" si="72"/>
        <v>2.2945006488038153</v>
      </c>
    </row>
    <row r="601" spans="1:19" x14ac:dyDescent="0.25">
      <c r="A601" t="s">
        <v>625</v>
      </c>
      <c r="B601">
        <v>4644.8232422000001</v>
      </c>
      <c r="C601">
        <v>4751.7099608999997</v>
      </c>
      <c r="D601">
        <v>4634.9707030999998</v>
      </c>
      <c r="E601">
        <v>4555.7636719000002</v>
      </c>
      <c r="F601">
        <v>4655.4199219000002</v>
      </c>
      <c r="G601">
        <v>4751.7099608999997</v>
      </c>
      <c r="H601">
        <v>4679.9599608999997</v>
      </c>
      <c r="I601">
        <v>4716.3300780999998</v>
      </c>
      <c r="J601">
        <v>4671.8369141000003</v>
      </c>
      <c r="L601" t="str">
        <f t="shared" si="70"/>
        <v>26AUG2024:00:00:00</v>
      </c>
      <c r="M601">
        <v>1</v>
      </c>
      <c r="N601">
        <f t="shared" si="71"/>
        <v>106.88671869999962</v>
      </c>
      <c r="O601" t="str">
        <f t="shared" si="66"/>
        <v/>
      </c>
      <c r="P601">
        <f t="shared" si="67"/>
        <v>106.88671869999962</v>
      </c>
      <c r="Q601" t="str">
        <f t="shared" si="68"/>
        <v/>
      </c>
      <c r="R601">
        <f t="shared" si="69"/>
        <v>1</v>
      </c>
      <c r="S601">
        <f t="shared" si="72"/>
        <v>2.3012009957428048</v>
      </c>
    </row>
    <row r="602" spans="1:19" x14ac:dyDescent="0.25">
      <c r="A602" t="s">
        <v>626</v>
      </c>
      <c r="B602">
        <v>4238.9306641000003</v>
      </c>
      <c r="C602">
        <v>4494.7099608999997</v>
      </c>
      <c r="D602">
        <v>4440.3374022999997</v>
      </c>
      <c r="E602">
        <v>4296.7963866999999</v>
      </c>
      <c r="F602">
        <v>4411.5297852000003</v>
      </c>
      <c r="G602">
        <v>4494.7099608999997</v>
      </c>
      <c r="H602">
        <v>4344.3999022999997</v>
      </c>
      <c r="I602">
        <v>4423.1699219000002</v>
      </c>
      <c r="J602">
        <v>4394.1210938000004</v>
      </c>
      <c r="L602" t="str">
        <f t="shared" si="70"/>
        <v>26AUG2024:01:00:00</v>
      </c>
      <c r="M602">
        <v>2</v>
      </c>
      <c r="N602">
        <f t="shared" si="71"/>
        <v>255.77929679999943</v>
      </c>
      <c r="O602" t="str">
        <f t="shared" si="66"/>
        <v/>
      </c>
      <c r="P602">
        <f t="shared" si="67"/>
        <v>255.77929679999943</v>
      </c>
      <c r="Q602" t="str">
        <f t="shared" si="68"/>
        <v/>
      </c>
      <c r="R602">
        <f t="shared" si="69"/>
        <v>1</v>
      </c>
      <c r="S602">
        <f t="shared" si="72"/>
        <v>6.0340523841596241</v>
      </c>
    </row>
    <row r="603" spans="1:19" x14ac:dyDescent="0.25">
      <c r="A603" t="s">
        <v>627</v>
      </c>
      <c r="B603">
        <v>4056.4624023000001</v>
      </c>
      <c r="C603">
        <v>4293.8300780999998</v>
      </c>
      <c r="D603">
        <v>4243.1484375</v>
      </c>
      <c r="E603">
        <v>4144.0478516000003</v>
      </c>
      <c r="F603">
        <v>4178.6801758000001</v>
      </c>
      <c r="G603">
        <v>4293.8300780999998</v>
      </c>
      <c r="H603">
        <v>4108.7597655999998</v>
      </c>
      <c r="I603">
        <v>4196.5097655999998</v>
      </c>
      <c r="J603">
        <v>4184.3657227000003</v>
      </c>
      <c r="L603" t="str">
        <f t="shared" si="70"/>
        <v>26AUG2024:02:00:00</v>
      </c>
      <c r="M603">
        <v>3</v>
      </c>
      <c r="N603">
        <f t="shared" si="71"/>
        <v>237.36767579999969</v>
      </c>
      <c r="O603" t="str">
        <f t="shared" si="66"/>
        <v/>
      </c>
      <c r="P603">
        <f t="shared" si="67"/>
        <v>237.36767579999969</v>
      </c>
      <c r="Q603" t="str">
        <f t="shared" si="68"/>
        <v/>
      </c>
      <c r="R603">
        <f t="shared" si="69"/>
        <v>1</v>
      </c>
      <c r="S603">
        <f t="shared" si="72"/>
        <v>5.8515931434595085</v>
      </c>
    </row>
    <row r="604" spans="1:19" x14ac:dyDescent="0.25">
      <c r="A604" t="s">
        <v>628</v>
      </c>
      <c r="B604">
        <v>3873.6271972999998</v>
      </c>
      <c r="C604">
        <v>4128.5200194999998</v>
      </c>
      <c r="D604">
        <v>4113.4882813000004</v>
      </c>
      <c r="E604">
        <v>4023.6489258000001</v>
      </c>
      <c r="F604">
        <v>4001.5600586</v>
      </c>
      <c r="G604">
        <v>4128.5200194999998</v>
      </c>
      <c r="H604">
        <v>3926.2900390999998</v>
      </c>
      <c r="I604">
        <v>4011.1000976999999</v>
      </c>
      <c r="J604">
        <v>4018.2238769999999</v>
      </c>
      <c r="L604" t="str">
        <f t="shared" si="70"/>
        <v>26AUG2024:03:00:00</v>
      </c>
      <c r="M604">
        <v>4</v>
      </c>
      <c r="N604">
        <f t="shared" si="71"/>
        <v>254.89282219999996</v>
      </c>
      <c r="O604" t="str">
        <f t="shared" si="66"/>
        <v/>
      </c>
      <c r="P604">
        <f t="shared" si="67"/>
        <v>254.89282219999996</v>
      </c>
      <c r="Q604" t="str">
        <f t="shared" si="68"/>
        <v/>
      </c>
      <c r="R604">
        <f t="shared" si="69"/>
        <v>1</v>
      </c>
      <c r="S604">
        <f t="shared" si="72"/>
        <v>6.5802104646948383</v>
      </c>
    </row>
    <row r="605" spans="1:19" x14ac:dyDescent="0.25">
      <c r="A605" t="s">
        <v>629</v>
      </c>
      <c r="B605">
        <v>3786.4902344000002</v>
      </c>
      <c r="C605">
        <v>4025.6499023000001</v>
      </c>
      <c r="D605">
        <v>4010.8430176000002</v>
      </c>
      <c r="E605">
        <v>3931.3610840000001</v>
      </c>
      <c r="F605">
        <v>3908.0100097999998</v>
      </c>
      <c r="G605">
        <v>4025.6499023000001</v>
      </c>
      <c r="H605">
        <v>3835.8300780999998</v>
      </c>
      <c r="I605">
        <v>3919.9099120999999</v>
      </c>
      <c r="J605">
        <v>3924.1523437999999</v>
      </c>
      <c r="L605" t="str">
        <f t="shared" si="70"/>
        <v>26AUG2024:04:00:00</v>
      </c>
      <c r="M605">
        <v>5</v>
      </c>
      <c r="N605">
        <f t="shared" si="71"/>
        <v>239.15966789999993</v>
      </c>
      <c r="O605" t="str">
        <f t="shared" si="66"/>
        <v/>
      </c>
      <c r="P605">
        <f t="shared" si="67"/>
        <v>239.15966789999993</v>
      </c>
      <c r="Q605" t="str">
        <f t="shared" si="68"/>
        <v/>
      </c>
      <c r="R605">
        <f t="shared" si="69"/>
        <v>1</v>
      </c>
      <c r="S605">
        <f t="shared" si="72"/>
        <v>6.3161305878264518</v>
      </c>
    </row>
    <row r="606" spans="1:19" x14ac:dyDescent="0.25">
      <c r="A606" t="s">
        <v>630</v>
      </c>
      <c r="B606">
        <v>3694.8413086</v>
      </c>
      <c r="C606">
        <v>3955.1699219000002</v>
      </c>
      <c r="D606">
        <v>3856.0190429999998</v>
      </c>
      <c r="E606">
        <v>3794.3513183999999</v>
      </c>
      <c r="F606">
        <v>3846.3500976999999</v>
      </c>
      <c r="G606">
        <v>3955.1699219000002</v>
      </c>
      <c r="H606">
        <v>3775.6899414</v>
      </c>
      <c r="I606">
        <v>3866.8601073999998</v>
      </c>
      <c r="J606">
        <v>3847.6843262000002</v>
      </c>
      <c r="L606" t="str">
        <f t="shared" si="70"/>
        <v>26AUG2024:05:00:00</v>
      </c>
      <c r="M606">
        <v>6</v>
      </c>
      <c r="N606">
        <f t="shared" si="71"/>
        <v>260.32861330000014</v>
      </c>
      <c r="O606" t="str">
        <f t="shared" si="66"/>
        <v/>
      </c>
      <c r="P606">
        <f t="shared" si="67"/>
        <v>260.32861330000014</v>
      </c>
      <c r="Q606" t="str">
        <f t="shared" si="68"/>
        <v/>
      </c>
      <c r="R606">
        <f t="shared" si="69"/>
        <v>1</v>
      </c>
      <c r="S606">
        <f t="shared" si="72"/>
        <v>7.0457319153076261</v>
      </c>
    </row>
    <row r="607" spans="1:19" x14ac:dyDescent="0.25">
      <c r="A607" t="s">
        <v>631</v>
      </c>
      <c r="B607">
        <v>3826.7590332</v>
      </c>
      <c r="C607">
        <v>4012.4899902000002</v>
      </c>
      <c r="D607">
        <v>3818.8815918</v>
      </c>
      <c r="E607">
        <v>3759.3129883000001</v>
      </c>
      <c r="F607">
        <v>3913.75</v>
      </c>
      <c r="G607">
        <v>4012.4899902000002</v>
      </c>
      <c r="H607">
        <v>3849.5700683999999</v>
      </c>
      <c r="I607">
        <v>3935.4899902000002</v>
      </c>
      <c r="J607">
        <v>3894.1225586</v>
      </c>
      <c r="L607" t="str">
        <f t="shared" si="70"/>
        <v>26AUG2024:06:00:00</v>
      </c>
      <c r="M607">
        <v>7</v>
      </c>
      <c r="N607">
        <f t="shared" si="71"/>
        <v>185.73095700000022</v>
      </c>
      <c r="O607" t="str">
        <f t="shared" si="66"/>
        <v/>
      </c>
      <c r="P607">
        <f t="shared" si="67"/>
        <v>185.73095700000022</v>
      </c>
      <c r="Q607" t="str">
        <f t="shared" si="68"/>
        <v/>
      </c>
      <c r="R607">
        <f t="shared" si="69"/>
        <v>1</v>
      </c>
      <c r="S607">
        <f t="shared" si="72"/>
        <v>4.8534792859609164</v>
      </c>
    </row>
    <row r="608" spans="1:19" x14ac:dyDescent="0.25">
      <c r="A608" t="s">
        <v>632</v>
      </c>
      <c r="B608">
        <v>4059.4372558999999</v>
      </c>
      <c r="C608">
        <v>4146.2900391000003</v>
      </c>
      <c r="D608">
        <v>3868.3791504000001</v>
      </c>
      <c r="E608">
        <v>3837.1520995999999</v>
      </c>
      <c r="F608">
        <v>4055.7099609000002</v>
      </c>
      <c r="G608">
        <v>4146.2900391000003</v>
      </c>
      <c r="H608">
        <v>4001.8400879000001</v>
      </c>
      <c r="I608">
        <v>4091.1899414</v>
      </c>
      <c r="J608">
        <v>4026.4367676000002</v>
      </c>
      <c r="L608" t="str">
        <f t="shared" si="70"/>
        <v>26AUG2024:07:00:00</v>
      </c>
      <c r="M608">
        <v>8</v>
      </c>
      <c r="N608">
        <f t="shared" si="71"/>
        <v>86.852783200000431</v>
      </c>
      <c r="O608" t="str">
        <f t="shared" si="66"/>
        <v/>
      </c>
      <c r="P608">
        <f t="shared" si="67"/>
        <v>86.852783200000431</v>
      </c>
      <c r="Q608" t="str">
        <f t="shared" si="68"/>
        <v/>
      </c>
      <c r="R608">
        <f t="shared" si="69"/>
        <v>1</v>
      </c>
      <c r="S608">
        <f t="shared" si="72"/>
        <v>2.1395276666431609</v>
      </c>
    </row>
    <row r="609" spans="1:19" x14ac:dyDescent="0.25">
      <c r="A609" t="s">
        <v>633</v>
      </c>
      <c r="B609">
        <v>4126.1435547000001</v>
      </c>
      <c r="C609">
        <v>4173.2099608999997</v>
      </c>
      <c r="D609">
        <v>3904.6730957</v>
      </c>
      <c r="E609">
        <v>3864.6767577999999</v>
      </c>
      <c r="F609">
        <v>4079.6499023000001</v>
      </c>
      <c r="G609">
        <v>4173.2099608999997</v>
      </c>
      <c r="H609">
        <v>4027.5300293</v>
      </c>
      <c r="I609">
        <v>4106.7597655999998</v>
      </c>
      <c r="J609">
        <v>4050.3654784999999</v>
      </c>
      <c r="L609" t="str">
        <f t="shared" si="70"/>
        <v>26AUG2024:08:00:00</v>
      </c>
      <c r="M609">
        <v>9</v>
      </c>
      <c r="N609">
        <f t="shared" si="71"/>
        <v>47.066406199999619</v>
      </c>
      <c r="O609" t="str">
        <f t="shared" si="66"/>
        <v/>
      </c>
      <c r="P609">
        <f t="shared" si="67"/>
        <v>47.066406199999619</v>
      </c>
      <c r="Q609" t="str">
        <f t="shared" si="68"/>
        <v/>
      </c>
      <c r="R609">
        <f t="shared" si="69"/>
        <v>1</v>
      </c>
      <c r="S609">
        <f t="shared" si="72"/>
        <v>1.1406875591225445</v>
      </c>
    </row>
    <row r="610" spans="1:19" x14ac:dyDescent="0.25">
      <c r="A610" t="s">
        <v>634</v>
      </c>
      <c r="B610">
        <v>4267.5932616999999</v>
      </c>
      <c r="C610">
        <v>4343.2001952999999</v>
      </c>
      <c r="D610">
        <v>4148.5371094000002</v>
      </c>
      <c r="E610">
        <v>4091.7111816000001</v>
      </c>
      <c r="F610">
        <v>4220.4199219000002</v>
      </c>
      <c r="G610">
        <v>4343.2001952999999</v>
      </c>
      <c r="H610">
        <v>4159.8999022999997</v>
      </c>
      <c r="I610">
        <v>4234.3999022999997</v>
      </c>
      <c r="J610">
        <v>4209.9262694999998</v>
      </c>
      <c r="L610" t="str">
        <f t="shared" si="70"/>
        <v>26AUG2024:09:00:00</v>
      </c>
      <c r="M610">
        <v>10</v>
      </c>
      <c r="N610">
        <f t="shared" si="71"/>
        <v>75.606933600000048</v>
      </c>
      <c r="O610" t="str">
        <f t="shared" si="66"/>
        <v/>
      </c>
      <c r="P610">
        <f t="shared" si="67"/>
        <v>75.606933600000048</v>
      </c>
      <c r="Q610" t="str">
        <f t="shared" si="68"/>
        <v/>
      </c>
      <c r="R610">
        <f t="shared" si="69"/>
        <v>1</v>
      </c>
      <c r="S610">
        <f t="shared" si="72"/>
        <v>1.7716527551616283</v>
      </c>
    </row>
    <row r="611" spans="1:19" x14ac:dyDescent="0.25">
      <c r="A611" t="s">
        <v>635</v>
      </c>
      <c r="B611">
        <v>4590.9658202999999</v>
      </c>
      <c r="C611">
        <v>4659.8598633000001</v>
      </c>
      <c r="D611">
        <v>4490.6889647999997</v>
      </c>
      <c r="E611">
        <v>4421.5361327999999</v>
      </c>
      <c r="F611">
        <v>4499.0600586</v>
      </c>
      <c r="G611">
        <v>4659.8598633000001</v>
      </c>
      <c r="H611">
        <v>4412.9902344000002</v>
      </c>
      <c r="I611">
        <v>4507.0698241999999</v>
      </c>
      <c r="J611">
        <v>4500.1035155999998</v>
      </c>
      <c r="L611" t="str">
        <f t="shared" si="70"/>
        <v>26AUG2024:10:00:00</v>
      </c>
      <c r="M611">
        <v>11</v>
      </c>
      <c r="N611">
        <f t="shared" si="71"/>
        <v>68.894043000000238</v>
      </c>
      <c r="O611" t="str">
        <f t="shared" si="66"/>
        <v/>
      </c>
      <c r="P611">
        <f t="shared" si="67"/>
        <v>68.894043000000238</v>
      </c>
      <c r="Q611" t="str">
        <f t="shared" si="68"/>
        <v/>
      </c>
      <c r="R611">
        <f t="shared" si="69"/>
        <v>1</v>
      </c>
      <c r="S611">
        <f t="shared" si="72"/>
        <v>1.5006437794716212</v>
      </c>
    </row>
    <row r="612" spans="1:19" x14ac:dyDescent="0.25">
      <c r="A612" t="s">
        <v>636</v>
      </c>
      <c r="B612">
        <v>4991.7973633000001</v>
      </c>
      <c r="C612">
        <v>5038.9702147999997</v>
      </c>
      <c r="D612">
        <v>4764.1918944999998</v>
      </c>
      <c r="E612">
        <v>4624.3144530999998</v>
      </c>
      <c r="F612">
        <v>4851.0400391000003</v>
      </c>
      <c r="G612">
        <v>5038.9702147999997</v>
      </c>
      <c r="H612">
        <v>4739.9799805000002</v>
      </c>
      <c r="I612">
        <v>4858.3598633000001</v>
      </c>
      <c r="J612">
        <v>4822.5332030999998</v>
      </c>
      <c r="L612" t="str">
        <f t="shared" si="70"/>
        <v>26AUG2024:11:00:00</v>
      </c>
      <c r="M612">
        <v>12</v>
      </c>
      <c r="N612">
        <f t="shared" si="71"/>
        <v>47.172851499999524</v>
      </c>
      <c r="O612" t="str">
        <f t="shared" si="66"/>
        <v/>
      </c>
      <c r="P612">
        <f t="shared" si="67"/>
        <v>47.172851499999524</v>
      </c>
      <c r="Q612" t="str">
        <f t="shared" si="68"/>
        <v/>
      </c>
      <c r="R612">
        <f t="shared" si="69"/>
        <v>1</v>
      </c>
      <c r="S612">
        <f t="shared" si="72"/>
        <v>0.94500734037838185</v>
      </c>
    </row>
    <row r="613" spans="1:19" x14ac:dyDescent="0.25">
      <c r="A613" t="s">
        <v>637</v>
      </c>
      <c r="B613">
        <v>5189.0346680000002</v>
      </c>
      <c r="C613">
        <v>5398.3500977000003</v>
      </c>
      <c r="D613">
        <v>5029.0712891000003</v>
      </c>
      <c r="E613">
        <v>4903.7211914</v>
      </c>
      <c r="F613">
        <v>5191.0400391000003</v>
      </c>
      <c r="G613">
        <v>5398.3500977000003</v>
      </c>
      <c r="H613">
        <v>5066.0800780999998</v>
      </c>
      <c r="I613">
        <v>5201.2202147999997</v>
      </c>
      <c r="J613">
        <v>5152.0825194999998</v>
      </c>
      <c r="L613" t="str">
        <f t="shared" si="70"/>
        <v>26AUG2024:12:00:00</v>
      </c>
      <c r="M613">
        <v>13</v>
      </c>
      <c r="N613">
        <f t="shared" si="71"/>
        <v>209.3154297000001</v>
      </c>
      <c r="O613" t="str">
        <f t="shared" si="66"/>
        <v/>
      </c>
      <c r="P613">
        <f t="shared" si="67"/>
        <v>209.3154297000001</v>
      </c>
      <c r="Q613" t="str">
        <f t="shared" si="68"/>
        <v/>
      </c>
      <c r="R613">
        <f t="shared" si="69"/>
        <v>1</v>
      </c>
      <c r="S613">
        <f t="shared" si="72"/>
        <v>4.0338028764929437</v>
      </c>
    </row>
    <row r="614" spans="1:19" x14ac:dyDescent="0.25">
      <c r="A614" t="s">
        <v>638</v>
      </c>
      <c r="B614">
        <v>5447.9165039</v>
      </c>
      <c r="C614">
        <v>5696.5800780999998</v>
      </c>
      <c r="D614">
        <v>5330.6440430000002</v>
      </c>
      <c r="E614">
        <v>5236.0893555000002</v>
      </c>
      <c r="F614">
        <v>5470.6000977000003</v>
      </c>
      <c r="G614">
        <v>5696.5800780999998</v>
      </c>
      <c r="H614">
        <v>5350.6401366999999</v>
      </c>
      <c r="I614">
        <v>5494.2402344000002</v>
      </c>
      <c r="J614">
        <v>5449.6298827999999</v>
      </c>
      <c r="L614" t="str">
        <f t="shared" si="70"/>
        <v>26AUG2024:13:00:00</v>
      </c>
      <c r="M614">
        <v>14</v>
      </c>
      <c r="N614">
        <f t="shared" si="71"/>
        <v>248.66357419999986</v>
      </c>
      <c r="O614" t="str">
        <f t="shared" si="66"/>
        <v/>
      </c>
      <c r="P614">
        <f t="shared" si="67"/>
        <v>248.66357419999986</v>
      </c>
      <c r="Q614" t="str">
        <f t="shared" si="68"/>
        <v/>
      </c>
      <c r="R614">
        <f t="shared" si="69"/>
        <v>1</v>
      </c>
      <c r="S614">
        <f t="shared" si="72"/>
        <v>4.5643793186255524</v>
      </c>
    </row>
    <row r="615" spans="1:19" x14ac:dyDescent="0.25">
      <c r="A615" t="s">
        <v>639</v>
      </c>
      <c r="B615">
        <v>5707.1118164</v>
      </c>
      <c r="C615">
        <v>5919.0200194999998</v>
      </c>
      <c r="D615">
        <v>5597.6777344000002</v>
      </c>
      <c r="E615">
        <v>5390.4052733999997</v>
      </c>
      <c r="F615">
        <v>5709.4702147999997</v>
      </c>
      <c r="G615">
        <v>5919.0200194999998</v>
      </c>
      <c r="H615">
        <v>5613.5498047000001</v>
      </c>
      <c r="I615">
        <v>5739.6000977000003</v>
      </c>
      <c r="J615">
        <v>5674.4091797000001</v>
      </c>
      <c r="L615" t="str">
        <f t="shared" si="70"/>
        <v>26AUG2024:14:00:00</v>
      </c>
      <c r="M615">
        <v>15</v>
      </c>
      <c r="N615">
        <f t="shared" si="71"/>
        <v>211.90820309999981</v>
      </c>
      <c r="O615" t="str">
        <f t="shared" si="66"/>
        <v/>
      </c>
      <c r="P615">
        <f t="shared" si="67"/>
        <v>211.90820309999981</v>
      </c>
      <c r="Q615" t="str">
        <f t="shared" si="68"/>
        <v/>
      </c>
      <c r="R615">
        <f t="shared" si="69"/>
        <v>1</v>
      </c>
      <c r="S615">
        <f t="shared" si="72"/>
        <v>3.7130550428512508</v>
      </c>
    </row>
    <row r="616" spans="1:19" x14ac:dyDescent="0.25">
      <c r="A616" t="s">
        <v>640</v>
      </c>
      <c r="B616">
        <v>5849.4287108999997</v>
      </c>
      <c r="C616">
        <v>6086.0898438000004</v>
      </c>
      <c r="D616">
        <v>5838.0371094000002</v>
      </c>
      <c r="E616">
        <v>5787.5356444999998</v>
      </c>
      <c r="F616">
        <v>5868.1000977000003</v>
      </c>
      <c r="G616">
        <v>6086.0898438000004</v>
      </c>
      <c r="H616">
        <v>5771.2099608999997</v>
      </c>
      <c r="I616">
        <v>5900.8100586</v>
      </c>
      <c r="J616">
        <v>5882.7495116999999</v>
      </c>
      <c r="L616" t="str">
        <f t="shared" si="70"/>
        <v>26AUG2024:15:00:00</v>
      </c>
      <c r="M616">
        <v>16</v>
      </c>
      <c r="N616">
        <f t="shared" si="71"/>
        <v>236.66113290000067</v>
      </c>
      <c r="O616" t="str">
        <f t="shared" si="66"/>
        <v/>
      </c>
      <c r="P616">
        <f t="shared" si="67"/>
        <v>236.66113290000067</v>
      </c>
      <c r="Q616" t="str">
        <f t="shared" si="68"/>
        <v/>
      </c>
      <c r="R616">
        <f t="shared" si="69"/>
        <v>1</v>
      </c>
      <c r="S616">
        <f t="shared" si="72"/>
        <v>4.0458845572217887</v>
      </c>
    </row>
    <row r="617" spans="1:19" x14ac:dyDescent="0.25">
      <c r="A617" t="s">
        <v>641</v>
      </c>
      <c r="B617">
        <v>5866.0722655999998</v>
      </c>
      <c r="C617">
        <v>6145.5800780999998</v>
      </c>
      <c r="D617">
        <v>5865.0112305000002</v>
      </c>
      <c r="E617">
        <v>5705.0009766000003</v>
      </c>
      <c r="F617">
        <v>5926.0498047000001</v>
      </c>
      <c r="G617">
        <v>6145.5800780999998</v>
      </c>
      <c r="H617">
        <v>5821.5</v>
      </c>
      <c r="I617">
        <v>5953.9301758000001</v>
      </c>
      <c r="J617">
        <v>5910.4121094000002</v>
      </c>
      <c r="L617" t="str">
        <f t="shared" si="70"/>
        <v>26AUG2024:16:00:00</v>
      </c>
      <c r="M617">
        <v>17</v>
      </c>
      <c r="N617">
        <f t="shared" si="71"/>
        <v>279.5078125</v>
      </c>
      <c r="O617" t="str">
        <f t="shared" si="66"/>
        <v/>
      </c>
      <c r="P617">
        <f t="shared" si="67"/>
        <v>279.5078125</v>
      </c>
      <c r="Q617" t="str">
        <f t="shared" si="68"/>
        <v/>
      </c>
      <c r="R617">
        <f t="shared" si="69"/>
        <v>1</v>
      </c>
      <c r="S617">
        <f t="shared" si="72"/>
        <v>4.7648204768819209</v>
      </c>
    </row>
    <row r="618" spans="1:19" x14ac:dyDescent="0.25">
      <c r="A618" t="s">
        <v>642</v>
      </c>
      <c r="B618">
        <v>5908.3798827999999</v>
      </c>
      <c r="C618">
        <v>6150.2299805000002</v>
      </c>
      <c r="D618">
        <v>5876.8662108999997</v>
      </c>
      <c r="E618">
        <v>5753.8662108999997</v>
      </c>
      <c r="F618">
        <v>5938.25</v>
      </c>
      <c r="G618">
        <v>6150.2299805000002</v>
      </c>
      <c r="H618">
        <v>5819.9799805000002</v>
      </c>
      <c r="I618">
        <v>5954.4902344000002</v>
      </c>
      <c r="J618">
        <v>5923.3632813000004</v>
      </c>
      <c r="L618" t="str">
        <f t="shared" si="70"/>
        <v>26AUG2024:17:00:00</v>
      </c>
      <c r="M618">
        <v>18</v>
      </c>
      <c r="N618">
        <f t="shared" si="71"/>
        <v>241.85009770000033</v>
      </c>
      <c r="O618" t="str">
        <f t="shared" si="66"/>
        <v/>
      </c>
      <c r="P618">
        <f t="shared" si="67"/>
        <v>241.85009770000033</v>
      </c>
      <c r="Q618" t="str">
        <f t="shared" si="68"/>
        <v/>
      </c>
      <c r="R618">
        <f t="shared" si="69"/>
        <v>1</v>
      </c>
      <c r="S618">
        <f t="shared" si="72"/>
        <v>4.0933403487486455</v>
      </c>
    </row>
    <row r="619" spans="1:19" x14ac:dyDescent="0.25">
      <c r="A619" t="s">
        <v>643</v>
      </c>
      <c r="B619">
        <v>5692.2949219000002</v>
      </c>
      <c r="C619">
        <v>6100.1699219000002</v>
      </c>
      <c r="D619">
        <v>5852.0869141000003</v>
      </c>
      <c r="E619">
        <v>5704.3554688000004</v>
      </c>
      <c r="F619">
        <v>5909.1499022999997</v>
      </c>
      <c r="G619">
        <v>6100.1699219000002</v>
      </c>
      <c r="H619">
        <v>5796.4399414</v>
      </c>
      <c r="I619">
        <v>5923.0800780999998</v>
      </c>
      <c r="J619">
        <v>5886.6396483999997</v>
      </c>
      <c r="L619" t="str">
        <f t="shared" si="70"/>
        <v>26AUG2024:18:00:00</v>
      </c>
      <c r="M619">
        <v>19</v>
      </c>
      <c r="N619">
        <f t="shared" si="71"/>
        <v>407.875</v>
      </c>
      <c r="O619" t="str">
        <f t="shared" si="66"/>
        <v/>
      </c>
      <c r="P619">
        <f t="shared" si="67"/>
        <v>407.875</v>
      </c>
      <c r="Q619" t="str">
        <f t="shared" si="68"/>
        <v/>
      </c>
      <c r="R619">
        <f t="shared" si="69"/>
        <v>1</v>
      </c>
      <c r="S619">
        <f t="shared" si="72"/>
        <v>7.16538769681065</v>
      </c>
    </row>
    <row r="620" spans="1:19" x14ac:dyDescent="0.25">
      <c r="A620" t="s">
        <v>644</v>
      </c>
      <c r="B620">
        <v>5541.2099608999997</v>
      </c>
      <c r="C620">
        <v>5961.7700194999998</v>
      </c>
      <c r="D620">
        <v>5786.7993164</v>
      </c>
      <c r="E620">
        <v>5693.8808594000002</v>
      </c>
      <c r="F620">
        <v>5793.8500977000003</v>
      </c>
      <c r="G620">
        <v>5961.7700194999998</v>
      </c>
      <c r="H620">
        <v>5679.4902344000002</v>
      </c>
      <c r="I620">
        <v>5794.5200194999998</v>
      </c>
      <c r="J620">
        <v>5784.7021483999997</v>
      </c>
      <c r="L620" t="str">
        <f t="shared" si="70"/>
        <v>26AUG2024:19:00:00</v>
      </c>
      <c r="M620">
        <v>20</v>
      </c>
      <c r="N620">
        <f t="shared" si="71"/>
        <v>420.56005860000005</v>
      </c>
      <c r="O620" t="str">
        <f t="shared" si="66"/>
        <v/>
      </c>
      <c r="P620">
        <f t="shared" si="67"/>
        <v>420.56005860000005</v>
      </c>
      <c r="Q620" t="str">
        <f t="shared" si="68"/>
        <v/>
      </c>
      <c r="R620">
        <f t="shared" si="69"/>
        <v>1</v>
      </c>
      <c r="S620">
        <f t="shared" si="72"/>
        <v>7.5896791777890504</v>
      </c>
    </row>
    <row r="621" spans="1:19" x14ac:dyDescent="0.25">
      <c r="A621" t="s">
        <v>645</v>
      </c>
      <c r="B621">
        <v>5369.1411133000001</v>
      </c>
      <c r="C621">
        <v>5718.4702147999997</v>
      </c>
      <c r="D621">
        <v>5544.2939452999999</v>
      </c>
      <c r="E621">
        <v>5460.2197266000003</v>
      </c>
      <c r="F621">
        <v>5571.2402344000002</v>
      </c>
      <c r="G621">
        <v>5718.4702147999997</v>
      </c>
      <c r="H621">
        <v>5466.5698241999999</v>
      </c>
      <c r="I621">
        <v>5569.0800780999998</v>
      </c>
      <c r="J621">
        <v>5557.1157227000003</v>
      </c>
      <c r="L621" t="str">
        <f t="shared" si="70"/>
        <v>26AUG2024:20:00:00</v>
      </c>
      <c r="M621">
        <v>21</v>
      </c>
      <c r="N621">
        <f t="shared" si="71"/>
        <v>349.32910149999952</v>
      </c>
      <c r="O621" t="str">
        <f t="shared" si="66"/>
        <v/>
      </c>
      <c r="P621">
        <f t="shared" si="67"/>
        <v>349.32910149999952</v>
      </c>
      <c r="Q621" t="str">
        <f t="shared" si="68"/>
        <v/>
      </c>
      <c r="R621">
        <f t="shared" si="69"/>
        <v>1</v>
      </c>
      <c r="S621">
        <f t="shared" si="72"/>
        <v>6.5062380393517669</v>
      </c>
    </row>
    <row r="622" spans="1:19" x14ac:dyDescent="0.25">
      <c r="A622" t="s">
        <v>646</v>
      </c>
      <c r="B622">
        <v>5285.6953125</v>
      </c>
      <c r="C622">
        <v>5560.1298827999999</v>
      </c>
      <c r="D622">
        <v>5376.0625</v>
      </c>
      <c r="E622">
        <v>5289.3637694999998</v>
      </c>
      <c r="F622">
        <v>5421.9902344000002</v>
      </c>
      <c r="G622">
        <v>5560.1298827999999</v>
      </c>
      <c r="H622">
        <v>5331.8300780999998</v>
      </c>
      <c r="I622">
        <v>5426.1699219000002</v>
      </c>
      <c r="J622">
        <v>5405.8969727000003</v>
      </c>
      <c r="L622" t="str">
        <f t="shared" si="70"/>
        <v>26AUG2024:21:00:00</v>
      </c>
      <c r="M622">
        <v>22</v>
      </c>
      <c r="N622">
        <f t="shared" si="71"/>
        <v>274.4345702999999</v>
      </c>
      <c r="O622" t="str">
        <f t="shared" si="66"/>
        <v/>
      </c>
      <c r="P622">
        <f t="shared" si="67"/>
        <v>274.4345702999999</v>
      </c>
      <c r="Q622" t="str">
        <f t="shared" si="68"/>
        <v/>
      </c>
      <c r="R622">
        <f t="shared" si="69"/>
        <v>1</v>
      </c>
      <c r="S622">
        <f t="shared" si="72"/>
        <v>5.1920240209645998</v>
      </c>
    </row>
    <row r="623" spans="1:19" x14ac:dyDescent="0.25">
      <c r="A623" t="s">
        <v>647</v>
      </c>
      <c r="B623">
        <v>4991.8325194999998</v>
      </c>
      <c r="C623">
        <v>5370.1899414</v>
      </c>
      <c r="D623">
        <v>5195.6166991999999</v>
      </c>
      <c r="E623">
        <v>5116.296875</v>
      </c>
      <c r="F623">
        <v>5243.5200194999998</v>
      </c>
      <c r="G623">
        <v>5370.1899414</v>
      </c>
      <c r="H623">
        <v>5162.1801758000001</v>
      </c>
      <c r="I623">
        <v>5246.7797852000003</v>
      </c>
      <c r="J623">
        <v>5227.7934569999998</v>
      </c>
      <c r="L623" t="str">
        <f t="shared" si="70"/>
        <v>26AUG2024:22:00:00</v>
      </c>
      <c r="M623">
        <v>23</v>
      </c>
      <c r="N623">
        <f t="shared" si="71"/>
        <v>378.35742190000019</v>
      </c>
      <c r="O623" t="str">
        <f t="shared" si="66"/>
        <v/>
      </c>
      <c r="P623">
        <f t="shared" si="67"/>
        <v>378.35742190000019</v>
      </c>
      <c r="Q623" t="str">
        <f t="shared" si="68"/>
        <v/>
      </c>
      <c r="R623">
        <f t="shared" si="69"/>
        <v>1</v>
      </c>
      <c r="S623">
        <f t="shared" si="72"/>
        <v>7.5795295699924212</v>
      </c>
    </row>
    <row r="624" spans="1:19" x14ac:dyDescent="0.25">
      <c r="A624" t="s">
        <v>648</v>
      </c>
      <c r="B624">
        <v>4684.3393555000002</v>
      </c>
      <c r="C624">
        <v>5066.5898438000004</v>
      </c>
      <c r="D624">
        <v>4877.296875</v>
      </c>
      <c r="E624">
        <v>4765.3227539</v>
      </c>
      <c r="F624">
        <v>4941.3798827999999</v>
      </c>
      <c r="G624">
        <v>5066.5898438000004</v>
      </c>
      <c r="H624">
        <v>4863.3100586</v>
      </c>
      <c r="I624">
        <v>4935.75</v>
      </c>
      <c r="J624">
        <v>4914.4707030999998</v>
      </c>
      <c r="L624" t="str">
        <f t="shared" si="70"/>
        <v>26AUG2024:23:00:00</v>
      </c>
      <c r="M624">
        <v>24</v>
      </c>
      <c r="N624">
        <f t="shared" si="71"/>
        <v>382.25048830000014</v>
      </c>
      <c r="O624" t="str">
        <f t="shared" si="66"/>
        <v/>
      </c>
      <c r="P624">
        <f t="shared" si="67"/>
        <v>382.25048830000014</v>
      </c>
      <c r="Q624" t="str">
        <f t="shared" si="68"/>
        <v/>
      </c>
      <c r="R624">
        <f t="shared" si="69"/>
        <v>1</v>
      </c>
      <c r="S624">
        <f t="shared" si="72"/>
        <v>8.1601792545450476</v>
      </c>
    </row>
    <row r="625" spans="1:19" x14ac:dyDescent="0.25">
      <c r="A625" t="s">
        <v>649</v>
      </c>
      <c r="B625">
        <v>4359.8837891000003</v>
      </c>
      <c r="C625">
        <v>4753.7998047000001</v>
      </c>
      <c r="D625">
        <v>4586.4296875</v>
      </c>
      <c r="E625">
        <v>4492.5039063000004</v>
      </c>
      <c r="F625">
        <v>4624.2001952999999</v>
      </c>
      <c r="G625">
        <v>4753.7998047000001</v>
      </c>
      <c r="H625">
        <v>4554.6201172000001</v>
      </c>
      <c r="I625">
        <v>4635.4101563000004</v>
      </c>
      <c r="J625">
        <v>4612.1069336</v>
      </c>
      <c r="L625" t="str">
        <f t="shared" si="70"/>
        <v>27AUG2024:00:00:00</v>
      </c>
      <c r="M625">
        <v>1</v>
      </c>
      <c r="N625">
        <f t="shared" si="71"/>
        <v>393.91601559999981</v>
      </c>
      <c r="O625" t="str">
        <f t="shared" si="66"/>
        <v/>
      </c>
      <c r="P625">
        <f t="shared" si="67"/>
        <v>393.91601559999981</v>
      </c>
      <c r="Q625" t="str">
        <f t="shared" si="68"/>
        <v/>
      </c>
      <c r="R625">
        <f t="shared" si="69"/>
        <v>1</v>
      </c>
      <c r="S625">
        <f t="shared" si="72"/>
        <v>9.0350118180859784</v>
      </c>
    </row>
    <row r="626" spans="1:19" x14ac:dyDescent="0.25">
      <c r="A626" t="s">
        <v>650</v>
      </c>
      <c r="B626">
        <v>4081.7861327999999</v>
      </c>
      <c r="C626">
        <v>4493.6899414</v>
      </c>
      <c r="D626">
        <v>4241.5107422000001</v>
      </c>
      <c r="E626">
        <v>4167.1655272999997</v>
      </c>
      <c r="F626">
        <v>4351.2597655999998</v>
      </c>
      <c r="G626">
        <v>4493.6899414</v>
      </c>
      <c r="H626">
        <v>4297.3500977000003</v>
      </c>
      <c r="I626">
        <v>4362.9501952999999</v>
      </c>
      <c r="J626">
        <v>4334.4829102000003</v>
      </c>
      <c r="L626" t="str">
        <f t="shared" si="70"/>
        <v>27AUG2024:01:00:00</v>
      </c>
      <c r="M626">
        <v>2</v>
      </c>
      <c r="N626">
        <f t="shared" si="71"/>
        <v>411.90380860000005</v>
      </c>
      <c r="O626" t="str">
        <f t="shared" si="66"/>
        <v/>
      </c>
      <c r="P626">
        <f t="shared" si="67"/>
        <v>411.90380860000005</v>
      </c>
      <c r="Q626" t="str">
        <f t="shared" si="68"/>
        <v/>
      </c>
      <c r="R626">
        <f t="shared" si="69"/>
        <v>1</v>
      </c>
      <c r="S626">
        <f t="shared" si="72"/>
        <v>10.091263853587662</v>
      </c>
    </row>
    <row r="627" spans="1:19" x14ac:dyDescent="0.25">
      <c r="A627" t="s">
        <v>651</v>
      </c>
      <c r="B627">
        <v>3931.0024414</v>
      </c>
      <c r="C627">
        <v>4310.1201172000001</v>
      </c>
      <c r="D627">
        <v>4073.0644530999998</v>
      </c>
      <c r="E627">
        <v>4009.7429198999998</v>
      </c>
      <c r="F627">
        <v>4133.3999022999997</v>
      </c>
      <c r="G627">
        <v>4310.1201172000001</v>
      </c>
      <c r="H627">
        <v>4071.4799804999998</v>
      </c>
      <c r="I627">
        <v>4147.4902344000002</v>
      </c>
      <c r="J627">
        <v>4134.4467772999997</v>
      </c>
      <c r="L627" t="str">
        <f t="shared" si="70"/>
        <v>27AUG2024:02:00:00</v>
      </c>
      <c r="M627">
        <v>3</v>
      </c>
      <c r="N627">
        <f t="shared" si="71"/>
        <v>379.11767580000014</v>
      </c>
      <c r="O627" t="str">
        <f t="shared" si="66"/>
        <v/>
      </c>
      <c r="P627">
        <f t="shared" si="67"/>
        <v>379.11767580000014</v>
      </c>
      <c r="Q627" t="str">
        <f t="shared" si="68"/>
        <v/>
      </c>
      <c r="R627">
        <f t="shared" si="69"/>
        <v>1</v>
      </c>
      <c r="S627">
        <f t="shared" si="72"/>
        <v>9.6443001868241005</v>
      </c>
    </row>
    <row r="628" spans="1:19" x14ac:dyDescent="0.25">
      <c r="A628" t="s">
        <v>652</v>
      </c>
      <c r="B628">
        <v>3779.6896972999998</v>
      </c>
      <c r="C628">
        <v>4167.2900391000003</v>
      </c>
      <c r="D628">
        <v>3928.3486327999999</v>
      </c>
      <c r="E628">
        <v>3836.6486816000001</v>
      </c>
      <c r="F628">
        <v>3983.3100586</v>
      </c>
      <c r="G628">
        <v>4167.2900391000003</v>
      </c>
      <c r="H628">
        <v>3916.1201172000001</v>
      </c>
      <c r="I628">
        <v>3999.4499512000002</v>
      </c>
      <c r="J628">
        <v>3980.5639648000001</v>
      </c>
      <c r="L628" t="str">
        <f t="shared" si="70"/>
        <v>27AUG2024:03:00:00</v>
      </c>
      <c r="M628">
        <v>4</v>
      </c>
      <c r="N628">
        <f t="shared" si="71"/>
        <v>387.60034180000048</v>
      </c>
      <c r="O628" t="str">
        <f t="shared" si="66"/>
        <v/>
      </c>
      <c r="P628">
        <f t="shared" si="67"/>
        <v>387.60034180000048</v>
      </c>
      <c r="Q628" t="str">
        <f t="shared" si="68"/>
        <v/>
      </c>
      <c r="R628">
        <f t="shared" si="69"/>
        <v>1</v>
      </c>
      <c r="S628">
        <f t="shared" si="72"/>
        <v>10.254819121180255</v>
      </c>
    </row>
    <row r="629" spans="1:19" x14ac:dyDescent="0.25">
      <c r="A629" t="s">
        <v>653</v>
      </c>
      <c r="B629">
        <v>3718.2880859000002</v>
      </c>
      <c r="C629">
        <v>4058.1101073999998</v>
      </c>
      <c r="D629">
        <v>3822.734375</v>
      </c>
      <c r="E629">
        <v>3739.9829101999999</v>
      </c>
      <c r="F629">
        <v>3883.3200683999999</v>
      </c>
      <c r="G629">
        <v>4058.1101073999998</v>
      </c>
      <c r="H629">
        <v>3824.4399414</v>
      </c>
      <c r="I629">
        <v>3901.25</v>
      </c>
      <c r="J629">
        <v>3881.4206543</v>
      </c>
      <c r="L629" t="str">
        <f t="shared" si="70"/>
        <v>27AUG2024:04:00:00</v>
      </c>
      <c r="M629">
        <v>5</v>
      </c>
      <c r="N629">
        <f t="shared" si="71"/>
        <v>339.82202149999966</v>
      </c>
      <c r="O629" t="str">
        <f t="shared" si="66"/>
        <v/>
      </c>
      <c r="P629">
        <f t="shared" si="67"/>
        <v>339.82202149999966</v>
      </c>
      <c r="Q629" t="str">
        <f t="shared" si="68"/>
        <v/>
      </c>
      <c r="R629">
        <f t="shared" si="69"/>
        <v>1</v>
      </c>
      <c r="S629">
        <f t="shared" si="72"/>
        <v>9.1392063672695976</v>
      </c>
    </row>
    <row r="630" spans="1:19" x14ac:dyDescent="0.25">
      <c r="A630" t="s">
        <v>654</v>
      </c>
      <c r="B630">
        <v>3650.0954590000001</v>
      </c>
      <c r="C630">
        <v>3987.3300780999998</v>
      </c>
      <c r="D630">
        <v>3768.3249512000002</v>
      </c>
      <c r="E630">
        <v>3698.8720702999999</v>
      </c>
      <c r="F630">
        <v>3823.5600586</v>
      </c>
      <c r="G630">
        <v>3987.3300780999998</v>
      </c>
      <c r="H630">
        <v>3776.7299804999998</v>
      </c>
      <c r="I630">
        <v>3841.2299804999998</v>
      </c>
      <c r="J630">
        <v>3825.5444336</v>
      </c>
      <c r="L630" t="str">
        <f t="shared" si="70"/>
        <v>27AUG2024:05:00:00</v>
      </c>
      <c r="M630">
        <v>6</v>
      </c>
      <c r="N630">
        <f t="shared" si="71"/>
        <v>337.23461909999969</v>
      </c>
      <c r="O630" t="str">
        <f t="shared" si="66"/>
        <v/>
      </c>
      <c r="P630">
        <f t="shared" si="67"/>
        <v>337.23461909999969</v>
      </c>
      <c r="Q630" t="str">
        <f t="shared" si="68"/>
        <v/>
      </c>
      <c r="R630">
        <f t="shared" si="69"/>
        <v>1</v>
      </c>
      <c r="S630">
        <f t="shared" si="72"/>
        <v>9.2390630022698179</v>
      </c>
    </row>
    <row r="631" spans="1:19" x14ac:dyDescent="0.25">
      <c r="A631" t="s">
        <v>655</v>
      </c>
      <c r="B631">
        <v>3708.4909668</v>
      </c>
      <c r="C631">
        <v>4039.1398926000002</v>
      </c>
      <c r="D631">
        <v>3772.0109862999998</v>
      </c>
      <c r="E631">
        <v>3764.1711426000002</v>
      </c>
      <c r="F631">
        <v>3888.3300780999998</v>
      </c>
      <c r="G631">
        <v>4039.1398926000002</v>
      </c>
      <c r="H631">
        <v>3853.9699707</v>
      </c>
      <c r="I631">
        <v>3908.5800780999998</v>
      </c>
      <c r="J631">
        <v>3890.8381347999998</v>
      </c>
      <c r="L631" t="str">
        <f t="shared" si="70"/>
        <v>27AUG2024:06:00:00</v>
      </c>
      <c r="M631">
        <v>7</v>
      </c>
      <c r="N631">
        <f t="shared" si="71"/>
        <v>330.64892580000014</v>
      </c>
      <c r="O631" t="str">
        <f t="shared" si="66"/>
        <v/>
      </c>
      <c r="P631">
        <f t="shared" si="67"/>
        <v>330.64892580000014</v>
      </c>
      <c r="Q631" t="str">
        <f t="shared" si="68"/>
        <v/>
      </c>
      <c r="R631">
        <f t="shared" si="69"/>
        <v>1</v>
      </c>
      <c r="S631">
        <f t="shared" si="72"/>
        <v>8.9159965268922328</v>
      </c>
    </row>
    <row r="632" spans="1:19" x14ac:dyDescent="0.25">
      <c r="A632" t="s">
        <v>656</v>
      </c>
      <c r="B632">
        <v>3950.4309082</v>
      </c>
      <c r="C632">
        <v>4191.6601563000004</v>
      </c>
      <c r="D632">
        <v>3841.3684082</v>
      </c>
      <c r="E632">
        <v>3855.2182616999999</v>
      </c>
      <c r="F632">
        <v>4056.75</v>
      </c>
      <c r="G632">
        <v>4191.6601563000004</v>
      </c>
      <c r="H632">
        <v>4043.2700195000002</v>
      </c>
      <c r="I632">
        <v>4109.6899414</v>
      </c>
      <c r="J632">
        <v>4051.3176269999999</v>
      </c>
      <c r="L632" t="str">
        <f t="shared" si="70"/>
        <v>27AUG2024:07:00:00</v>
      </c>
      <c r="M632">
        <v>8</v>
      </c>
      <c r="N632">
        <f t="shared" si="71"/>
        <v>241.2292481000004</v>
      </c>
      <c r="O632" t="str">
        <f t="shared" si="66"/>
        <v/>
      </c>
      <c r="P632">
        <f t="shared" si="67"/>
        <v>241.2292481000004</v>
      </c>
      <c r="Q632" t="str">
        <f t="shared" si="68"/>
        <v/>
      </c>
      <c r="R632">
        <f t="shared" si="69"/>
        <v>1</v>
      </c>
      <c r="S632">
        <f t="shared" si="72"/>
        <v>6.1064034204287774</v>
      </c>
    </row>
    <row r="633" spans="1:19" x14ac:dyDescent="0.25">
      <c r="A633" t="s">
        <v>657</v>
      </c>
      <c r="B633">
        <v>4052.0117187999999</v>
      </c>
      <c r="C633">
        <v>4211.6601563000004</v>
      </c>
      <c r="D633">
        <v>3906.7617187999999</v>
      </c>
      <c r="E633">
        <v>3942.1728515999998</v>
      </c>
      <c r="F633">
        <v>4077.5800780999998</v>
      </c>
      <c r="G633">
        <v>4211.6601563000004</v>
      </c>
      <c r="H633">
        <v>4051.6000976999999</v>
      </c>
      <c r="I633">
        <v>4114.6601563000004</v>
      </c>
      <c r="J633">
        <v>4079.5349120999999</v>
      </c>
      <c r="L633" t="str">
        <f t="shared" si="70"/>
        <v>27AUG2024:08:00:00</v>
      </c>
      <c r="M633">
        <v>9</v>
      </c>
      <c r="N633">
        <f t="shared" si="71"/>
        <v>159.64843750000045</v>
      </c>
      <c r="O633" t="str">
        <f t="shared" si="66"/>
        <v/>
      </c>
      <c r="P633">
        <f t="shared" si="67"/>
        <v>159.64843750000045</v>
      </c>
      <c r="Q633" t="str">
        <f t="shared" si="68"/>
        <v/>
      </c>
      <c r="R633">
        <f t="shared" si="69"/>
        <v>1</v>
      </c>
      <c r="S633">
        <f t="shared" si="72"/>
        <v>3.9399796589749307</v>
      </c>
    </row>
    <row r="634" spans="1:19" x14ac:dyDescent="0.25">
      <c r="A634" t="s">
        <v>658</v>
      </c>
      <c r="B634">
        <v>4242.2192383000001</v>
      </c>
      <c r="C634">
        <v>4366.7797852000003</v>
      </c>
      <c r="D634">
        <v>4156.8032227000003</v>
      </c>
      <c r="E634">
        <v>4158.1835938000004</v>
      </c>
      <c r="F634">
        <v>4214.9301758000001</v>
      </c>
      <c r="G634">
        <v>4366.7797852000003</v>
      </c>
      <c r="H634">
        <v>4159.7900391000003</v>
      </c>
      <c r="I634">
        <v>4231.5297852000003</v>
      </c>
      <c r="J634">
        <v>4226.2426758000001</v>
      </c>
      <c r="L634" t="str">
        <f t="shared" si="70"/>
        <v>27AUG2024:09:00:00</v>
      </c>
      <c r="M634">
        <v>10</v>
      </c>
      <c r="N634">
        <f t="shared" si="71"/>
        <v>124.56054690000019</v>
      </c>
      <c r="O634" t="str">
        <f t="shared" si="66"/>
        <v/>
      </c>
      <c r="P634">
        <f t="shared" si="67"/>
        <v>124.56054690000019</v>
      </c>
      <c r="Q634" t="str">
        <f t="shared" si="68"/>
        <v/>
      </c>
      <c r="R634">
        <f t="shared" si="69"/>
        <v>1</v>
      </c>
      <c r="S634">
        <f t="shared" si="72"/>
        <v>2.9362119188803595</v>
      </c>
    </row>
    <row r="635" spans="1:19" x14ac:dyDescent="0.25">
      <c r="A635" t="s">
        <v>659</v>
      </c>
      <c r="B635">
        <v>4404.3774414</v>
      </c>
      <c r="C635">
        <v>4659.9599608999997</v>
      </c>
      <c r="D635">
        <v>4480.0400391000003</v>
      </c>
      <c r="E635">
        <v>4417.1337891000003</v>
      </c>
      <c r="F635">
        <v>4488.6601563000004</v>
      </c>
      <c r="G635">
        <v>4659.9599608999997</v>
      </c>
      <c r="H635">
        <v>4401.9702147999997</v>
      </c>
      <c r="I635">
        <v>4492.2001952999999</v>
      </c>
      <c r="J635">
        <v>4491.9848633000001</v>
      </c>
      <c r="L635" t="str">
        <f t="shared" si="70"/>
        <v>27AUG2024:10:00:00</v>
      </c>
      <c r="M635">
        <v>11</v>
      </c>
      <c r="N635">
        <f t="shared" si="71"/>
        <v>255.58251949999976</v>
      </c>
      <c r="O635" t="str">
        <f t="shared" si="66"/>
        <v/>
      </c>
      <c r="P635">
        <f t="shared" si="67"/>
        <v>255.58251949999976</v>
      </c>
      <c r="Q635" t="str">
        <f t="shared" si="68"/>
        <v/>
      </c>
      <c r="R635">
        <f t="shared" si="69"/>
        <v>1</v>
      </c>
      <c r="S635">
        <f t="shared" si="72"/>
        <v>5.802920455853549</v>
      </c>
    </row>
    <row r="636" spans="1:19" x14ac:dyDescent="0.25">
      <c r="A636" t="s">
        <v>660</v>
      </c>
      <c r="B636">
        <v>4690.2929688000004</v>
      </c>
      <c r="C636">
        <v>5020.3300780999998</v>
      </c>
      <c r="D636">
        <v>4786.0219727000003</v>
      </c>
      <c r="E636">
        <v>4704.7836914</v>
      </c>
      <c r="F636">
        <v>4847.9101563000004</v>
      </c>
      <c r="G636">
        <v>5020.3300780999998</v>
      </c>
      <c r="H636">
        <v>4730.2299805000002</v>
      </c>
      <c r="I636">
        <v>4836.2700194999998</v>
      </c>
      <c r="J636">
        <v>4827.9047852000003</v>
      </c>
      <c r="L636" t="str">
        <f t="shared" si="70"/>
        <v>27AUG2024:11:00:00</v>
      </c>
      <c r="M636">
        <v>12</v>
      </c>
      <c r="N636">
        <f t="shared" si="71"/>
        <v>330.03710929999943</v>
      </c>
      <c r="O636" t="str">
        <f t="shared" si="66"/>
        <v/>
      </c>
      <c r="P636">
        <f t="shared" si="67"/>
        <v>330.03710929999943</v>
      </c>
      <c r="Q636" t="str">
        <f t="shared" si="68"/>
        <v/>
      </c>
      <c r="R636">
        <f t="shared" si="69"/>
        <v>1</v>
      </c>
      <c r="S636">
        <f t="shared" si="72"/>
        <v>7.0365990247393571</v>
      </c>
    </row>
    <row r="637" spans="1:19" x14ac:dyDescent="0.25">
      <c r="A637" t="s">
        <v>661</v>
      </c>
      <c r="B637">
        <v>5031.0327147999997</v>
      </c>
      <c r="C637">
        <v>5365.25</v>
      </c>
      <c r="D637">
        <v>5095.0102539</v>
      </c>
      <c r="E637">
        <v>5042.0634766000003</v>
      </c>
      <c r="F637">
        <v>5182.9199219000002</v>
      </c>
      <c r="G637">
        <v>5365.25</v>
      </c>
      <c r="H637">
        <v>5052.5</v>
      </c>
      <c r="I637">
        <v>5174.5297852000003</v>
      </c>
      <c r="J637">
        <v>5163.453125</v>
      </c>
      <c r="L637" t="str">
        <f t="shared" si="70"/>
        <v>27AUG2024:12:00:00</v>
      </c>
      <c r="M637">
        <v>13</v>
      </c>
      <c r="N637">
        <f t="shared" si="71"/>
        <v>334.21728520000033</v>
      </c>
      <c r="O637" t="str">
        <f t="shared" si="66"/>
        <v/>
      </c>
      <c r="P637">
        <f t="shared" si="67"/>
        <v>334.21728520000033</v>
      </c>
      <c r="Q637" t="str">
        <f t="shared" si="68"/>
        <v/>
      </c>
      <c r="R637">
        <f t="shared" si="69"/>
        <v>1</v>
      </c>
      <c r="S637">
        <f t="shared" si="72"/>
        <v>6.6431149258246585</v>
      </c>
    </row>
    <row r="638" spans="1:19" x14ac:dyDescent="0.25">
      <c r="A638" t="s">
        <v>662</v>
      </c>
      <c r="B638">
        <v>5278.4296875</v>
      </c>
      <c r="C638">
        <v>5664.9702147999997</v>
      </c>
      <c r="D638">
        <v>5390.7285155999998</v>
      </c>
      <c r="E638">
        <v>5360.0644530999998</v>
      </c>
      <c r="F638">
        <v>5477.6298827999999</v>
      </c>
      <c r="G638">
        <v>5664.9702147999997</v>
      </c>
      <c r="H638">
        <v>5342.8701172000001</v>
      </c>
      <c r="I638">
        <v>5469.0097655999998</v>
      </c>
      <c r="J638">
        <v>5462.9091797000001</v>
      </c>
      <c r="L638" t="str">
        <f t="shared" si="70"/>
        <v>27AUG2024:13:00:00</v>
      </c>
      <c r="M638">
        <v>14</v>
      </c>
      <c r="N638">
        <f t="shared" si="71"/>
        <v>386.54052729999967</v>
      </c>
      <c r="O638" t="str">
        <f t="shared" si="66"/>
        <v/>
      </c>
      <c r="P638">
        <f t="shared" si="67"/>
        <v>386.54052729999967</v>
      </c>
      <c r="Q638" t="str">
        <f t="shared" si="68"/>
        <v/>
      </c>
      <c r="R638">
        <f t="shared" si="69"/>
        <v>1</v>
      </c>
      <c r="S638">
        <f t="shared" si="72"/>
        <v>7.3230212427642511</v>
      </c>
    </row>
    <row r="639" spans="1:19" x14ac:dyDescent="0.25">
      <c r="A639" t="s">
        <v>663</v>
      </c>
      <c r="B639">
        <v>5436.4648438000004</v>
      </c>
      <c r="C639">
        <v>5889.6098633000001</v>
      </c>
      <c r="D639">
        <v>5666.7128905999998</v>
      </c>
      <c r="E639">
        <v>5595.6040039</v>
      </c>
      <c r="F639">
        <v>5727.2299805000002</v>
      </c>
      <c r="G639">
        <v>5889.6098633000001</v>
      </c>
      <c r="H639">
        <v>5621.0400391000003</v>
      </c>
      <c r="I639">
        <v>5733.4702147999997</v>
      </c>
      <c r="J639">
        <v>5713.390625</v>
      </c>
      <c r="L639" t="str">
        <f t="shared" si="70"/>
        <v>27AUG2024:14:00:00</v>
      </c>
      <c r="M639">
        <v>15</v>
      </c>
      <c r="N639">
        <f t="shared" si="71"/>
        <v>453.14501949999976</v>
      </c>
      <c r="O639" t="str">
        <f t="shared" si="66"/>
        <v/>
      </c>
      <c r="P639">
        <f t="shared" si="67"/>
        <v>453.14501949999976</v>
      </c>
      <c r="Q639" t="str">
        <f t="shared" si="68"/>
        <v/>
      </c>
      <c r="R639">
        <f t="shared" si="69"/>
        <v>1</v>
      </c>
      <c r="S639">
        <f t="shared" si="72"/>
        <v>8.3352883265084952</v>
      </c>
    </row>
    <row r="640" spans="1:19" x14ac:dyDescent="0.25">
      <c r="A640" t="s">
        <v>664</v>
      </c>
      <c r="B640">
        <v>5611.2480469000002</v>
      </c>
      <c r="C640">
        <v>6063.7202147999997</v>
      </c>
      <c r="D640">
        <v>5931.6401366999999</v>
      </c>
      <c r="E640">
        <v>5885.7836914</v>
      </c>
      <c r="F640">
        <v>5900.8100586</v>
      </c>
      <c r="G640">
        <v>6063.7202147999997</v>
      </c>
      <c r="H640">
        <v>5794.2900391000003</v>
      </c>
      <c r="I640">
        <v>5907.7299805000002</v>
      </c>
      <c r="J640">
        <v>5910.4667969000002</v>
      </c>
      <c r="L640" t="str">
        <f t="shared" si="70"/>
        <v>27AUG2024:15:00:00</v>
      </c>
      <c r="M640">
        <v>16</v>
      </c>
      <c r="N640">
        <f t="shared" si="71"/>
        <v>452.47216789999948</v>
      </c>
      <c r="O640" t="str">
        <f t="shared" si="66"/>
        <v/>
      </c>
      <c r="P640">
        <f t="shared" si="67"/>
        <v>452.47216789999948</v>
      </c>
      <c r="Q640" t="str">
        <f t="shared" si="68"/>
        <v/>
      </c>
      <c r="R640">
        <f t="shared" si="69"/>
        <v>1</v>
      </c>
      <c r="S640">
        <f t="shared" si="72"/>
        <v>8.0636636291630879</v>
      </c>
    </row>
    <row r="641" spans="1:19" x14ac:dyDescent="0.25">
      <c r="A641" t="s">
        <v>665</v>
      </c>
      <c r="B641">
        <v>5660.3037108999997</v>
      </c>
      <c r="C641">
        <v>6136.0400391000003</v>
      </c>
      <c r="D641">
        <v>5962.5649414</v>
      </c>
      <c r="E641">
        <v>5905.0644530999998</v>
      </c>
      <c r="F641">
        <v>5972.0898438000004</v>
      </c>
      <c r="G641">
        <v>6136.0400391000003</v>
      </c>
      <c r="H641">
        <v>5860.8999022999997</v>
      </c>
      <c r="I641">
        <v>5977.75</v>
      </c>
      <c r="J641">
        <v>5970.3691405999998</v>
      </c>
      <c r="L641" t="str">
        <f t="shared" si="70"/>
        <v>27AUG2024:16:00:00</v>
      </c>
      <c r="M641">
        <v>17</v>
      </c>
      <c r="N641">
        <f t="shared" si="71"/>
        <v>475.73632820000057</v>
      </c>
      <c r="O641" t="str">
        <f t="shared" si="66"/>
        <v/>
      </c>
      <c r="P641">
        <f t="shared" si="67"/>
        <v>475.73632820000057</v>
      </c>
      <c r="Q641" t="str">
        <f t="shared" si="68"/>
        <v/>
      </c>
      <c r="R641">
        <f t="shared" si="69"/>
        <v>1</v>
      </c>
      <c r="S641">
        <f t="shared" si="72"/>
        <v>8.4047844868090564</v>
      </c>
    </row>
    <row r="642" spans="1:19" x14ac:dyDescent="0.25">
      <c r="A642" t="s">
        <v>666</v>
      </c>
      <c r="B642">
        <v>5825.3374022999997</v>
      </c>
      <c r="C642">
        <v>6152.3398438000004</v>
      </c>
      <c r="D642">
        <v>5943.1738280999998</v>
      </c>
      <c r="E642">
        <v>5915.2509766000003</v>
      </c>
      <c r="F642">
        <v>5998.2998047000001</v>
      </c>
      <c r="G642">
        <v>6152.3398438000004</v>
      </c>
      <c r="H642">
        <v>5875.3598633000001</v>
      </c>
      <c r="I642">
        <v>5997.2900391000003</v>
      </c>
      <c r="J642">
        <v>5987.7080077999999</v>
      </c>
      <c r="L642" t="str">
        <f t="shared" si="70"/>
        <v>27AUG2024:17:00:00</v>
      </c>
      <c r="M642">
        <v>18</v>
      </c>
      <c r="N642">
        <f t="shared" si="71"/>
        <v>327.00244150000071</v>
      </c>
      <c r="O642" t="str">
        <f t="shared" si="66"/>
        <v/>
      </c>
      <c r="P642">
        <f t="shared" si="67"/>
        <v>327.00244150000071</v>
      </c>
      <c r="Q642" t="str">
        <f t="shared" si="68"/>
        <v/>
      </c>
      <c r="R642">
        <f t="shared" si="69"/>
        <v>1</v>
      </c>
      <c r="S642">
        <f t="shared" si="72"/>
        <v>5.6134506710442444</v>
      </c>
    </row>
    <row r="643" spans="1:19" x14ac:dyDescent="0.25">
      <c r="A643" t="s">
        <v>667</v>
      </c>
      <c r="B643">
        <v>5774.1572266000003</v>
      </c>
      <c r="C643">
        <v>6106.2797852000003</v>
      </c>
      <c r="D643">
        <v>5877.4355469000002</v>
      </c>
      <c r="E643">
        <v>5813.2514647999997</v>
      </c>
      <c r="F643">
        <v>5970.6098633000001</v>
      </c>
      <c r="G643">
        <v>6106.2797852000003</v>
      </c>
      <c r="H643">
        <v>5850.6801758000001</v>
      </c>
      <c r="I643">
        <v>5972.2597655999998</v>
      </c>
      <c r="J643">
        <v>5942.6166991999999</v>
      </c>
      <c r="L643" t="str">
        <f t="shared" si="70"/>
        <v>27AUG2024:18:00:00</v>
      </c>
      <c r="M643">
        <v>19</v>
      </c>
      <c r="N643">
        <f t="shared" si="71"/>
        <v>332.12255860000005</v>
      </c>
      <c r="O643" t="str">
        <f t="shared" ref="O643:O698" si="73">IF(N643&lt;0,N643,"")</f>
        <v/>
      </c>
      <c r="P643">
        <f t="shared" ref="P643:P698" si="74">IF(N643&gt;0,N643,"")</f>
        <v>332.12255860000005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5.7518793750540791</v>
      </c>
    </row>
    <row r="644" spans="1:19" x14ac:dyDescent="0.25">
      <c r="A644" t="s">
        <v>668</v>
      </c>
      <c r="B644">
        <v>5530.3588866999999</v>
      </c>
      <c r="C644">
        <v>5959.8100586</v>
      </c>
      <c r="D644">
        <v>5796.4418944999998</v>
      </c>
      <c r="E644">
        <v>5696.4814452999999</v>
      </c>
      <c r="F644">
        <v>5852.0498047000001</v>
      </c>
      <c r="G644">
        <v>5959.8100586</v>
      </c>
      <c r="H644">
        <v>5721.8500977000003</v>
      </c>
      <c r="I644">
        <v>5844.6201172000001</v>
      </c>
      <c r="J644">
        <v>5814.9628905999998</v>
      </c>
      <c r="L644" t="str">
        <f t="shared" ref="L644:L698" si="77">A644</f>
        <v>27AUG2024:19:00:00</v>
      </c>
      <c r="M644">
        <v>20</v>
      </c>
      <c r="N644">
        <f t="shared" ref="N644:N674" si="78">C644-B644</f>
        <v>429.45117190000019</v>
      </c>
      <c r="O644" t="str">
        <f t="shared" si="73"/>
        <v/>
      </c>
      <c r="P644">
        <f t="shared" si="74"/>
        <v>429.45117190000019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7.7653400203880159</v>
      </c>
    </row>
    <row r="645" spans="1:19" x14ac:dyDescent="0.25">
      <c r="A645" t="s">
        <v>669</v>
      </c>
      <c r="B645">
        <v>5297.9018555000002</v>
      </c>
      <c r="C645">
        <v>5724.6899414</v>
      </c>
      <c r="D645">
        <v>5583.5854491999999</v>
      </c>
      <c r="E645">
        <v>5453.5244141000003</v>
      </c>
      <c r="F645">
        <v>5632.8500977000003</v>
      </c>
      <c r="G645">
        <v>5724.6899414</v>
      </c>
      <c r="H645">
        <v>5506.1298827999999</v>
      </c>
      <c r="I645">
        <v>5627.1201172000001</v>
      </c>
      <c r="J645">
        <v>5588.8632813000004</v>
      </c>
      <c r="L645" t="str">
        <f t="shared" si="77"/>
        <v>27AUG2024:20:00:00</v>
      </c>
      <c r="M645">
        <v>21</v>
      </c>
      <c r="N645">
        <f t="shared" si="78"/>
        <v>426.78808589999971</v>
      </c>
      <c r="O645" t="str">
        <f t="shared" si="73"/>
        <v/>
      </c>
      <c r="P645">
        <f t="shared" si="74"/>
        <v>426.78808589999971</v>
      </c>
      <c r="Q645" t="str">
        <f t="shared" si="75"/>
        <v/>
      </c>
      <c r="R645">
        <f t="shared" si="76"/>
        <v>1</v>
      </c>
      <c r="S645">
        <f t="shared" si="79"/>
        <v>8.0557944926241127</v>
      </c>
    </row>
    <row r="646" spans="1:19" x14ac:dyDescent="0.25">
      <c r="A646" t="s">
        <v>670</v>
      </c>
      <c r="B646">
        <v>5245.7412108999997</v>
      </c>
      <c r="C646">
        <v>5565.75</v>
      </c>
      <c r="D646">
        <v>5401.8945313000004</v>
      </c>
      <c r="E646">
        <v>5275.2749022999997</v>
      </c>
      <c r="F646">
        <v>5479.6298827999999</v>
      </c>
      <c r="G646">
        <v>5565.75</v>
      </c>
      <c r="H646">
        <v>5362.9399414</v>
      </c>
      <c r="I646">
        <v>5481.1899414</v>
      </c>
      <c r="J646">
        <v>5432.9570313000004</v>
      </c>
      <c r="L646" t="str">
        <f t="shared" si="77"/>
        <v>27AUG2024:21:00:00</v>
      </c>
      <c r="M646">
        <v>22</v>
      </c>
      <c r="N646">
        <f t="shared" si="78"/>
        <v>320.00878910000029</v>
      </c>
      <c r="O646" t="str">
        <f t="shared" si="73"/>
        <v/>
      </c>
      <c r="P646">
        <f t="shared" si="74"/>
        <v>320.00878910000029</v>
      </c>
      <c r="Q646" t="str">
        <f t="shared" si="75"/>
        <v/>
      </c>
      <c r="R646">
        <f t="shared" si="76"/>
        <v>1</v>
      </c>
      <c r="S646">
        <f t="shared" si="79"/>
        <v>6.100354101248108</v>
      </c>
    </row>
    <row r="647" spans="1:19" x14ac:dyDescent="0.25">
      <c r="A647" t="s">
        <v>671</v>
      </c>
      <c r="B647">
        <v>5010.7602539</v>
      </c>
      <c r="C647">
        <v>5386.7700194999998</v>
      </c>
      <c r="D647">
        <v>5250.1142577999999</v>
      </c>
      <c r="E647">
        <v>5147.3300780999998</v>
      </c>
      <c r="F647">
        <v>5308.2001952999999</v>
      </c>
      <c r="G647">
        <v>5386.7700194999998</v>
      </c>
      <c r="H647">
        <v>5194.6601563000004</v>
      </c>
      <c r="I647">
        <v>5312.8999022999997</v>
      </c>
      <c r="J647">
        <v>5269.9721680000002</v>
      </c>
      <c r="L647" t="str">
        <f t="shared" si="77"/>
        <v>27AUG2024:22:00:00</v>
      </c>
      <c r="M647">
        <v>23</v>
      </c>
      <c r="N647">
        <f t="shared" si="78"/>
        <v>376.00976559999981</v>
      </c>
      <c r="O647" t="str">
        <f t="shared" si="73"/>
        <v/>
      </c>
      <c r="P647">
        <f t="shared" si="74"/>
        <v>376.00976559999981</v>
      </c>
      <c r="Q647" t="str">
        <f t="shared" si="75"/>
        <v/>
      </c>
      <c r="R647">
        <f t="shared" si="76"/>
        <v>1</v>
      </c>
      <c r="S647">
        <f t="shared" si="79"/>
        <v>7.5040462234716179</v>
      </c>
    </row>
    <row r="648" spans="1:19" x14ac:dyDescent="0.25">
      <c r="A648" t="s">
        <v>672</v>
      </c>
      <c r="B648">
        <v>4755.2304688000004</v>
      </c>
      <c r="C648">
        <v>5094.6499022999997</v>
      </c>
      <c r="D648">
        <v>4910.8139647999997</v>
      </c>
      <c r="E648">
        <v>4778.2324219000002</v>
      </c>
      <c r="F648">
        <v>5002.6201172000001</v>
      </c>
      <c r="G648">
        <v>5094.6499022999997</v>
      </c>
      <c r="H648">
        <v>4901.7001952999999</v>
      </c>
      <c r="I648">
        <v>5004.9799805000002</v>
      </c>
      <c r="J648">
        <v>4956.4365233999997</v>
      </c>
      <c r="L648" t="str">
        <f t="shared" si="77"/>
        <v>27AUG2024:23:00:00</v>
      </c>
      <c r="M648">
        <v>24</v>
      </c>
      <c r="N648">
        <f t="shared" si="78"/>
        <v>339.41943349999929</v>
      </c>
      <c r="O648" t="str">
        <f t="shared" si="73"/>
        <v/>
      </c>
      <c r="P648">
        <f t="shared" si="74"/>
        <v>339.41943349999929</v>
      </c>
      <c r="Q648" t="str">
        <f t="shared" si="75"/>
        <v/>
      </c>
      <c r="R648">
        <f t="shared" si="76"/>
        <v>1</v>
      </c>
      <c r="S648">
        <f t="shared" si="79"/>
        <v>7.1378124725393803</v>
      </c>
    </row>
    <row r="649" spans="1:19" x14ac:dyDescent="0.25">
      <c r="A649" t="s">
        <v>673</v>
      </c>
      <c r="B649">
        <v>4455.9829102000003</v>
      </c>
      <c r="C649">
        <v>4803.4501952999999</v>
      </c>
      <c r="D649">
        <v>4636.5224608999997</v>
      </c>
      <c r="E649">
        <v>4517.6806641000003</v>
      </c>
      <c r="F649">
        <v>4694.5800780999998</v>
      </c>
      <c r="G649">
        <v>4803.4501952999999</v>
      </c>
      <c r="H649">
        <v>4604.75</v>
      </c>
      <c r="I649">
        <v>4700.1601563000004</v>
      </c>
      <c r="J649">
        <v>4664.1240233999997</v>
      </c>
      <c r="L649" t="str">
        <f t="shared" si="77"/>
        <v>28AUG2024:00:00:00</v>
      </c>
      <c r="M649">
        <v>1</v>
      </c>
      <c r="N649">
        <f t="shared" si="78"/>
        <v>347.46728509999957</v>
      </c>
      <c r="O649" t="str">
        <f t="shared" si="73"/>
        <v/>
      </c>
      <c r="P649">
        <f t="shared" si="74"/>
        <v>347.46728509999957</v>
      </c>
      <c r="Q649" t="str">
        <f t="shared" si="75"/>
        <v/>
      </c>
      <c r="R649">
        <f t="shared" si="76"/>
        <v>1</v>
      </c>
      <c r="S649">
        <f t="shared" si="79"/>
        <v>7.7977696975593647</v>
      </c>
    </row>
    <row r="650" spans="1:19" x14ac:dyDescent="0.25">
      <c r="A650" t="s">
        <v>674</v>
      </c>
      <c r="B650">
        <v>4182.0209961</v>
      </c>
      <c r="C650">
        <v>4362.8398438000004</v>
      </c>
      <c r="D650">
        <v>4218.0488280999998</v>
      </c>
      <c r="E650">
        <v>4102.7075194999998</v>
      </c>
      <c r="F650">
        <v>4362.8398438000004</v>
      </c>
      <c r="G650">
        <v>4457.2900391000003</v>
      </c>
      <c r="H650">
        <v>4422.4902344000002</v>
      </c>
      <c r="I650">
        <v>4409.7099608999997</v>
      </c>
      <c r="J650">
        <v>4351.0073241999999</v>
      </c>
      <c r="L650" t="str">
        <f t="shared" si="77"/>
        <v>28AUG2024:01:00:00</v>
      </c>
      <c r="M650">
        <v>2</v>
      </c>
      <c r="N650">
        <f t="shared" si="78"/>
        <v>180.81884770000033</v>
      </c>
      <c r="O650" t="str">
        <f t="shared" si="73"/>
        <v/>
      </c>
      <c r="P650">
        <f t="shared" si="74"/>
        <v>180.81884770000033</v>
      </c>
      <c r="Q650" t="str">
        <f t="shared" si="75"/>
        <v/>
      </c>
      <c r="R650">
        <f t="shared" si="76"/>
        <v>1</v>
      </c>
      <c r="S650">
        <f t="shared" si="79"/>
        <v>4.3237192703868628</v>
      </c>
    </row>
    <row r="651" spans="1:19" x14ac:dyDescent="0.25">
      <c r="A651" t="s">
        <v>675</v>
      </c>
      <c r="B651">
        <v>4029.1938476999999</v>
      </c>
      <c r="C651">
        <v>4152.4399414</v>
      </c>
      <c r="D651">
        <v>4064.3676758000001</v>
      </c>
      <c r="E651">
        <v>3951.2961426000002</v>
      </c>
      <c r="F651">
        <v>4152.4399414</v>
      </c>
      <c r="G651">
        <v>4286.2001952999999</v>
      </c>
      <c r="H651">
        <v>4201.7001952999999</v>
      </c>
      <c r="I651">
        <v>4192.9702147999997</v>
      </c>
      <c r="J651">
        <v>4156.9213866999999</v>
      </c>
      <c r="L651" t="str">
        <f t="shared" si="77"/>
        <v>28AUG2024:02:00:00</v>
      </c>
      <c r="M651">
        <v>3</v>
      </c>
      <c r="N651">
        <f t="shared" si="78"/>
        <v>123.24609370000007</v>
      </c>
      <c r="O651" t="str">
        <f t="shared" si="73"/>
        <v/>
      </c>
      <c r="P651">
        <f t="shared" si="74"/>
        <v>123.24609370000007</v>
      </c>
      <c r="Q651" t="str">
        <f t="shared" si="75"/>
        <v/>
      </c>
      <c r="R651">
        <f t="shared" si="76"/>
        <v>1</v>
      </c>
      <c r="S651">
        <f t="shared" si="79"/>
        <v>3.0588276056847725</v>
      </c>
    </row>
    <row r="652" spans="1:19" x14ac:dyDescent="0.25">
      <c r="A652" t="s">
        <v>676</v>
      </c>
      <c r="B652">
        <v>3855.4414062999999</v>
      </c>
      <c r="C652">
        <v>4000.8898926000002</v>
      </c>
      <c r="D652">
        <v>3919.2011719000002</v>
      </c>
      <c r="E652">
        <v>3795.4143066000001</v>
      </c>
      <c r="F652">
        <v>4000.8898926000002</v>
      </c>
      <c r="G652">
        <v>4140.2001952999999</v>
      </c>
      <c r="H652">
        <v>4038.3000487999998</v>
      </c>
      <c r="I652">
        <v>4046.1298827999999</v>
      </c>
      <c r="J652">
        <v>4004.1870116999999</v>
      </c>
      <c r="L652" t="str">
        <f t="shared" si="77"/>
        <v>28AUG2024:03:00:00</v>
      </c>
      <c r="M652">
        <v>4</v>
      </c>
      <c r="N652">
        <f t="shared" si="78"/>
        <v>145.44848630000024</v>
      </c>
      <c r="O652" t="str">
        <f t="shared" si="73"/>
        <v/>
      </c>
      <c r="P652">
        <f t="shared" si="74"/>
        <v>145.44848630000024</v>
      </c>
      <c r="Q652" t="str">
        <f t="shared" si="75"/>
        <v/>
      </c>
      <c r="R652">
        <f t="shared" si="76"/>
        <v>1</v>
      </c>
      <c r="S652">
        <f t="shared" si="79"/>
        <v>3.7725508177177729</v>
      </c>
    </row>
    <row r="653" spans="1:19" x14ac:dyDescent="0.25">
      <c r="A653" t="s">
        <v>677</v>
      </c>
      <c r="B653">
        <v>3789.4648437999999</v>
      </c>
      <c r="C653">
        <v>3894.7399902000002</v>
      </c>
      <c r="D653">
        <v>3821.8847655999998</v>
      </c>
      <c r="E653">
        <v>3693.4748534999999</v>
      </c>
      <c r="F653">
        <v>3894.7399902000002</v>
      </c>
      <c r="G653">
        <v>4023.9899902000002</v>
      </c>
      <c r="H653">
        <v>3931.1999512000002</v>
      </c>
      <c r="I653">
        <v>3945.3200683999999</v>
      </c>
      <c r="J653">
        <v>3897.7451172000001</v>
      </c>
      <c r="L653" t="str">
        <f t="shared" si="77"/>
        <v>28AUG2024:04:00:00</v>
      </c>
      <c r="M653">
        <v>5</v>
      </c>
      <c r="N653">
        <f t="shared" si="78"/>
        <v>105.27514640000027</v>
      </c>
      <c r="O653" t="str">
        <f t="shared" si="73"/>
        <v/>
      </c>
      <c r="P653">
        <f t="shared" si="74"/>
        <v>105.27514640000027</v>
      </c>
      <c r="Q653" t="str">
        <f t="shared" si="75"/>
        <v/>
      </c>
      <c r="R653">
        <f t="shared" si="76"/>
        <v>1</v>
      </c>
      <c r="S653">
        <f t="shared" si="79"/>
        <v>2.7781006221034747</v>
      </c>
    </row>
    <row r="654" spans="1:19" x14ac:dyDescent="0.25">
      <c r="A654" t="s">
        <v>678</v>
      </c>
      <c r="B654">
        <v>3708.4497070000002</v>
      </c>
      <c r="C654">
        <v>3834.4199219000002</v>
      </c>
      <c r="D654">
        <v>3781.4877929999998</v>
      </c>
      <c r="E654">
        <v>3639.6606445000002</v>
      </c>
      <c r="F654">
        <v>3834.4199219000002</v>
      </c>
      <c r="G654">
        <v>3953.4199219000002</v>
      </c>
      <c r="H654">
        <v>3870.6599120999999</v>
      </c>
      <c r="I654">
        <v>3889.0500487999998</v>
      </c>
      <c r="J654">
        <v>3837.4423827999999</v>
      </c>
      <c r="L654" t="str">
        <f t="shared" si="77"/>
        <v>28AUG2024:05:00:00</v>
      </c>
      <c r="M654">
        <v>6</v>
      </c>
      <c r="N654">
        <f t="shared" si="78"/>
        <v>125.97021489999997</v>
      </c>
      <c r="O654" t="str">
        <f t="shared" si="73"/>
        <v/>
      </c>
      <c r="P654">
        <f t="shared" si="74"/>
        <v>125.97021489999997</v>
      </c>
      <c r="Q654" t="str">
        <f t="shared" si="75"/>
        <v/>
      </c>
      <c r="R654">
        <f t="shared" si="76"/>
        <v>1</v>
      </c>
      <c r="S654">
        <f t="shared" si="79"/>
        <v>3.3968430166983512</v>
      </c>
    </row>
    <row r="655" spans="1:19" x14ac:dyDescent="0.25">
      <c r="A655" t="s">
        <v>679</v>
      </c>
      <c r="B655">
        <v>3791.0112304999998</v>
      </c>
      <c r="C655">
        <v>3899.6799316000001</v>
      </c>
      <c r="D655">
        <v>3801.3601073999998</v>
      </c>
      <c r="E655">
        <v>3724.0864258000001</v>
      </c>
      <c r="F655">
        <v>3899.6799316000001</v>
      </c>
      <c r="G655">
        <v>4001.6201172000001</v>
      </c>
      <c r="H655">
        <v>3938.1999512000002</v>
      </c>
      <c r="I655">
        <v>3953.7299804999998</v>
      </c>
      <c r="J655">
        <v>3903.4633789</v>
      </c>
      <c r="L655" t="str">
        <f t="shared" si="77"/>
        <v>28AUG2024:06:00:00</v>
      </c>
      <c r="M655">
        <v>7</v>
      </c>
      <c r="N655">
        <f t="shared" si="78"/>
        <v>108.66870110000036</v>
      </c>
      <c r="O655" t="str">
        <f t="shared" si="73"/>
        <v/>
      </c>
      <c r="P655">
        <f t="shared" si="74"/>
        <v>108.66870110000036</v>
      </c>
      <c r="Q655" t="str">
        <f t="shared" si="75"/>
        <v/>
      </c>
      <c r="R655">
        <f t="shared" si="76"/>
        <v>1</v>
      </c>
      <c r="S655">
        <f t="shared" si="79"/>
        <v>2.8664832281614725</v>
      </c>
    </row>
    <row r="656" spans="1:19" x14ac:dyDescent="0.25">
      <c r="A656" t="s">
        <v>680</v>
      </c>
      <c r="B656">
        <v>3950.2097168</v>
      </c>
      <c r="C656">
        <v>4067.5800780999998</v>
      </c>
      <c r="D656">
        <v>3969.8154297000001</v>
      </c>
      <c r="E656">
        <v>3943.1459961</v>
      </c>
      <c r="F656">
        <v>4067.5800780999998</v>
      </c>
      <c r="G656">
        <v>4151.3999022999997</v>
      </c>
      <c r="H656">
        <v>4116.5800780999998</v>
      </c>
      <c r="I656">
        <v>4132.2202147999997</v>
      </c>
      <c r="J656">
        <v>4082.1853027000002</v>
      </c>
      <c r="L656" t="str">
        <f t="shared" si="77"/>
        <v>28AUG2024:07:00:00</v>
      </c>
      <c r="M656">
        <v>8</v>
      </c>
      <c r="N656">
        <f t="shared" si="78"/>
        <v>117.37036129999979</v>
      </c>
      <c r="O656" t="str">
        <f t="shared" si="73"/>
        <v/>
      </c>
      <c r="P656">
        <f t="shared" si="74"/>
        <v>117.37036129999979</v>
      </c>
      <c r="Q656" t="str">
        <f t="shared" si="75"/>
        <v/>
      </c>
      <c r="R656">
        <f t="shared" si="76"/>
        <v>1</v>
      </c>
      <c r="S656">
        <f t="shared" si="79"/>
        <v>2.9712438000653694</v>
      </c>
    </row>
    <row r="657" spans="1:19" x14ac:dyDescent="0.25">
      <c r="A657" t="s">
        <v>681</v>
      </c>
      <c r="B657">
        <v>3990.3278808999999</v>
      </c>
      <c r="C657">
        <v>4084.6201172000001</v>
      </c>
      <c r="D657">
        <v>4048.2116698999998</v>
      </c>
      <c r="E657">
        <v>4032.4506836</v>
      </c>
      <c r="F657">
        <v>4084.6201172000001</v>
      </c>
      <c r="G657">
        <v>4166.0898438000004</v>
      </c>
      <c r="H657">
        <v>4124.2299805000002</v>
      </c>
      <c r="I657">
        <v>4143.9501952999999</v>
      </c>
      <c r="J657">
        <v>4110.2680664</v>
      </c>
      <c r="L657" t="str">
        <f t="shared" si="77"/>
        <v>28AUG2024:08:00:00</v>
      </c>
      <c r="M657">
        <v>9</v>
      </c>
      <c r="N657">
        <f t="shared" si="78"/>
        <v>94.292236300000241</v>
      </c>
      <c r="O657" t="str">
        <f t="shared" si="73"/>
        <v/>
      </c>
      <c r="P657">
        <f t="shared" si="74"/>
        <v>94.292236300000241</v>
      </c>
      <c r="Q657" t="str">
        <f t="shared" si="75"/>
        <v/>
      </c>
      <c r="R657">
        <f t="shared" si="76"/>
        <v>1</v>
      </c>
      <c r="S657">
        <f t="shared" si="79"/>
        <v>2.3630197596377234</v>
      </c>
    </row>
    <row r="658" spans="1:19" x14ac:dyDescent="0.25">
      <c r="A658" t="s">
        <v>682</v>
      </c>
      <c r="B658">
        <v>4258.2749022999997</v>
      </c>
      <c r="C658">
        <v>4200.2998047000001</v>
      </c>
      <c r="D658">
        <v>4275.1757813000004</v>
      </c>
      <c r="E658">
        <v>4217.0292969000002</v>
      </c>
      <c r="F658">
        <v>4200.2998047000001</v>
      </c>
      <c r="G658">
        <v>4308.7402344000002</v>
      </c>
      <c r="H658">
        <v>4233.9501952999999</v>
      </c>
      <c r="I658">
        <v>4244.0097655999998</v>
      </c>
      <c r="J658">
        <v>4240.8056641000003</v>
      </c>
      <c r="L658" t="str">
        <f t="shared" si="77"/>
        <v>28AUG2024:09:00:00</v>
      </c>
      <c r="M658">
        <v>10</v>
      </c>
      <c r="N658">
        <f t="shared" si="78"/>
        <v>-57.975097599999572</v>
      </c>
      <c r="O658">
        <f t="shared" si="73"/>
        <v>-57.975097599999572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1.3614691143750675</v>
      </c>
    </row>
    <row r="659" spans="1:19" x14ac:dyDescent="0.25">
      <c r="A659" t="s">
        <v>683</v>
      </c>
      <c r="B659">
        <v>4427.7915039</v>
      </c>
      <c r="C659">
        <v>4464.4599608999997</v>
      </c>
      <c r="D659">
        <v>4532.8227539</v>
      </c>
      <c r="E659">
        <v>4477.1127930000002</v>
      </c>
      <c r="F659">
        <v>4464.4599608999997</v>
      </c>
      <c r="G659">
        <v>4601.5600586</v>
      </c>
      <c r="H659">
        <v>4484.0498047000001</v>
      </c>
      <c r="I659">
        <v>4499</v>
      </c>
      <c r="J659">
        <v>4505.2363280999998</v>
      </c>
      <c r="L659" t="str">
        <f t="shared" si="77"/>
        <v>28AUG2024:10:00:00</v>
      </c>
      <c r="M659">
        <v>11</v>
      </c>
      <c r="N659">
        <f t="shared" si="78"/>
        <v>36.668456999999762</v>
      </c>
      <c r="O659" t="str">
        <f t="shared" si="73"/>
        <v/>
      </c>
      <c r="P659">
        <f t="shared" si="74"/>
        <v>36.668456999999762</v>
      </c>
      <c r="Q659" t="str">
        <f t="shared" si="75"/>
        <v/>
      </c>
      <c r="R659">
        <f t="shared" si="76"/>
        <v>1</v>
      </c>
      <c r="S659">
        <f t="shared" si="79"/>
        <v>0.82814326211390432</v>
      </c>
    </row>
    <row r="660" spans="1:19" x14ac:dyDescent="0.25">
      <c r="A660" t="s">
        <v>684</v>
      </c>
      <c r="B660">
        <v>4707.0864258000001</v>
      </c>
      <c r="C660">
        <v>4800.3798827999999</v>
      </c>
      <c r="D660">
        <v>4852.6538086</v>
      </c>
      <c r="E660">
        <v>4884.1503905999998</v>
      </c>
      <c r="F660">
        <v>4800.3798827999999</v>
      </c>
      <c r="G660">
        <v>4954.3398438000004</v>
      </c>
      <c r="H660">
        <v>4813.8198241999999</v>
      </c>
      <c r="I660">
        <v>4830.5800780999998</v>
      </c>
      <c r="J660">
        <v>4856.6538086</v>
      </c>
      <c r="L660" t="str">
        <f t="shared" si="77"/>
        <v>28AUG2024:11:00:00</v>
      </c>
      <c r="M660">
        <v>12</v>
      </c>
      <c r="N660">
        <f t="shared" si="78"/>
        <v>93.293456999999762</v>
      </c>
      <c r="O660" t="str">
        <f t="shared" si="73"/>
        <v/>
      </c>
      <c r="P660">
        <f t="shared" si="74"/>
        <v>93.293456999999762</v>
      </c>
      <c r="Q660" t="str">
        <f t="shared" si="75"/>
        <v/>
      </c>
      <c r="R660">
        <f t="shared" si="76"/>
        <v>1</v>
      </c>
      <c r="S660">
        <f t="shared" si="79"/>
        <v>1.9819788412774666</v>
      </c>
    </row>
    <row r="661" spans="1:19" x14ac:dyDescent="0.25">
      <c r="A661" t="s">
        <v>685</v>
      </c>
      <c r="B661">
        <v>4980.1181641000003</v>
      </c>
      <c r="C661">
        <v>5128.4599608999997</v>
      </c>
      <c r="D661">
        <v>5098.5703125</v>
      </c>
      <c r="E661">
        <v>5077.6669922000001</v>
      </c>
      <c r="F661">
        <v>5128.4599608999997</v>
      </c>
      <c r="G661">
        <v>5293.6401366999999</v>
      </c>
      <c r="H661">
        <v>5145.5600586</v>
      </c>
      <c r="I661">
        <v>5168.2700194999998</v>
      </c>
      <c r="J661">
        <v>5162.7197266000003</v>
      </c>
      <c r="L661" t="str">
        <f t="shared" si="77"/>
        <v>28AUG2024:12:00:00</v>
      </c>
      <c r="M661">
        <v>13</v>
      </c>
      <c r="N661">
        <f t="shared" si="78"/>
        <v>148.34179679999943</v>
      </c>
      <c r="O661" t="str">
        <f t="shared" si="73"/>
        <v/>
      </c>
      <c r="P661">
        <f t="shared" si="74"/>
        <v>148.34179679999943</v>
      </c>
      <c r="Q661" t="str">
        <f t="shared" si="75"/>
        <v/>
      </c>
      <c r="R661">
        <f t="shared" si="76"/>
        <v>1</v>
      </c>
      <c r="S661">
        <f t="shared" si="79"/>
        <v>2.9786802624352497</v>
      </c>
    </row>
    <row r="662" spans="1:19" x14ac:dyDescent="0.25">
      <c r="A662" t="s">
        <v>686</v>
      </c>
      <c r="B662">
        <v>5176.5029297000001</v>
      </c>
      <c r="C662">
        <v>5405.3798827999999</v>
      </c>
      <c r="D662">
        <v>5407.5834961</v>
      </c>
      <c r="E662">
        <v>5378.7641602000003</v>
      </c>
      <c r="F662">
        <v>5405.3798827999999</v>
      </c>
      <c r="G662">
        <v>5592.7700194999998</v>
      </c>
      <c r="H662">
        <v>5437.9101563000004</v>
      </c>
      <c r="I662">
        <v>5458.8100586</v>
      </c>
      <c r="J662">
        <v>5454.7270508000001</v>
      </c>
      <c r="L662" t="str">
        <f t="shared" si="77"/>
        <v>28AUG2024:13:00:00</v>
      </c>
      <c r="M662">
        <v>14</v>
      </c>
      <c r="N662">
        <f t="shared" si="78"/>
        <v>228.87695309999981</v>
      </c>
      <c r="O662" t="str">
        <f t="shared" si="73"/>
        <v/>
      </c>
      <c r="P662">
        <f t="shared" si="74"/>
        <v>228.87695309999981</v>
      </c>
      <c r="Q662" t="str">
        <f t="shared" si="75"/>
        <v/>
      </c>
      <c r="R662">
        <f t="shared" si="76"/>
        <v>1</v>
      </c>
      <c r="S662">
        <f t="shared" si="79"/>
        <v>4.421458969661284</v>
      </c>
    </row>
    <row r="663" spans="1:19" x14ac:dyDescent="0.25">
      <c r="A663" t="s">
        <v>687</v>
      </c>
      <c r="B663">
        <v>5336.6005858999997</v>
      </c>
      <c r="C663">
        <v>5617.1499022999997</v>
      </c>
      <c r="D663">
        <v>5619.546875</v>
      </c>
      <c r="E663">
        <v>5635.3496094000002</v>
      </c>
      <c r="F663">
        <v>5617.1499022999997</v>
      </c>
      <c r="G663">
        <v>5803.3901366999999</v>
      </c>
      <c r="H663">
        <v>5685.3798827999999</v>
      </c>
      <c r="I663">
        <v>5698.0600586</v>
      </c>
      <c r="J663">
        <v>5687.8662108999997</v>
      </c>
      <c r="L663" t="str">
        <f t="shared" si="77"/>
        <v>28AUG2024:14:00:00</v>
      </c>
      <c r="M663">
        <v>15</v>
      </c>
      <c r="N663">
        <f t="shared" si="78"/>
        <v>280.54931639999995</v>
      </c>
      <c r="O663" t="str">
        <f t="shared" si="73"/>
        <v/>
      </c>
      <c r="P663">
        <f t="shared" si="74"/>
        <v>280.54931639999995</v>
      </c>
      <c r="Q663" t="str">
        <f t="shared" si="75"/>
        <v/>
      </c>
      <c r="R663">
        <f t="shared" si="76"/>
        <v>1</v>
      </c>
      <c r="S663">
        <f t="shared" si="79"/>
        <v>5.2570791440012972</v>
      </c>
    </row>
    <row r="664" spans="1:19" x14ac:dyDescent="0.25">
      <c r="A664" t="s">
        <v>688</v>
      </c>
      <c r="B664">
        <v>5379.6894530999998</v>
      </c>
      <c r="C664">
        <v>5766.2299805000002</v>
      </c>
      <c r="D664">
        <v>5806.7866211</v>
      </c>
      <c r="E664">
        <v>5868.0800780999998</v>
      </c>
      <c r="F664">
        <v>5766.2299805000002</v>
      </c>
      <c r="G664">
        <v>5968.9702147999997</v>
      </c>
      <c r="H664">
        <v>5842.4199219000002</v>
      </c>
      <c r="I664">
        <v>5858.8798827999999</v>
      </c>
      <c r="J664">
        <v>5860.9160155999998</v>
      </c>
      <c r="L664" t="str">
        <f t="shared" si="77"/>
        <v>28AUG2024:15:00:00</v>
      </c>
      <c r="M664">
        <v>16</v>
      </c>
      <c r="N664">
        <f t="shared" si="78"/>
        <v>386.54052740000043</v>
      </c>
      <c r="O664" t="str">
        <f t="shared" si="73"/>
        <v/>
      </c>
      <c r="P664">
        <f t="shared" si="74"/>
        <v>386.54052740000043</v>
      </c>
      <c r="Q664" t="str">
        <f t="shared" si="75"/>
        <v/>
      </c>
      <c r="R664">
        <f t="shared" si="76"/>
        <v>1</v>
      </c>
      <c r="S664">
        <f t="shared" si="79"/>
        <v>7.1851829138066652</v>
      </c>
    </row>
    <row r="665" spans="1:19" x14ac:dyDescent="0.25">
      <c r="A665" t="s">
        <v>689</v>
      </c>
      <c r="B665">
        <v>5355.2382813000004</v>
      </c>
      <c r="C665">
        <v>5811.8598633000001</v>
      </c>
      <c r="D665">
        <v>5817.6835938000004</v>
      </c>
      <c r="E665">
        <v>5865.2709961</v>
      </c>
      <c r="F665">
        <v>5811.8598633000001</v>
      </c>
      <c r="G665">
        <v>6032.5600586</v>
      </c>
      <c r="H665">
        <v>5886.3701172000001</v>
      </c>
      <c r="I665">
        <v>5912.7597655999998</v>
      </c>
      <c r="J665">
        <v>5901.7646483999997</v>
      </c>
      <c r="L665" t="str">
        <f t="shared" si="77"/>
        <v>28AUG2024:16:00:00</v>
      </c>
      <c r="M665">
        <v>17</v>
      </c>
      <c r="N665">
        <f t="shared" si="78"/>
        <v>456.62158199999976</v>
      </c>
      <c r="O665" t="str">
        <f t="shared" si="73"/>
        <v/>
      </c>
      <c r="P665">
        <f t="shared" si="74"/>
        <v>456.62158199999976</v>
      </c>
      <c r="Q665" t="str">
        <f t="shared" si="75"/>
        <v/>
      </c>
      <c r="R665">
        <f t="shared" si="76"/>
        <v>1</v>
      </c>
      <c r="S665">
        <f t="shared" si="79"/>
        <v>8.5266342600380707</v>
      </c>
    </row>
    <row r="666" spans="1:19" x14ac:dyDescent="0.25">
      <c r="A666" t="s">
        <v>690</v>
      </c>
      <c r="B666">
        <v>5405.9580077999999</v>
      </c>
      <c r="C666">
        <v>5824.5297852000003</v>
      </c>
      <c r="D666">
        <v>5800.2841797000001</v>
      </c>
      <c r="E666">
        <v>5882.9462891000003</v>
      </c>
      <c r="F666">
        <v>5824.5297852000003</v>
      </c>
      <c r="G666">
        <v>6041.1801758000001</v>
      </c>
      <c r="H666">
        <v>5884.9799805000002</v>
      </c>
      <c r="I666">
        <v>5921.8198241999999</v>
      </c>
      <c r="J666">
        <v>5911.0908202999999</v>
      </c>
      <c r="L666" t="str">
        <f t="shared" si="77"/>
        <v>28AUG2024:17:00:00</v>
      </c>
      <c r="M666">
        <v>18</v>
      </c>
      <c r="N666">
        <f t="shared" si="78"/>
        <v>418.57177740000043</v>
      </c>
      <c r="O666" t="str">
        <f t="shared" si="73"/>
        <v/>
      </c>
      <c r="P666">
        <f t="shared" si="74"/>
        <v>418.57177740000043</v>
      </c>
      <c r="Q666" t="str">
        <f t="shared" si="75"/>
        <v/>
      </c>
      <c r="R666">
        <f t="shared" si="76"/>
        <v>1</v>
      </c>
      <c r="S666">
        <f t="shared" si="79"/>
        <v>7.7427863256810934</v>
      </c>
    </row>
    <row r="667" spans="1:19" x14ac:dyDescent="0.25">
      <c r="A667" t="s">
        <v>691</v>
      </c>
      <c r="B667">
        <v>5396.9643555000002</v>
      </c>
      <c r="C667">
        <v>5791.8598633000001</v>
      </c>
      <c r="D667">
        <v>5696.7504883000001</v>
      </c>
      <c r="E667">
        <v>5742.8388672000001</v>
      </c>
      <c r="F667">
        <v>5791.8598633000001</v>
      </c>
      <c r="G667">
        <v>5988.5</v>
      </c>
      <c r="H667">
        <v>5847.9799805000002</v>
      </c>
      <c r="I667">
        <v>5884.2402344000002</v>
      </c>
      <c r="J667">
        <v>5851.0839844000002</v>
      </c>
      <c r="L667" t="str">
        <f t="shared" si="77"/>
        <v>28AUG2024:18:00:00</v>
      </c>
      <c r="M667">
        <v>19</v>
      </c>
      <c r="N667">
        <f t="shared" si="78"/>
        <v>394.8955077999999</v>
      </c>
      <c r="O667" t="str">
        <f t="shared" si="73"/>
        <v/>
      </c>
      <c r="P667">
        <f t="shared" si="74"/>
        <v>394.8955077999999</v>
      </c>
      <c r="Q667" t="str">
        <f t="shared" si="75"/>
        <v/>
      </c>
      <c r="R667">
        <f t="shared" si="76"/>
        <v>1</v>
      </c>
      <c r="S667">
        <f t="shared" si="79"/>
        <v>7.3169930684749707</v>
      </c>
    </row>
    <row r="668" spans="1:19" x14ac:dyDescent="0.25">
      <c r="A668" t="s">
        <v>692</v>
      </c>
      <c r="B668">
        <v>5254.3417969000002</v>
      </c>
      <c r="C668">
        <v>5663.9101563000004</v>
      </c>
      <c r="D668">
        <v>5582.5112305000002</v>
      </c>
      <c r="E668">
        <v>5608.1743164</v>
      </c>
      <c r="F668">
        <v>5663.9101563000004</v>
      </c>
      <c r="G668">
        <v>5826.3100586</v>
      </c>
      <c r="H668">
        <v>5697.1298827999999</v>
      </c>
      <c r="I668">
        <v>5740.6499022999997</v>
      </c>
      <c r="J668">
        <v>5707.2353516000003</v>
      </c>
      <c r="L668" t="str">
        <f t="shared" si="77"/>
        <v>28AUG2024:19:00:00</v>
      </c>
      <c r="M668">
        <v>20</v>
      </c>
      <c r="N668">
        <f t="shared" si="78"/>
        <v>409.56835940000019</v>
      </c>
      <c r="O668" t="str">
        <f t="shared" si="73"/>
        <v/>
      </c>
      <c r="P668">
        <f t="shared" si="74"/>
        <v>409.56835940000019</v>
      </c>
      <c r="Q668" t="str">
        <f t="shared" si="75"/>
        <v/>
      </c>
      <c r="R668">
        <f t="shared" si="76"/>
        <v>1</v>
      </c>
      <c r="S668">
        <f t="shared" si="79"/>
        <v>7.7948556685376023</v>
      </c>
    </row>
    <row r="669" spans="1:19" x14ac:dyDescent="0.25">
      <c r="A669" t="s">
        <v>693</v>
      </c>
      <c r="B669">
        <v>5002.0888672000001</v>
      </c>
      <c r="C669">
        <v>5444.7402344000002</v>
      </c>
      <c r="D669">
        <v>5379.8325194999998</v>
      </c>
      <c r="E669">
        <v>5385.2241211</v>
      </c>
      <c r="F669">
        <v>5444.7402344000002</v>
      </c>
      <c r="G669">
        <v>5582</v>
      </c>
      <c r="H669">
        <v>5471.1098633000001</v>
      </c>
      <c r="I669">
        <v>5508</v>
      </c>
      <c r="J669">
        <v>5478.2153319999998</v>
      </c>
      <c r="L669" t="str">
        <f t="shared" si="77"/>
        <v>28AUG2024:20:00:00</v>
      </c>
      <c r="M669">
        <v>21</v>
      </c>
      <c r="N669">
        <f t="shared" si="78"/>
        <v>442.6513672000001</v>
      </c>
      <c r="O669" t="str">
        <f t="shared" si="73"/>
        <v/>
      </c>
      <c r="P669">
        <f t="shared" si="74"/>
        <v>442.6513672000001</v>
      </c>
      <c r="Q669" t="str">
        <f t="shared" si="75"/>
        <v/>
      </c>
      <c r="R669">
        <f t="shared" si="76"/>
        <v>1</v>
      </c>
      <c r="S669">
        <f t="shared" si="79"/>
        <v>8.8493303288268308</v>
      </c>
    </row>
    <row r="670" spans="1:19" x14ac:dyDescent="0.25">
      <c r="A670" t="s">
        <v>694</v>
      </c>
      <c r="B670">
        <v>4906.4379883000001</v>
      </c>
      <c r="C670">
        <v>5304.2202147999997</v>
      </c>
      <c r="D670">
        <v>5243.5512694999998</v>
      </c>
      <c r="E670">
        <v>5252.4355469000002</v>
      </c>
      <c r="F670">
        <v>5304.2202147999997</v>
      </c>
      <c r="G670">
        <v>5426.1098633000001</v>
      </c>
      <c r="H670">
        <v>5332.1801758000001</v>
      </c>
      <c r="I670">
        <v>5361.3999022999997</v>
      </c>
      <c r="J670">
        <v>5335.2695313000004</v>
      </c>
      <c r="L670" t="str">
        <f t="shared" si="77"/>
        <v>28AUG2024:21:00:00</v>
      </c>
      <c r="M670">
        <v>22</v>
      </c>
      <c r="N670">
        <f t="shared" si="78"/>
        <v>397.78222649999952</v>
      </c>
      <c r="O670" t="str">
        <f t="shared" si="73"/>
        <v/>
      </c>
      <c r="P670">
        <f t="shared" si="74"/>
        <v>397.78222649999952</v>
      </c>
      <c r="Q670" t="str">
        <f t="shared" si="75"/>
        <v/>
      </c>
      <c r="R670">
        <f t="shared" si="76"/>
        <v>1</v>
      </c>
      <c r="S670">
        <f t="shared" si="79"/>
        <v>8.1073525732631246</v>
      </c>
    </row>
    <row r="671" spans="1:19" x14ac:dyDescent="0.25">
      <c r="A671" t="s">
        <v>695</v>
      </c>
      <c r="B671">
        <v>4720.0786133000001</v>
      </c>
      <c r="C671">
        <v>5128.25</v>
      </c>
      <c r="D671">
        <v>5034.1352539</v>
      </c>
      <c r="E671">
        <v>4993.1445313000004</v>
      </c>
      <c r="F671">
        <v>5128.25</v>
      </c>
      <c r="G671">
        <v>5233.9501952999999</v>
      </c>
      <c r="H671">
        <v>5147.6098633000001</v>
      </c>
      <c r="I671">
        <v>5177.0800780999998</v>
      </c>
      <c r="J671">
        <v>5136.0068358999997</v>
      </c>
      <c r="L671" t="str">
        <f t="shared" si="77"/>
        <v>28AUG2024:22:00:00</v>
      </c>
      <c r="M671">
        <v>23</v>
      </c>
      <c r="N671">
        <f t="shared" si="78"/>
        <v>408.17138669999986</v>
      </c>
      <c r="O671" t="str">
        <f t="shared" si="73"/>
        <v/>
      </c>
      <c r="P671">
        <f t="shared" si="74"/>
        <v>408.17138669999986</v>
      </c>
      <c r="Q671" t="str">
        <f t="shared" si="75"/>
        <v/>
      </c>
      <c r="R671">
        <f t="shared" si="76"/>
        <v>1</v>
      </c>
      <c r="S671">
        <f t="shared" si="79"/>
        <v>8.6475548426222204</v>
      </c>
    </row>
    <row r="672" spans="1:19" x14ac:dyDescent="0.25">
      <c r="A672" t="s">
        <v>696</v>
      </c>
      <c r="B672">
        <v>4446.7314452999999</v>
      </c>
      <c r="C672">
        <v>4852.4501952999999</v>
      </c>
      <c r="D672">
        <v>4734.7714844000002</v>
      </c>
      <c r="E672">
        <v>4689.6289063000004</v>
      </c>
      <c r="F672">
        <v>4852.4501952999999</v>
      </c>
      <c r="G672">
        <v>4963.6298827999999</v>
      </c>
      <c r="H672">
        <v>4862.5297852000003</v>
      </c>
      <c r="I672">
        <v>4888.0400391000003</v>
      </c>
      <c r="J672">
        <v>4851.2558594000002</v>
      </c>
      <c r="L672" t="str">
        <f t="shared" si="77"/>
        <v>28AUG2024:23:00:00</v>
      </c>
      <c r="M672">
        <v>24</v>
      </c>
      <c r="N672">
        <f t="shared" si="78"/>
        <v>405.71875</v>
      </c>
      <c r="O672" t="str">
        <f t="shared" si="73"/>
        <v/>
      </c>
      <c r="P672">
        <f t="shared" si="74"/>
        <v>405.71875</v>
      </c>
      <c r="Q672" t="str">
        <f t="shared" si="75"/>
        <v/>
      </c>
      <c r="R672">
        <f t="shared" si="76"/>
        <v>1</v>
      </c>
      <c r="S672">
        <f t="shared" si="79"/>
        <v>9.1239769028288613</v>
      </c>
    </row>
    <row r="673" spans="1:19" x14ac:dyDescent="0.25">
      <c r="A673" t="s">
        <v>697</v>
      </c>
      <c r="B673">
        <v>4138.5971680000002</v>
      </c>
      <c r="C673">
        <v>4551.2797852000003</v>
      </c>
      <c r="D673">
        <v>4450.8359375</v>
      </c>
      <c r="E673">
        <v>4392.5742188000004</v>
      </c>
      <c r="F673">
        <v>4551.2797852000003</v>
      </c>
      <c r="G673">
        <v>4669.4399414</v>
      </c>
      <c r="H673">
        <v>4555.9301758000001</v>
      </c>
      <c r="I673">
        <v>4585.3500977000003</v>
      </c>
      <c r="J673">
        <v>4550.9145508000001</v>
      </c>
      <c r="L673" t="str">
        <f t="shared" si="77"/>
        <v>29AUG2024:00:00:00</v>
      </c>
      <c r="M673">
        <v>1</v>
      </c>
      <c r="N673">
        <f t="shared" si="78"/>
        <v>412.6826172000001</v>
      </c>
      <c r="O673" t="str">
        <f t="shared" si="73"/>
        <v/>
      </c>
      <c r="P673">
        <f t="shared" si="74"/>
        <v>412.6826172000001</v>
      </c>
      <c r="Q673" t="str">
        <f t="shared" si="75"/>
        <v/>
      </c>
      <c r="R673">
        <f t="shared" si="76"/>
        <v>1</v>
      </c>
      <c r="S673">
        <f t="shared" si="79"/>
        <v>9.9715580049901611</v>
      </c>
    </row>
    <row r="674" spans="1:19" x14ac:dyDescent="0.25">
      <c r="A674" t="s">
        <v>698</v>
      </c>
      <c r="B674">
        <v>3882.9003905999998</v>
      </c>
      <c r="C674">
        <v>4251.7202147999997</v>
      </c>
      <c r="D674">
        <v>4035.9858398000001</v>
      </c>
      <c r="E674">
        <v>4021.8332519999999</v>
      </c>
      <c r="F674">
        <v>4148.3398438000004</v>
      </c>
      <c r="G674">
        <v>4322.8198241999999</v>
      </c>
      <c r="H674">
        <v>4233.7299805000002</v>
      </c>
      <c r="I674">
        <v>4251.7202147999997</v>
      </c>
      <c r="J674">
        <v>4195.6889647999997</v>
      </c>
      <c r="L674" t="str">
        <f t="shared" si="77"/>
        <v>29AUG2024:01:00:00</v>
      </c>
      <c r="M674">
        <v>2</v>
      </c>
      <c r="N674">
        <f t="shared" si="78"/>
        <v>368.81982419999986</v>
      </c>
      <c r="O674" t="str">
        <f t="shared" si="73"/>
        <v/>
      </c>
      <c r="P674">
        <f t="shared" si="74"/>
        <v>368.81982419999986</v>
      </c>
      <c r="Q674" t="str">
        <f t="shared" si="75"/>
        <v/>
      </c>
      <c r="R674">
        <f t="shared" si="76"/>
        <v>1</v>
      </c>
      <c r="S674">
        <f t="shared" si="79"/>
        <v>9.4985651729018095</v>
      </c>
    </row>
    <row r="675" spans="1:19" x14ac:dyDescent="0.25">
      <c r="A675" t="s">
        <v>699</v>
      </c>
      <c r="B675">
        <v>3760.8146972999998</v>
      </c>
      <c r="C675">
        <v>4049.1101073999998</v>
      </c>
      <c r="D675">
        <v>3915.5971679999998</v>
      </c>
      <c r="E675">
        <v>3891.1694336</v>
      </c>
      <c r="F675">
        <v>3976.0200195000002</v>
      </c>
      <c r="G675">
        <v>4175.5097655999998</v>
      </c>
      <c r="H675">
        <v>4015.3000487999998</v>
      </c>
      <c r="I675">
        <v>4049.1101073999998</v>
      </c>
      <c r="J675">
        <v>4021.4221191000001</v>
      </c>
      <c r="L675" t="str">
        <f t="shared" si="77"/>
        <v>29AUG2024:02:00:00</v>
      </c>
      <c r="M675">
        <v>3</v>
      </c>
      <c r="N675">
        <f t="shared" ref="N675:N698" si="80">C675-B675</f>
        <v>288.29541010000003</v>
      </c>
      <c r="O675" t="str">
        <f t="shared" si="73"/>
        <v/>
      </c>
      <c r="P675">
        <f t="shared" si="74"/>
        <v>288.29541010000003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7.6657701403628264</v>
      </c>
    </row>
    <row r="676" spans="1:19" x14ac:dyDescent="0.25">
      <c r="A676" t="s">
        <v>700</v>
      </c>
      <c r="B676">
        <v>3674.3752441000001</v>
      </c>
      <c r="C676">
        <v>3919</v>
      </c>
      <c r="D676">
        <v>3788.8439941000001</v>
      </c>
      <c r="E676">
        <v>3746.4418945000002</v>
      </c>
      <c r="F676">
        <v>3908.3400879000001</v>
      </c>
      <c r="G676">
        <v>4074.5800780999998</v>
      </c>
      <c r="H676">
        <v>3874.1101073999998</v>
      </c>
      <c r="I676">
        <v>3919</v>
      </c>
      <c r="J676">
        <v>3904.4946289</v>
      </c>
      <c r="L676" t="str">
        <f t="shared" si="77"/>
        <v>29AUG2024:03:00:00</v>
      </c>
      <c r="M676">
        <v>4</v>
      </c>
      <c r="N676">
        <f t="shared" si="80"/>
        <v>244.62475589999985</v>
      </c>
      <c r="O676" t="str">
        <f t="shared" si="73"/>
        <v/>
      </c>
      <c r="P676">
        <f t="shared" si="74"/>
        <v>244.62475589999985</v>
      </c>
      <c r="Q676" t="str">
        <f t="shared" si="75"/>
        <v/>
      </c>
      <c r="R676">
        <f t="shared" si="76"/>
        <v>1</v>
      </c>
      <c r="S676">
        <f t="shared" si="81"/>
        <v>6.6575877434618995</v>
      </c>
    </row>
    <row r="677" spans="1:19" x14ac:dyDescent="0.25">
      <c r="A677" t="s">
        <v>701</v>
      </c>
      <c r="B677">
        <v>3622.9858398000001</v>
      </c>
      <c r="C677">
        <v>3830.0900879000001</v>
      </c>
      <c r="D677">
        <v>3715.6489258000001</v>
      </c>
      <c r="E677">
        <v>3664.5117187999999</v>
      </c>
      <c r="F677">
        <v>3849.4199219000002</v>
      </c>
      <c r="G677">
        <v>3988.0800780999998</v>
      </c>
      <c r="H677">
        <v>3783.9499512000002</v>
      </c>
      <c r="I677">
        <v>3830.0900879000001</v>
      </c>
      <c r="J677">
        <v>3823.2104491999999</v>
      </c>
      <c r="L677" t="str">
        <f t="shared" si="77"/>
        <v>29AUG2024:04:00:00</v>
      </c>
      <c r="M677">
        <v>5</v>
      </c>
      <c r="N677">
        <f t="shared" si="80"/>
        <v>207.10424809999995</v>
      </c>
      <c r="O677" t="str">
        <f t="shared" si="73"/>
        <v/>
      </c>
      <c r="P677">
        <f t="shared" si="74"/>
        <v>207.10424809999995</v>
      </c>
      <c r="Q677" t="str">
        <f t="shared" si="75"/>
        <v/>
      </c>
      <c r="R677">
        <f t="shared" si="76"/>
        <v>1</v>
      </c>
      <c r="S677">
        <f t="shared" si="81"/>
        <v>5.7163968411047597</v>
      </c>
    </row>
    <row r="678" spans="1:19" x14ac:dyDescent="0.25">
      <c r="A678" t="s">
        <v>702</v>
      </c>
      <c r="B678">
        <v>3562.9458008000001</v>
      </c>
      <c r="C678">
        <v>3789.3701172000001</v>
      </c>
      <c r="D678">
        <v>3683.3869629000001</v>
      </c>
      <c r="E678">
        <v>3613.0839844000002</v>
      </c>
      <c r="F678">
        <v>3788.5200195000002</v>
      </c>
      <c r="G678">
        <v>3938.1398926000002</v>
      </c>
      <c r="H678">
        <v>3742.5200195000002</v>
      </c>
      <c r="I678">
        <v>3789.3701172000001</v>
      </c>
      <c r="J678">
        <v>3774.3266601999999</v>
      </c>
      <c r="L678" t="str">
        <f t="shared" si="77"/>
        <v>29AUG2024:05:00:00</v>
      </c>
      <c r="M678">
        <v>6</v>
      </c>
      <c r="N678">
        <f t="shared" si="80"/>
        <v>226.42431639999995</v>
      </c>
      <c r="O678" t="str">
        <f t="shared" si="73"/>
        <v/>
      </c>
      <c r="P678">
        <f t="shared" si="74"/>
        <v>226.42431639999995</v>
      </c>
      <c r="Q678" t="str">
        <f t="shared" si="75"/>
        <v/>
      </c>
      <c r="R678">
        <f t="shared" si="76"/>
        <v>1</v>
      </c>
      <c r="S678">
        <f t="shared" si="81"/>
        <v>6.3549750419767861</v>
      </c>
    </row>
    <row r="679" spans="1:19" x14ac:dyDescent="0.25">
      <c r="A679" t="s">
        <v>703</v>
      </c>
      <c r="B679">
        <v>3650.5048827999999</v>
      </c>
      <c r="C679">
        <v>3862.5400390999998</v>
      </c>
      <c r="D679">
        <v>3721.8395995999999</v>
      </c>
      <c r="E679">
        <v>3671.2866211</v>
      </c>
      <c r="F679">
        <v>3780.4799804999998</v>
      </c>
      <c r="G679">
        <v>3999.7600097999998</v>
      </c>
      <c r="H679">
        <v>3810.0900879000001</v>
      </c>
      <c r="I679">
        <v>3862.5400390999998</v>
      </c>
      <c r="J679">
        <v>3824.8312987999998</v>
      </c>
      <c r="L679" t="str">
        <f t="shared" si="77"/>
        <v>29AUG2024:06:00:00</v>
      </c>
      <c r="M679">
        <v>7</v>
      </c>
      <c r="N679">
        <f t="shared" si="80"/>
        <v>212.03515629999993</v>
      </c>
      <c r="O679" t="str">
        <f t="shared" si="73"/>
        <v/>
      </c>
      <c r="P679">
        <f t="shared" si="74"/>
        <v>212.03515629999993</v>
      </c>
      <c r="Q679" t="str">
        <f t="shared" si="75"/>
        <v/>
      </c>
      <c r="R679">
        <f t="shared" si="76"/>
        <v>1</v>
      </c>
      <c r="S679">
        <f t="shared" si="81"/>
        <v>5.8083789258587517</v>
      </c>
    </row>
    <row r="680" spans="1:19" x14ac:dyDescent="0.25">
      <c r="A680" t="s">
        <v>704</v>
      </c>
      <c r="B680">
        <v>3824.3955077999999</v>
      </c>
      <c r="C680">
        <v>4036.3400879000001</v>
      </c>
      <c r="D680">
        <v>3926.6037597999998</v>
      </c>
      <c r="E680">
        <v>3902.1613769999999</v>
      </c>
      <c r="F680">
        <v>4001.9499512000002</v>
      </c>
      <c r="G680">
        <v>4167.5600586</v>
      </c>
      <c r="H680">
        <v>3987.8898926000002</v>
      </c>
      <c r="I680">
        <v>4036.3400879000001</v>
      </c>
      <c r="J680">
        <v>4019.1801758000001</v>
      </c>
      <c r="L680" t="str">
        <f t="shared" si="77"/>
        <v>29AUG2024:07:00:00</v>
      </c>
      <c r="M680">
        <v>8</v>
      </c>
      <c r="N680">
        <f t="shared" si="80"/>
        <v>211.94458010000017</v>
      </c>
      <c r="O680" t="str">
        <f t="shared" si="73"/>
        <v/>
      </c>
      <c r="P680">
        <f t="shared" si="74"/>
        <v>211.94458010000017</v>
      </c>
      <c r="Q680" t="str">
        <f t="shared" si="75"/>
        <v/>
      </c>
      <c r="R680">
        <f t="shared" si="76"/>
        <v>1</v>
      </c>
      <c r="S680">
        <f t="shared" si="81"/>
        <v>5.5419106017599677</v>
      </c>
    </row>
    <row r="681" spans="1:19" x14ac:dyDescent="0.25">
      <c r="A681" t="s">
        <v>705</v>
      </c>
      <c r="B681">
        <v>3875.7622070000002</v>
      </c>
      <c r="C681">
        <v>4043.5300293</v>
      </c>
      <c r="D681">
        <v>4003.6418457</v>
      </c>
      <c r="E681">
        <v>3995.2346191000001</v>
      </c>
      <c r="F681">
        <v>4031.4299316000001</v>
      </c>
      <c r="G681">
        <v>4178.5898438000004</v>
      </c>
      <c r="H681">
        <v>3985.6000976999999</v>
      </c>
      <c r="I681">
        <v>4043.5300293</v>
      </c>
      <c r="J681">
        <v>4046.8771972999998</v>
      </c>
      <c r="L681" t="str">
        <f t="shared" si="77"/>
        <v>29AUG2024:08:00:00</v>
      </c>
      <c r="M681">
        <v>9</v>
      </c>
      <c r="N681">
        <f t="shared" si="80"/>
        <v>167.76782229999981</v>
      </c>
      <c r="O681" t="str">
        <f t="shared" si="73"/>
        <v/>
      </c>
      <c r="P681">
        <f t="shared" si="74"/>
        <v>167.76782229999981</v>
      </c>
      <c r="Q681" t="str">
        <f t="shared" si="75"/>
        <v/>
      </c>
      <c r="R681">
        <f t="shared" si="76"/>
        <v>1</v>
      </c>
      <c r="S681">
        <f t="shared" si="81"/>
        <v>4.3286407508952678</v>
      </c>
    </row>
    <row r="682" spans="1:19" x14ac:dyDescent="0.25">
      <c r="A682" t="s">
        <v>706</v>
      </c>
      <c r="B682">
        <v>4064.6660155999998</v>
      </c>
      <c r="C682">
        <v>4161.0898438000004</v>
      </c>
      <c r="D682">
        <v>4238.7539063000004</v>
      </c>
      <c r="E682">
        <v>4218.0961914</v>
      </c>
      <c r="F682">
        <v>4217.8999022999997</v>
      </c>
      <c r="G682">
        <v>4301.5097655999998</v>
      </c>
      <c r="H682">
        <v>4107.9902344000002</v>
      </c>
      <c r="I682">
        <v>4161.0898438000004</v>
      </c>
      <c r="J682">
        <v>4201.3173827999999</v>
      </c>
      <c r="L682" t="str">
        <f t="shared" si="77"/>
        <v>29AUG2024:09:00:00</v>
      </c>
      <c r="M682">
        <v>10</v>
      </c>
      <c r="N682">
        <f t="shared" si="80"/>
        <v>96.423828200000571</v>
      </c>
      <c r="O682" t="str">
        <f t="shared" si="73"/>
        <v/>
      </c>
      <c r="P682">
        <f t="shared" si="74"/>
        <v>96.423828200000571</v>
      </c>
      <c r="Q682" t="str">
        <f t="shared" si="75"/>
        <v/>
      </c>
      <c r="R682">
        <f t="shared" si="76"/>
        <v>1</v>
      </c>
      <c r="S682">
        <f t="shared" si="81"/>
        <v>2.3722448001860519</v>
      </c>
    </row>
    <row r="683" spans="1:19" x14ac:dyDescent="0.25">
      <c r="A683" t="s">
        <v>707</v>
      </c>
      <c r="B683">
        <v>4354.6459961</v>
      </c>
      <c r="C683">
        <v>4426.4301758000001</v>
      </c>
      <c r="D683">
        <v>4401.1982422000001</v>
      </c>
      <c r="E683">
        <v>4378.8720702999999</v>
      </c>
      <c r="F683">
        <v>4461.9702147999997</v>
      </c>
      <c r="G683">
        <v>4582.1499022999997</v>
      </c>
      <c r="H683">
        <v>4369.75</v>
      </c>
      <c r="I683">
        <v>4426.4301758000001</v>
      </c>
      <c r="J683">
        <v>4443.8344727000003</v>
      </c>
      <c r="L683" t="str">
        <f t="shared" si="77"/>
        <v>29AUG2024:10:00:00</v>
      </c>
      <c r="M683">
        <v>11</v>
      </c>
      <c r="N683">
        <f t="shared" si="80"/>
        <v>71.784179700000095</v>
      </c>
      <c r="O683" t="str">
        <f t="shared" si="73"/>
        <v/>
      </c>
      <c r="P683">
        <f t="shared" si="74"/>
        <v>71.784179700000095</v>
      </c>
      <c r="Q683" t="str">
        <f t="shared" si="75"/>
        <v/>
      </c>
      <c r="R683">
        <f t="shared" si="76"/>
        <v>1</v>
      </c>
      <c r="S683">
        <f t="shared" si="81"/>
        <v>1.6484504082373093</v>
      </c>
    </row>
    <row r="684" spans="1:19" x14ac:dyDescent="0.25">
      <c r="A684" t="s">
        <v>708</v>
      </c>
      <c r="B684">
        <v>4643.9472655999998</v>
      </c>
      <c r="C684">
        <v>4777.9702147999997</v>
      </c>
      <c r="D684">
        <v>4691.796875</v>
      </c>
      <c r="E684">
        <v>4666.6943358999997</v>
      </c>
      <c r="F684">
        <v>4752.6000977000003</v>
      </c>
      <c r="G684">
        <v>4922.8100586</v>
      </c>
      <c r="H684">
        <v>4719.1499022999997</v>
      </c>
      <c r="I684">
        <v>4777.9702147999997</v>
      </c>
      <c r="J684">
        <v>4767.8452147999997</v>
      </c>
      <c r="L684" t="str">
        <f t="shared" si="77"/>
        <v>29AUG2024:11:00:00</v>
      </c>
      <c r="M684">
        <v>12</v>
      </c>
      <c r="N684">
        <f t="shared" si="80"/>
        <v>134.02294919999986</v>
      </c>
      <c r="O684" t="str">
        <f t="shared" si="73"/>
        <v/>
      </c>
      <c r="P684">
        <f t="shared" si="74"/>
        <v>134.02294919999986</v>
      </c>
      <c r="Q684" t="str">
        <f t="shared" si="75"/>
        <v/>
      </c>
      <c r="R684">
        <f t="shared" si="76"/>
        <v>1</v>
      </c>
      <c r="S684">
        <f t="shared" si="81"/>
        <v>2.8859705232394375</v>
      </c>
    </row>
    <row r="685" spans="1:19" x14ac:dyDescent="0.25">
      <c r="A685" t="s">
        <v>709</v>
      </c>
      <c r="B685">
        <v>4939.7548827999999</v>
      </c>
      <c r="C685">
        <v>5103.5200194999998</v>
      </c>
      <c r="D685">
        <v>4953.6992188000004</v>
      </c>
      <c r="E685">
        <v>4955.1982422000001</v>
      </c>
      <c r="F685">
        <v>5073.4702147999997</v>
      </c>
      <c r="G685">
        <v>5205</v>
      </c>
      <c r="H685">
        <v>5055.2099608999997</v>
      </c>
      <c r="I685">
        <v>5103.5200194999998</v>
      </c>
      <c r="J685">
        <v>5078.4794922000001</v>
      </c>
      <c r="L685" t="str">
        <f t="shared" si="77"/>
        <v>29AUG2024:12:00:00</v>
      </c>
      <c r="M685">
        <v>13</v>
      </c>
      <c r="N685">
        <f t="shared" si="80"/>
        <v>163.76513669999986</v>
      </c>
      <c r="O685" t="str">
        <f t="shared" si="73"/>
        <v/>
      </c>
      <c r="P685">
        <f t="shared" si="74"/>
        <v>163.76513669999986</v>
      </c>
      <c r="Q685" t="str">
        <f t="shared" si="75"/>
        <v/>
      </c>
      <c r="R685">
        <f t="shared" si="76"/>
        <v>1</v>
      </c>
      <c r="S685">
        <f t="shared" si="81"/>
        <v>3.3152482377257737</v>
      </c>
    </row>
    <row r="686" spans="1:19" x14ac:dyDescent="0.25">
      <c r="A686" t="s">
        <v>710</v>
      </c>
      <c r="B686">
        <v>5203.9086914</v>
      </c>
      <c r="C686">
        <v>5380.6801758000001</v>
      </c>
      <c r="D686">
        <v>5260.4975586</v>
      </c>
      <c r="E686">
        <v>5232.6245116999999</v>
      </c>
      <c r="F686">
        <v>5367.9599608999997</v>
      </c>
      <c r="G686">
        <v>5440.5200194999998</v>
      </c>
      <c r="H686">
        <v>5352.6801758000001</v>
      </c>
      <c r="I686">
        <v>5380.6801758000001</v>
      </c>
      <c r="J686">
        <v>5354.8930664</v>
      </c>
      <c r="L686" t="str">
        <f t="shared" si="77"/>
        <v>29AUG2024:13:00:00</v>
      </c>
      <c r="M686">
        <v>14</v>
      </c>
      <c r="N686">
        <f t="shared" si="80"/>
        <v>176.77148440000019</v>
      </c>
      <c r="O686" t="str">
        <f t="shared" si="73"/>
        <v/>
      </c>
      <c r="P686">
        <f t="shared" si="74"/>
        <v>176.77148440000019</v>
      </c>
      <c r="Q686" t="str">
        <f t="shared" si="75"/>
        <v/>
      </c>
      <c r="R686">
        <f t="shared" si="76"/>
        <v>1</v>
      </c>
      <c r="S686">
        <f t="shared" si="81"/>
        <v>3.396898271718976</v>
      </c>
    </row>
    <row r="687" spans="1:19" x14ac:dyDescent="0.25">
      <c r="A687" t="s">
        <v>711</v>
      </c>
      <c r="B687">
        <v>5503.7182616999999</v>
      </c>
      <c r="C687">
        <v>5635.7597655999998</v>
      </c>
      <c r="D687">
        <v>5521.0917969000002</v>
      </c>
      <c r="E687">
        <v>5536.5903319999998</v>
      </c>
      <c r="F687">
        <v>5631.3598633000001</v>
      </c>
      <c r="G687">
        <v>5622.4199219000002</v>
      </c>
      <c r="H687">
        <v>5638.6699219000002</v>
      </c>
      <c r="I687">
        <v>5635.7597655999998</v>
      </c>
      <c r="J687">
        <v>5612.9599608999997</v>
      </c>
      <c r="L687" t="str">
        <f t="shared" si="77"/>
        <v>29AUG2024:14:00:00</v>
      </c>
      <c r="M687">
        <v>15</v>
      </c>
      <c r="N687">
        <f t="shared" si="80"/>
        <v>132.04150389999995</v>
      </c>
      <c r="O687" t="str">
        <f t="shared" si="73"/>
        <v/>
      </c>
      <c r="P687">
        <f t="shared" si="74"/>
        <v>132.04150389999995</v>
      </c>
      <c r="Q687" t="str">
        <f t="shared" si="75"/>
        <v/>
      </c>
      <c r="R687">
        <f t="shared" si="76"/>
        <v>1</v>
      </c>
      <c r="S687">
        <f t="shared" si="81"/>
        <v>2.3991326885111066</v>
      </c>
    </row>
    <row r="688" spans="1:19" x14ac:dyDescent="0.25">
      <c r="A688" t="s">
        <v>712</v>
      </c>
      <c r="B688">
        <v>5711.6645508000001</v>
      </c>
      <c r="C688">
        <v>5809.1601563000004</v>
      </c>
      <c r="D688">
        <v>5697.9609375</v>
      </c>
      <c r="E688">
        <v>5749.9174805000002</v>
      </c>
      <c r="F688">
        <v>5830.7597655999998</v>
      </c>
      <c r="G688">
        <v>5779.2900391000003</v>
      </c>
      <c r="H688">
        <v>5822.25</v>
      </c>
      <c r="I688">
        <v>5809.1601563000004</v>
      </c>
      <c r="J688">
        <v>5798.2758789</v>
      </c>
      <c r="L688" t="str">
        <f t="shared" si="77"/>
        <v>29AUG2024:15:00:00</v>
      </c>
      <c r="M688">
        <v>16</v>
      </c>
      <c r="N688">
        <f t="shared" si="80"/>
        <v>97.495605500000238</v>
      </c>
      <c r="O688" t="str">
        <f t="shared" si="73"/>
        <v/>
      </c>
      <c r="P688">
        <f t="shared" si="74"/>
        <v>97.495605500000238</v>
      </c>
      <c r="Q688" t="str">
        <f t="shared" si="75"/>
        <v/>
      </c>
      <c r="R688">
        <f t="shared" si="76"/>
        <v>1</v>
      </c>
      <c r="S688">
        <f t="shared" si="81"/>
        <v>1.7069560831674644</v>
      </c>
    </row>
    <row r="689" spans="1:19" x14ac:dyDescent="0.25">
      <c r="A689" t="s">
        <v>713</v>
      </c>
      <c r="B689">
        <v>5789.2387694999998</v>
      </c>
      <c r="C689">
        <v>5877.6699219000002</v>
      </c>
      <c r="D689">
        <v>5760.5913086</v>
      </c>
      <c r="E689">
        <v>5807.3364258000001</v>
      </c>
      <c r="F689">
        <v>5962.9501952999999</v>
      </c>
      <c r="G689">
        <v>5847.1298827999999</v>
      </c>
      <c r="H689">
        <v>5901.5898438000004</v>
      </c>
      <c r="I689">
        <v>5877.6699219000002</v>
      </c>
      <c r="J689">
        <v>5879.3354491999999</v>
      </c>
      <c r="L689" t="str">
        <f t="shared" si="77"/>
        <v>29AUG2024:16:00:00</v>
      </c>
      <c r="M689">
        <v>17</v>
      </c>
      <c r="N689">
        <f t="shared" si="80"/>
        <v>88.431152400000428</v>
      </c>
      <c r="O689" t="str">
        <f t="shared" si="73"/>
        <v/>
      </c>
      <c r="P689">
        <f t="shared" si="74"/>
        <v>88.431152400000428</v>
      </c>
      <c r="Q689" t="str">
        <f t="shared" si="75"/>
        <v/>
      </c>
      <c r="R689">
        <f t="shared" si="76"/>
        <v>1</v>
      </c>
      <c r="S689">
        <f t="shared" si="81"/>
        <v>1.5275091583005822</v>
      </c>
    </row>
    <row r="690" spans="1:19" x14ac:dyDescent="0.25">
      <c r="A690" t="s">
        <v>714</v>
      </c>
      <c r="B690">
        <v>5839.5957030999998</v>
      </c>
      <c r="C690">
        <v>5889.7597655999998</v>
      </c>
      <c r="D690">
        <v>5864.3486327999999</v>
      </c>
      <c r="E690">
        <v>5903.7148438000004</v>
      </c>
      <c r="F690">
        <v>5949.3398438000004</v>
      </c>
      <c r="G690">
        <v>5852.9399414</v>
      </c>
      <c r="H690">
        <v>5915.8901366999999</v>
      </c>
      <c r="I690">
        <v>5889.7597655999998</v>
      </c>
      <c r="J690">
        <v>5902.3295897999997</v>
      </c>
      <c r="L690" t="str">
        <f t="shared" si="77"/>
        <v>29AUG2024:17:00:00</v>
      </c>
      <c r="M690">
        <v>18</v>
      </c>
      <c r="N690">
        <f t="shared" si="80"/>
        <v>50.1640625</v>
      </c>
      <c r="O690" t="str">
        <f t="shared" si="73"/>
        <v/>
      </c>
      <c r="P690">
        <f t="shared" si="74"/>
        <v>50.1640625</v>
      </c>
      <c r="Q690" t="str">
        <f t="shared" si="75"/>
        <v/>
      </c>
      <c r="R690">
        <f t="shared" si="76"/>
        <v>1</v>
      </c>
      <c r="S690">
        <f t="shared" si="81"/>
        <v>0.85903314288299049</v>
      </c>
    </row>
    <row r="691" spans="1:19" x14ac:dyDescent="0.25">
      <c r="A691" t="s">
        <v>715</v>
      </c>
      <c r="B691">
        <v>5795.4213866999999</v>
      </c>
      <c r="C691">
        <v>5860.7700194999998</v>
      </c>
      <c r="D691">
        <v>5713.4946289</v>
      </c>
      <c r="E691">
        <v>5757.6308594000002</v>
      </c>
      <c r="F691">
        <v>5945.8500977000003</v>
      </c>
      <c r="G691">
        <v>5843.6098633000001</v>
      </c>
      <c r="H691">
        <v>5891.3300780999998</v>
      </c>
      <c r="I691">
        <v>5860.7700194999998</v>
      </c>
      <c r="J691">
        <v>5859.8388672000001</v>
      </c>
      <c r="L691" t="str">
        <f t="shared" si="77"/>
        <v>29AUG2024:18:00:00</v>
      </c>
      <c r="M691">
        <v>19</v>
      </c>
      <c r="N691">
        <f t="shared" si="80"/>
        <v>65.348632799999905</v>
      </c>
      <c r="O691" t="str">
        <f t="shared" si="73"/>
        <v/>
      </c>
      <c r="P691">
        <f t="shared" si="74"/>
        <v>65.348632799999905</v>
      </c>
      <c r="Q691" t="str">
        <f t="shared" si="75"/>
        <v/>
      </c>
      <c r="R691">
        <f t="shared" si="76"/>
        <v>1</v>
      </c>
      <c r="S691">
        <f t="shared" si="81"/>
        <v>1.1275907037574433</v>
      </c>
    </row>
    <row r="692" spans="1:19" x14ac:dyDescent="0.25">
      <c r="A692" t="s">
        <v>716</v>
      </c>
      <c r="B692">
        <v>5641.0751952999999</v>
      </c>
      <c r="C692">
        <v>5733.2299805000002</v>
      </c>
      <c r="D692">
        <v>5606.4511719000002</v>
      </c>
      <c r="E692">
        <v>5660.2675780999998</v>
      </c>
      <c r="F692">
        <v>5854.2402344000002</v>
      </c>
      <c r="G692">
        <v>5725.3100586</v>
      </c>
      <c r="H692">
        <v>5759.7597655999998</v>
      </c>
      <c r="I692">
        <v>5733.2299805000002</v>
      </c>
      <c r="J692">
        <v>5746.5615233999997</v>
      </c>
      <c r="L692" t="str">
        <f t="shared" si="77"/>
        <v>29AUG2024:19:00:00</v>
      </c>
      <c r="M692">
        <v>20</v>
      </c>
      <c r="N692">
        <f t="shared" si="80"/>
        <v>92.154785200000333</v>
      </c>
      <c r="O692" t="str">
        <f t="shared" si="73"/>
        <v/>
      </c>
      <c r="P692">
        <f t="shared" si="74"/>
        <v>92.154785200000333</v>
      </c>
      <c r="Q692" t="str">
        <f t="shared" si="75"/>
        <v/>
      </c>
      <c r="R692">
        <f t="shared" si="76"/>
        <v>1</v>
      </c>
      <c r="S692">
        <f t="shared" si="81"/>
        <v>1.6336386594665737</v>
      </c>
    </row>
    <row r="693" spans="1:19" x14ac:dyDescent="0.25">
      <c r="A693" t="s">
        <v>717</v>
      </c>
      <c r="B693">
        <v>5406.2871094000002</v>
      </c>
      <c r="C693">
        <v>5514.75</v>
      </c>
      <c r="D693">
        <v>5441.140625</v>
      </c>
      <c r="E693">
        <v>5495.8388672000001</v>
      </c>
      <c r="F693">
        <v>5633.3398438000004</v>
      </c>
      <c r="G693">
        <v>5520.75</v>
      </c>
      <c r="H693">
        <v>5533.0297852000003</v>
      </c>
      <c r="I693">
        <v>5514.75</v>
      </c>
      <c r="J693">
        <v>5539.5419922000001</v>
      </c>
      <c r="L693" t="str">
        <f t="shared" si="77"/>
        <v>29AUG2024:20:00:00</v>
      </c>
      <c r="M693">
        <v>21</v>
      </c>
      <c r="N693">
        <f t="shared" si="80"/>
        <v>108.46289059999981</v>
      </c>
      <c r="O693" t="str">
        <f t="shared" si="73"/>
        <v/>
      </c>
      <c r="P693">
        <f t="shared" si="74"/>
        <v>108.46289059999981</v>
      </c>
      <c r="Q693" t="str">
        <f t="shared" si="75"/>
        <v/>
      </c>
      <c r="R693">
        <f t="shared" si="76"/>
        <v>1</v>
      </c>
      <c r="S693">
        <f t="shared" si="81"/>
        <v>2.0062362283981106</v>
      </c>
    </row>
    <row r="694" spans="1:19" x14ac:dyDescent="0.25">
      <c r="A694" t="s">
        <v>718</v>
      </c>
      <c r="B694">
        <v>5301.9423827999999</v>
      </c>
      <c r="C694">
        <v>5374.4399414</v>
      </c>
      <c r="D694">
        <v>5370.3857422000001</v>
      </c>
      <c r="E694">
        <v>5448.8339844000002</v>
      </c>
      <c r="F694">
        <v>5492.0297852000003</v>
      </c>
      <c r="G694">
        <v>5397.3100586</v>
      </c>
      <c r="H694">
        <v>5379.2299805000002</v>
      </c>
      <c r="I694">
        <v>5374.4399414</v>
      </c>
      <c r="J694">
        <v>5418.3691405999998</v>
      </c>
      <c r="L694" t="str">
        <f t="shared" si="77"/>
        <v>29AUG2024:21:00:00</v>
      </c>
      <c r="M694">
        <v>22</v>
      </c>
      <c r="N694">
        <f t="shared" si="80"/>
        <v>72.497558600000048</v>
      </c>
      <c r="O694" t="str">
        <f t="shared" si="73"/>
        <v/>
      </c>
      <c r="P694">
        <f t="shared" si="74"/>
        <v>72.497558600000048</v>
      </c>
      <c r="Q694" t="str">
        <f t="shared" si="75"/>
        <v/>
      </c>
      <c r="R694">
        <f t="shared" si="76"/>
        <v>1</v>
      </c>
      <c r="S694">
        <f t="shared" si="81"/>
        <v>1.3673773376939922</v>
      </c>
    </row>
    <row r="695" spans="1:19" x14ac:dyDescent="0.25">
      <c r="A695" t="s">
        <v>719</v>
      </c>
      <c r="B695">
        <v>5130.3706055000002</v>
      </c>
      <c r="C695">
        <v>5212.4902344000002</v>
      </c>
      <c r="D695">
        <v>5167.9487305000002</v>
      </c>
      <c r="E695">
        <v>5248.6259766000003</v>
      </c>
      <c r="F695">
        <v>5268.1801758000001</v>
      </c>
      <c r="G695">
        <v>5260.3701172000001</v>
      </c>
      <c r="H695">
        <v>5204.9702147999997</v>
      </c>
      <c r="I695">
        <v>5212.4902344000002</v>
      </c>
      <c r="J695">
        <v>5238.9277344000002</v>
      </c>
      <c r="L695" t="str">
        <f t="shared" si="77"/>
        <v>29AUG2024:22:00:00</v>
      </c>
      <c r="M695">
        <v>23</v>
      </c>
      <c r="N695">
        <f t="shared" si="80"/>
        <v>82.119628899999952</v>
      </c>
      <c r="O695" t="str">
        <f t="shared" si="73"/>
        <v/>
      </c>
      <c r="P695">
        <f t="shared" si="74"/>
        <v>82.119628899999952</v>
      </c>
      <c r="Q695" t="str">
        <f t="shared" si="75"/>
        <v/>
      </c>
      <c r="R695">
        <f t="shared" si="76"/>
        <v>1</v>
      </c>
      <c r="S695">
        <f t="shared" si="81"/>
        <v>1.6006568572641482</v>
      </c>
    </row>
    <row r="696" spans="1:19" x14ac:dyDescent="0.25">
      <c r="A696" t="s">
        <v>720</v>
      </c>
      <c r="B696">
        <v>4824.6777344000002</v>
      </c>
      <c r="C696">
        <v>4930.6000977000003</v>
      </c>
      <c r="D696">
        <v>4847.9921875</v>
      </c>
      <c r="E696">
        <v>4952.9677733999997</v>
      </c>
      <c r="F696">
        <v>4984.8500977000003</v>
      </c>
      <c r="G696">
        <v>5009.7998047000001</v>
      </c>
      <c r="H696">
        <v>4917.4501952999999</v>
      </c>
      <c r="I696">
        <v>4930.6000977000003</v>
      </c>
      <c r="J696">
        <v>4959.1333008000001</v>
      </c>
      <c r="L696" t="str">
        <f t="shared" si="77"/>
        <v>29AUG2024:23:00:00</v>
      </c>
      <c r="M696">
        <v>24</v>
      </c>
      <c r="N696">
        <f t="shared" si="80"/>
        <v>105.92236330000014</v>
      </c>
      <c r="O696" t="str">
        <f t="shared" si="73"/>
        <v/>
      </c>
      <c r="P696">
        <f t="shared" si="74"/>
        <v>105.92236330000014</v>
      </c>
      <c r="Q696" t="str">
        <f t="shared" si="75"/>
        <v/>
      </c>
      <c r="R696">
        <f t="shared" si="76"/>
        <v>1</v>
      </c>
      <c r="S696">
        <f t="shared" si="81"/>
        <v>2.1954287753723456</v>
      </c>
    </row>
    <row r="697" spans="1:19" x14ac:dyDescent="0.25">
      <c r="A697" t="s">
        <v>721</v>
      </c>
      <c r="B697">
        <v>4522.0317383000001</v>
      </c>
      <c r="C697">
        <v>4647.1298827999999</v>
      </c>
      <c r="D697">
        <v>4535.7080077999999</v>
      </c>
      <c r="E697">
        <v>4642.7338866999999</v>
      </c>
      <c r="F697">
        <v>4657.7202147999997</v>
      </c>
      <c r="G697">
        <v>4741.2700194999998</v>
      </c>
      <c r="H697">
        <v>4613.8798827999999</v>
      </c>
      <c r="I697">
        <v>4647.1298827999999</v>
      </c>
      <c r="J697">
        <v>4660.5463866999999</v>
      </c>
      <c r="L697" t="str">
        <f t="shared" si="77"/>
        <v>30AUG2024:00:00:00</v>
      </c>
      <c r="M697">
        <v>1</v>
      </c>
      <c r="N697">
        <f t="shared" si="80"/>
        <v>125.09814449999976</v>
      </c>
      <c r="O697" t="str">
        <f t="shared" si="73"/>
        <v/>
      </c>
      <c r="P697">
        <f t="shared" si="74"/>
        <v>125.09814449999976</v>
      </c>
      <c r="Q697" t="str">
        <f t="shared" si="75"/>
        <v/>
      </c>
      <c r="R697">
        <f t="shared" si="76"/>
        <v>1</v>
      </c>
      <c r="S697">
        <f t="shared" si="81"/>
        <v>2.7664145618541989</v>
      </c>
    </row>
    <row r="698" spans="1:19" x14ac:dyDescent="0.25">
      <c r="A698" t="s">
        <v>722</v>
      </c>
      <c r="B698">
        <v>4288.8818358999997</v>
      </c>
      <c r="C698">
        <v>4328.6474608999997</v>
      </c>
      <c r="D698">
        <v>4166.3193358999997</v>
      </c>
      <c r="E698">
        <v>4218.3857422000001</v>
      </c>
      <c r="F698">
        <v>4321.2797852000003</v>
      </c>
      <c r="G698">
        <v>4438.5400391000003</v>
      </c>
      <c r="H698">
        <v>4312.4702147999997</v>
      </c>
      <c r="I698">
        <v>4352.5600586</v>
      </c>
      <c r="J698">
        <v>4328.6474608999997</v>
      </c>
      <c r="L698" t="str">
        <f t="shared" si="77"/>
        <v>30AUG2024:01:00:00</v>
      </c>
      <c r="M698">
        <v>2</v>
      </c>
      <c r="N698">
        <f t="shared" si="80"/>
        <v>39.765625</v>
      </c>
      <c r="O698" t="str">
        <f t="shared" si="73"/>
        <v/>
      </c>
      <c r="P698">
        <f t="shared" si="74"/>
        <v>39.765625</v>
      </c>
      <c r="Q698" t="str">
        <f t="shared" si="75"/>
        <v/>
      </c>
      <c r="R698">
        <f t="shared" si="76"/>
        <v>1</v>
      </c>
      <c r="S698">
        <f t="shared" si="81"/>
        <v>0.92717930970125195</v>
      </c>
    </row>
    <row r="699" spans="1:19" x14ac:dyDescent="0.25">
      <c r="A699" t="s">
        <v>723</v>
      </c>
      <c r="B699">
        <v>4054.5163573999998</v>
      </c>
      <c r="C699">
        <v>4127.8813477000003</v>
      </c>
      <c r="D699">
        <v>4006.0192870999999</v>
      </c>
      <c r="E699">
        <v>4057.5651855000001</v>
      </c>
      <c r="F699">
        <v>4087.5200195000002</v>
      </c>
      <c r="G699">
        <v>4270.3598633000001</v>
      </c>
      <c r="H699">
        <v>4084.5600586</v>
      </c>
      <c r="I699">
        <v>4139.3999022999997</v>
      </c>
      <c r="J699">
        <v>4127.8813477000003</v>
      </c>
      <c r="L699" t="str">
        <f t="shared" ref="L699:L721" si="82">A699</f>
        <v>30AUG2024:02:00:00</v>
      </c>
      <c r="M699">
        <v>3</v>
      </c>
      <c r="N699">
        <f t="shared" ref="N699:N721" si="83">C699-B699</f>
        <v>73.3649903000005</v>
      </c>
      <c r="O699" t="str">
        <f t="shared" ref="O699:O721" si="84">IF(N699&lt;0,N699,"")</f>
        <v/>
      </c>
      <c r="P699">
        <f t="shared" ref="P699:P721" si="85">IF(N699&gt;0,N699,"")</f>
        <v>73.3649903000005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1.8094634188884258</v>
      </c>
    </row>
    <row r="700" spans="1:19" x14ac:dyDescent="0.25">
      <c r="A700" t="s">
        <v>724</v>
      </c>
      <c r="B700">
        <v>3905.8818359000002</v>
      </c>
      <c r="C700">
        <v>3983.2644043</v>
      </c>
      <c r="D700">
        <v>3864.2094726999999</v>
      </c>
      <c r="E700">
        <v>3910.7514648000001</v>
      </c>
      <c r="F700">
        <v>3953.3898926000002</v>
      </c>
      <c r="G700">
        <v>4133.3901366999999</v>
      </c>
      <c r="H700">
        <v>3929.3200683999999</v>
      </c>
      <c r="I700">
        <v>3989.4699707</v>
      </c>
      <c r="J700">
        <v>3983.2644043</v>
      </c>
      <c r="L700" t="str">
        <f t="shared" si="82"/>
        <v>30AUG2024:03:00:00</v>
      </c>
      <c r="M700">
        <v>4</v>
      </c>
      <c r="N700">
        <f t="shared" si="83"/>
        <v>77.382568399999855</v>
      </c>
      <c r="O700" t="str">
        <f t="shared" si="84"/>
        <v/>
      </c>
      <c r="P700">
        <f t="shared" si="85"/>
        <v>77.382568399999855</v>
      </c>
      <c r="Q700" t="str">
        <f t="shared" si="86"/>
        <v/>
      </c>
      <c r="R700">
        <f t="shared" si="87"/>
        <v>1</v>
      </c>
      <c r="S700">
        <f t="shared" si="88"/>
        <v>1.9811804773190027</v>
      </c>
    </row>
    <row r="701" spans="1:19" x14ac:dyDescent="0.25">
      <c r="A701" t="s">
        <v>725</v>
      </c>
      <c r="B701">
        <v>3870.1000976999999</v>
      </c>
      <c r="C701">
        <v>3888.8017577999999</v>
      </c>
      <c r="D701">
        <v>3798.8403320000002</v>
      </c>
      <c r="E701">
        <v>3815.1389159999999</v>
      </c>
      <c r="F701">
        <v>3861.7099609000002</v>
      </c>
      <c r="G701">
        <v>4033.6298827999999</v>
      </c>
      <c r="H701">
        <v>3833.2600097999998</v>
      </c>
      <c r="I701">
        <v>3900.2700195000002</v>
      </c>
      <c r="J701">
        <v>3888.8017577999999</v>
      </c>
      <c r="L701" t="str">
        <f t="shared" si="82"/>
        <v>30AUG2024:04:00:00</v>
      </c>
      <c r="M701">
        <v>5</v>
      </c>
      <c r="N701">
        <f t="shared" si="83"/>
        <v>18.701660100000026</v>
      </c>
      <c r="O701" t="str">
        <f t="shared" si="84"/>
        <v/>
      </c>
      <c r="P701">
        <f t="shared" si="85"/>
        <v>18.701660100000026</v>
      </c>
      <c r="Q701" t="str">
        <f t="shared" si="86"/>
        <v/>
      </c>
      <c r="R701">
        <f t="shared" si="87"/>
        <v>1</v>
      </c>
      <c r="S701">
        <f t="shared" si="88"/>
        <v>0.48323453212784917</v>
      </c>
    </row>
    <row r="702" spans="1:19" x14ac:dyDescent="0.25">
      <c r="A702" t="s">
        <v>726</v>
      </c>
      <c r="B702">
        <v>3854.7368164</v>
      </c>
      <c r="C702">
        <v>3831.4921875</v>
      </c>
      <c r="D702">
        <v>3763.7385254000001</v>
      </c>
      <c r="E702">
        <v>3755.0810547000001</v>
      </c>
      <c r="F702">
        <v>3790.5600586</v>
      </c>
      <c r="G702">
        <v>3967.9699707</v>
      </c>
      <c r="H702">
        <v>3783.7299804999998</v>
      </c>
      <c r="I702">
        <v>3860.1201172000001</v>
      </c>
      <c r="J702">
        <v>3831.4921875</v>
      </c>
      <c r="L702" t="str">
        <f t="shared" si="82"/>
        <v>30AUG2024:05:00:00</v>
      </c>
      <c r="M702">
        <v>6</v>
      </c>
      <c r="N702">
        <f t="shared" si="83"/>
        <v>-23.244628899999952</v>
      </c>
      <c r="O702">
        <f t="shared" si="84"/>
        <v>-23.244628899999952</v>
      </c>
      <c r="P702" t="str">
        <f t="shared" si="85"/>
        <v/>
      </c>
      <c r="Q702">
        <f t="shared" si="86"/>
        <v>1</v>
      </c>
      <c r="R702" t="str">
        <f t="shared" si="87"/>
        <v/>
      </c>
      <c r="S702">
        <f t="shared" si="88"/>
        <v>0.60301468056406715</v>
      </c>
    </row>
    <row r="703" spans="1:19" x14ac:dyDescent="0.25">
      <c r="A703" t="s">
        <v>727</v>
      </c>
      <c r="B703">
        <v>3957.9821777000002</v>
      </c>
      <c r="C703">
        <v>3870.7573241999999</v>
      </c>
      <c r="D703">
        <v>3811.8486327999999</v>
      </c>
      <c r="E703">
        <v>3812.2253418</v>
      </c>
      <c r="F703">
        <v>3771.0600586</v>
      </c>
      <c r="G703">
        <v>4010.3400879000001</v>
      </c>
      <c r="H703">
        <v>3838.4699707</v>
      </c>
      <c r="I703">
        <v>3921.6899414</v>
      </c>
      <c r="J703">
        <v>3870.7573241999999</v>
      </c>
      <c r="L703" t="str">
        <f t="shared" si="82"/>
        <v>30AUG2024:06:00:00</v>
      </c>
      <c r="M703">
        <v>7</v>
      </c>
      <c r="N703">
        <f t="shared" si="83"/>
        <v>-87.224853500000336</v>
      </c>
      <c r="O703">
        <f t="shared" si="84"/>
        <v>-87.224853500000336</v>
      </c>
      <c r="P703" t="str">
        <f t="shared" si="85"/>
        <v/>
      </c>
      <c r="Q703">
        <f t="shared" si="86"/>
        <v>1</v>
      </c>
      <c r="R703" t="str">
        <f t="shared" si="87"/>
        <v/>
      </c>
      <c r="S703">
        <f t="shared" si="88"/>
        <v>2.2037707494349319</v>
      </c>
    </row>
    <row r="704" spans="1:19" x14ac:dyDescent="0.25">
      <c r="A704" t="s">
        <v>728</v>
      </c>
      <c r="B704">
        <v>4058.9677734000002</v>
      </c>
      <c r="C704">
        <v>4036.1240234000002</v>
      </c>
      <c r="D704">
        <v>3978.7219237999998</v>
      </c>
      <c r="E704">
        <v>3992.3188476999999</v>
      </c>
      <c r="F704">
        <v>3951.0500487999998</v>
      </c>
      <c r="G704">
        <v>4146.2202147999997</v>
      </c>
      <c r="H704">
        <v>4000.3200683999999</v>
      </c>
      <c r="I704">
        <v>4090.7099609000002</v>
      </c>
      <c r="J704">
        <v>4036.1240234000002</v>
      </c>
      <c r="L704" t="str">
        <f t="shared" si="82"/>
        <v>30AUG2024:07:00:00</v>
      </c>
      <c r="M704">
        <v>8</v>
      </c>
      <c r="N704">
        <f t="shared" si="83"/>
        <v>-22.84375</v>
      </c>
      <c r="O704">
        <f t="shared" si="84"/>
        <v>-22.84375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0.56279702809428567</v>
      </c>
    </row>
    <row r="705" spans="1:19" x14ac:dyDescent="0.25">
      <c r="A705" t="s">
        <v>729</v>
      </c>
      <c r="B705">
        <v>3998.4816894999999</v>
      </c>
      <c r="C705">
        <v>4065.6816405999998</v>
      </c>
      <c r="D705">
        <v>4041.4116211</v>
      </c>
      <c r="E705">
        <v>4050.3293457</v>
      </c>
      <c r="F705">
        <v>3993.6101073999998</v>
      </c>
      <c r="G705">
        <v>4174.5498047000001</v>
      </c>
      <c r="H705">
        <v>4011.5800780999998</v>
      </c>
      <c r="I705">
        <v>4098.3398438000004</v>
      </c>
      <c r="J705">
        <v>4065.6816405999998</v>
      </c>
      <c r="L705" t="str">
        <f t="shared" si="82"/>
        <v>30AUG2024:08:00:00</v>
      </c>
      <c r="M705">
        <v>9</v>
      </c>
      <c r="N705">
        <f t="shared" si="83"/>
        <v>67.199951099999907</v>
      </c>
      <c r="O705" t="str">
        <f t="shared" si="84"/>
        <v/>
      </c>
      <c r="P705">
        <f t="shared" si="85"/>
        <v>67.199951099999907</v>
      </c>
      <c r="Q705" t="str">
        <f t="shared" si="86"/>
        <v/>
      </c>
      <c r="R705">
        <f t="shared" si="87"/>
        <v>1</v>
      </c>
      <c r="S705">
        <f t="shared" si="88"/>
        <v>1.6806367095907118</v>
      </c>
    </row>
    <row r="706" spans="1:19" x14ac:dyDescent="0.25">
      <c r="A706" t="s">
        <v>730</v>
      </c>
      <c r="B706">
        <v>4140.8559569999998</v>
      </c>
      <c r="C706">
        <v>4244.8662108999997</v>
      </c>
      <c r="D706">
        <v>4291.6318358999997</v>
      </c>
      <c r="E706">
        <v>4299.9106444999998</v>
      </c>
      <c r="F706">
        <v>4207.6000977000003</v>
      </c>
      <c r="G706">
        <v>4341.2299805000002</v>
      </c>
      <c r="H706">
        <v>4146.6201172000001</v>
      </c>
      <c r="I706">
        <v>4228.9702147999997</v>
      </c>
      <c r="J706">
        <v>4244.8662108999997</v>
      </c>
      <c r="L706" t="str">
        <f t="shared" si="82"/>
        <v>30AUG2024:09:00:00</v>
      </c>
      <c r="M706">
        <v>10</v>
      </c>
      <c r="N706">
        <f t="shared" si="83"/>
        <v>104.01025389999995</v>
      </c>
      <c r="O706" t="str">
        <f t="shared" si="84"/>
        <v/>
      </c>
      <c r="P706">
        <f t="shared" si="85"/>
        <v>104.01025389999995</v>
      </c>
      <c r="Q706" t="str">
        <f t="shared" si="86"/>
        <v/>
      </c>
      <c r="R706">
        <f t="shared" si="87"/>
        <v>1</v>
      </c>
      <c r="S706">
        <f t="shared" si="88"/>
        <v>2.5118056503311488</v>
      </c>
    </row>
    <row r="707" spans="1:19" x14ac:dyDescent="0.25">
      <c r="A707" t="s">
        <v>731</v>
      </c>
      <c r="B707">
        <v>4533.4536133000001</v>
      </c>
      <c r="C707">
        <v>4539.8774414</v>
      </c>
      <c r="D707">
        <v>4490.7592772999997</v>
      </c>
      <c r="E707">
        <v>4513.0664063000004</v>
      </c>
      <c r="F707">
        <v>4587.8798827999999</v>
      </c>
      <c r="G707">
        <v>4652.5400391000003</v>
      </c>
      <c r="H707">
        <v>4420.3598633000001</v>
      </c>
      <c r="I707">
        <v>4525.5400391000003</v>
      </c>
      <c r="J707">
        <v>4539.8774414</v>
      </c>
      <c r="L707" t="str">
        <f t="shared" si="82"/>
        <v>30AUG2024:10:00:00</v>
      </c>
      <c r="M707">
        <v>11</v>
      </c>
      <c r="N707">
        <f t="shared" si="83"/>
        <v>6.4238280999998096</v>
      </c>
      <c r="O707" t="str">
        <f t="shared" si="84"/>
        <v/>
      </c>
      <c r="P707">
        <f t="shared" si="85"/>
        <v>6.4238280999998096</v>
      </c>
      <c r="Q707" t="str">
        <f t="shared" si="86"/>
        <v/>
      </c>
      <c r="R707">
        <f t="shared" si="87"/>
        <v>1</v>
      </c>
      <c r="S707">
        <f t="shared" si="88"/>
        <v>0.14169833085208883</v>
      </c>
    </row>
    <row r="708" spans="1:19" x14ac:dyDescent="0.25">
      <c r="A708" t="s">
        <v>732</v>
      </c>
      <c r="B708">
        <v>4966.9814452999999</v>
      </c>
      <c r="C708">
        <v>4850.0097655999998</v>
      </c>
      <c r="D708">
        <v>4762.2548827999999</v>
      </c>
      <c r="E708">
        <v>4742.9584961</v>
      </c>
      <c r="F708">
        <v>4904.7099608999997</v>
      </c>
      <c r="G708">
        <v>4988.4599608999997</v>
      </c>
      <c r="H708">
        <v>4762.3999022999997</v>
      </c>
      <c r="I708">
        <v>4851.5200194999998</v>
      </c>
      <c r="J708">
        <v>4850.0097655999998</v>
      </c>
      <c r="L708" t="str">
        <f t="shared" si="82"/>
        <v>30AUG2024:11:00:00</v>
      </c>
      <c r="M708">
        <v>12</v>
      </c>
      <c r="N708">
        <f t="shared" si="83"/>
        <v>-116.9716797000001</v>
      </c>
      <c r="O708">
        <f t="shared" si="84"/>
        <v>-116.9716797000001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8"/>
        <v>2.3549852357649614</v>
      </c>
    </row>
    <row r="709" spans="1:19" x14ac:dyDescent="0.25">
      <c r="A709" t="s">
        <v>733</v>
      </c>
      <c r="B709">
        <v>5249.7514647999997</v>
      </c>
      <c r="C709">
        <v>5146.4726563000004</v>
      </c>
      <c r="D709">
        <v>5074.4409180000002</v>
      </c>
      <c r="E709">
        <v>5019.1928711</v>
      </c>
      <c r="F709">
        <v>5158.8198241999999</v>
      </c>
      <c r="G709">
        <v>5282.1201172000001</v>
      </c>
      <c r="H709">
        <v>5099.6899414</v>
      </c>
      <c r="I709">
        <v>5172.5400391000003</v>
      </c>
      <c r="J709">
        <v>5146.4726563000004</v>
      </c>
      <c r="L709" t="str">
        <f t="shared" si="82"/>
        <v>30AUG2024:12:00:00</v>
      </c>
      <c r="M709">
        <v>13</v>
      </c>
      <c r="N709">
        <f t="shared" si="83"/>
        <v>-103.27880849999929</v>
      </c>
      <c r="O709">
        <f t="shared" si="84"/>
        <v>-103.27880849999929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8"/>
        <v>1.9673085324608584</v>
      </c>
    </row>
    <row r="710" spans="1:19" x14ac:dyDescent="0.25">
      <c r="A710" t="s">
        <v>734</v>
      </c>
      <c r="B710">
        <v>5576.6230469000002</v>
      </c>
      <c r="C710">
        <v>5425.6899414</v>
      </c>
      <c r="D710">
        <v>5392.3286133000001</v>
      </c>
      <c r="E710">
        <v>5295.0698241999999</v>
      </c>
      <c r="F710">
        <v>5436.8500977000003</v>
      </c>
      <c r="G710">
        <v>5536.9702147999997</v>
      </c>
      <c r="H710">
        <v>5406.9399414</v>
      </c>
      <c r="I710">
        <v>5452.6201172000001</v>
      </c>
      <c r="J710">
        <v>5425.6899414</v>
      </c>
      <c r="L710" t="str">
        <f t="shared" si="82"/>
        <v>30AUG2024:13:00:00</v>
      </c>
      <c r="M710">
        <v>14</v>
      </c>
      <c r="N710">
        <f t="shared" si="83"/>
        <v>-150.93310550000024</v>
      </c>
      <c r="O710">
        <f t="shared" si="84"/>
        <v>-150.93310550000024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8"/>
        <v>2.7065323266542594</v>
      </c>
    </row>
    <row r="711" spans="1:19" x14ac:dyDescent="0.25">
      <c r="A711" t="s">
        <v>735</v>
      </c>
      <c r="B711">
        <v>5853.9775391000003</v>
      </c>
      <c r="C711">
        <v>5674.9101563000004</v>
      </c>
      <c r="D711">
        <v>5645.5439452999999</v>
      </c>
      <c r="E711">
        <v>5553.6118164</v>
      </c>
      <c r="F711">
        <v>5694.2700194999998</v>
      </c>
      <c r="G711">
        <v>5719.5898438000004</v>
      </c>
      <c r="H711">
        <v>5699.8701172000001</v>
      </c>
      <c r="I711">
        <v>5707.2099608999997</v>
      </c>
      <c r="J711">
        <v>5674.9101563000004</v>
      </c>
      <c r="L711" t="str">
        <f t="shared" si="82"/>
        <v>30AUG2024:14:00:00</v>
      </c>
      <c r="M711">
        <v>15</v>
      </c>
      <c r="N711">
        <f t="shared" si="83"/>
        <v>-179.0673827999999</v>
      </c>
      <c r="O711">
        <f t="shared" si="84"/>
        <v>-179.0673827999999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8"/>
        <v>3.0589010908219167</v>
      </c>
    </row>
    <row r="712" spans="1:19" x14ac:dyDescent="0.25">
      <c r="A712" t="s">
        <v>736</v>
      </c>
      <c r="B712">
        <v>6019.2680664</v>
      </c>
      <c r="C712">
        <v>5847.4365233999997</v>
      </c>
      <c r="D712">
        <v>5833.4951172000001</v>
      </c>
      <c r="E712">
        <v>5718.0888672000001</v>
      </c>
      <c r="F712">
        <v>5893.0800780999998</v>
      </c>
      <c r="G712">
        <v>5872.4702147999997</v>
      </c>
      <c r="H712">
        <v>5879.4101563000004</v>
      </c>
      <c r="I712">
        <v>5874.1298827999999</v>
      </c>
      <c r="J712">
        <v>5847.4365233999997</v>
      </c>
      <c r="L712" t="str">
        <f t="shared" si="82"/>
        <v>30AUG2024:15:00:00</v>
      </c>
      <c r="M712">
        <v>16</v>
      </c>
      <c r="N712">
        <f t="shared" si="83"/>
        <v>-171.83154300000024</v>
      </c>
      <c r="O712">
        <f t="shared" si="84"/>
        <v>-171.83154300000024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8"/>
        <v>2.8546916519497882</v>
      </c>
    </row>
    <row r="713" spans="1:19" x14ac:dyDescent="0.25">
      <c r="A713" t="s">
        <v>737</v>
      </c>
      <c r="B713">
        <v>6025.2436522999997</v>
      </c>
      <c r="C713">
        <v>5920.8300780999998</v>
      </c>
      <c r="D713">
        <v>5956.7490233999997</v>
      </c>
      <c r="E713">
        <v>5807.2485352000003</v>
      </c>
      <c r="F713">
        <v>5982.0898438000004</v>
      </c>
      <c r="G713">
        <v>5929.3500977000003</v>
      </c>
      <c r="H713">
        <v>5956.0097655999998</v>
      </c>
      <c r="I713">
        <v>5929.4501952999999</v>
      </c>
      <c r="J713">
        <v>5920.8300780999998</v>
      </c>
      <c r="L713" t="str">
        <f t="shared" si="82"/>
        <v>30AUG2024:16:00:00</v>
      </c>
      <c r="M713">
        <v>17</v>
      </c>
      <c r="N713">
        <f t="shared" si="83"/>
        <v>-104.41357419999986</v>
      </c>
      <c r="O713">
        <f t="shared" si="84"/>
        <v>-104.41357419999986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8"/>
        <v>1.7329353006353916</v>
      </c>
    </row>
    <row r="714" spans="1:19" x14ac:dyDescent="0.25">
      <c r="A714" t="s">
        <v>738</v>
      </c>
      <c r="B714">
        <v>6038.3178711</v>
      </c>
      <c r="C714">
        <v>5961.6875</v>
      </c>
      <c r="D714">
        <v>6039.0478516000003</v>
      </c>
      <c r="E714">
        <v>5936.9257813000004</v>
      </c>
      <c r="F714">
        <v>6078.9902344000002</v>
      </c>
      <c r="G714">
        <v>5914.3701172000001</v>
      </c>
      <c r="H714">
        <v>5958.7001952999999</v>
      </c>
      <c r="I714">
        <v>5919.4501952999999</v>
      </c>
      <c r="J714">
        <v>5961.6875</v>
      </c>
      <c r="L714" t="str">
        <f t="shared" si="82"/>
        <v>30AUG2024:17:00:00</v>
      </c>
      <c r="M714">
        <v>18</v>
      </c>
      <c r="N714">
        <f t="shared" si="83"/>
        <v>-76.630371100000048</v>
      </c>
      <c r="O714">
        <f t="shared" si="84"/>
        <v>-76.630371100000048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8"/>
        <v>1.2690681864689628</v>
      </c>
    </row>
    <row r="715" spans="1:19" x14ac:dyDescent="0.25">
      <c r="A715" t="s">
        <v>739</v>
      </c>
      <c r="B715">
        <v>5905.7006836</v>
      </c>
      <c r="C715">
        <v>5917.9057616999999</v>
      </c>
      <c r="D715">
        <v>5918.6630858999997</v>
      </c>
      <c r="E715">
        <v>5875.6660155999998</v>
      </c>
      <c r="F715">
        <v>6053.3398438000004</v>
      </c>
      <c r="G715">
        <v>5861.3300780999998</v>
      </c>
      <c r="H715">
        <v>5930.2797852000003</v>
      </c>
      <c r="I715">
        <v>5868.9101563000004</v>
      </c>
      <c r="J715">
        <v>5917.9057616999999</v>
      </c>
      <c r="L715" t="str">
        <f t="shared" si="82"/>
        <v>30AUG2024:18:00:00</v>
      </c>
      <c r="M715">
        <v>19</v>
      </c>
      <c r="N715">
        <f t="shared" si="83"/>
        <v>12.20507809999981</v>
      </c>
      <c r="O715" t="str">
        <f t="shared" si="84"/>
        <v/>
      </c>
      <c r="P715">
        <f t="shared" si="85"/>
        <v>12.20507809999981</v>
      </c>
      <c r="Q715" t="str">
        <f t="shared" si="86"/>
        <v/>
      </c>
      <c r="R715">
        <f t="shared" si="87"/>
        <v>1</v>
      </c>
      <c r="S715">
        <f t="shared" si="88"/>
        <v>0.20666604614576964</v>
      </c>
    </row>
    <row r="716" spans="1:19" x14ac:dyDescent="0.25">
      <c r="A716" t="s">
        <v>740</v>
      </c>
      <c r="B716">
        <v>5682.1201172000001</v>
      </c>
      <c r="C716">
        <v>5777.4248047000001</v>
      </c>
      <c r="D716">
        <v>5804.6367188000004</v>
      </c>
      <c r="E716">
        <v>5741.5512694999998</v>
      </c>
      <c r="F716">
        <v>5942.6499022999997</v>
      </c>
      <c r="G716">
        <v>5696.6098633000001</v>
      </c>
      <c r="H716">
        <v>5790.1000977000003</v>
      </c>
      <c r="I716">
        <v>5716.2099608999997</v>
      </c>
      <c r="J716">
        <v>5777.4248047000001</v>
      </c>
      <c r="L716" t="str">
        <f t="shared" si="82"/>
        <v>30AUG2024:19:00:00</v>
      </c>
      <c r="M716">
        <v>20</v>
      </c>
      <c r="N716">
        <f t="shared" si="83"/>
        <v>95.3046875</v>
      </c>
      <c r="O716" t="str">
        <f t="shared" si="84"/>
        <v/>
      </c>
      <c r="P716">
        <f t="shared" si="85"/>
        <v>95.3046875</v>
      </c>
      <c r="Q716" t="str">
        <f t="shared" si="86"/>
        <v/>
      </c>
      <c r="R716">
        <f t="shared" si="87"/>
        <v>1</v>
      </c>
      <c r="S716">
        <f t="shared" si="88"/>
        <v>1.6772733686412047</v>
      </c>
    </row>
    <row r="717" spans="1:19" x14ac:dyDescent="0.25">
      <c r="A717" t="s">
        <v>741</v>
      </c>
      <c r="B717">
        <v>5411.8286133000001</v>
      </c>
      <c r="C717">
        <v>5515.1381836</v>
      </c>
      <c r="D717">
        <v>5525.8715819999998</v>
      </c>
      <c r="E717">
        <v>5462.5883789</v>
      </c>
      <c r="F717">
        <v>5643.3701172000001</v>
      </c>
      <c r="G717">
        <v>5452.7900391000003</v>
      </c>
      <c r="H717">
        <v>5547.0800780999998</v>
      </c>
      <c r="I717">
        <v>5469.8598633000001</v>
      </c>
      <c r="J717">
        <v>5515.1381836</v>
      </c>
      <c r="L717" t="str">
        <f t="shared" si="82"/>
        <v>30AUG2024:20:00:00</v>
      </c>
      <c r="M717">
        <v>21</v>
      </c>
      <c r="N717">
        <f t="shared" si="83"/>
        <v>103.3095702999999</v>
      </c>
      <c r="O717" t="str">
        <f t="shared" si="84"/>
        <v/>
      </c>
      <c r="P717">
        <f t="shared" si="85"/>
        <v>103.3095702999999</v>
      </c>
      <c r="Q717" t="str">
        <f t="shared" si="86"/>
        <v/>
      </c>
      <c r="R717">
        <f t="shared" si="87"/>
        <v>1</v>
      </c>
      <c r="S717">
        <f t="shared" si="88"/>
        <v>1.9089586474728411</v>
      </c>
    </row>
    <row r="718" spans="1:19" x14ac:dyDescent="0.25">
      <c r="A718" t="s">
        <v>742</v>
      </c>
      <c r="B718">
        <v>5222.7426758000001</v>
      </c>
      <c r="C718">
        <v>5358.4213866999999</v>
      </c>
      <c r="D718">
        <v>5463.0585938000004</v>
      </c>
      <c r="E718">
        <v>5376.6347655999998</v>
      </c>
      <c r="F718">
        <v>5472.6601563000004</v>
      </c>
      <c r="G718">
        <v>5286.7900391000003</v>
      </c>
      <c r="H718">
        <v>5358.3901366999999</v>
      </c>
      <c r="I718">
        <v>5297.6298827999999</v>
      </c>
      <c r="J718">
        <v>5358.4213866999999</v>
      </c>
      <c r="L718" t="str">
        <f t="shared" si="82"/>
        <v>30AUG2024:21:00:00</v>
      </c>
      <c r="M718">
        <v>22</v>
      </c>
      <c r="N718">
        <f t="shared" si="83"/>
        <v>135.67871089999971</v>
      </c>
      <c r="O718" t="str">
        <f t="shared" si="84"/>
        <v/>
      </c>
      <c r="P718">
        <f t="shared" si="85"/>
        <v>135.67871089999971</v>
      </c>
      <c r="Q718" t="str">
        <f t="shared" si="86"/>
        <v/>
      </c>
      <c r="R718">
        <f t="shared" si="87"/>
        <v>1</v>
      </c>
      <c r="S718">
        <f t="shared" si="88"/>
        <v>2.5978440701028211</v>
      </c>
    </row>
    <row r="719" spans="1:19" x14ac:dyDescent="0.25">
      <c r="A719" t="s">
        <v>743</v>
      </c>
      <c r="B719">
        <v>5001.3564452999999</v>
      </c>
      <c r="C719">
        <v>5167.9169922000001</v>
      </c>
      <c r="D719">
        <v>5225.3242188000004</v>
      </c>
      <c r="E719">
        <v>5165.1821289</v>
      </c>
      <c r="F719">
        <v>5231.7202147999997</v>
      </c>
      <c r="G719">
        <v>5128.7797852000003</v>
      </c>
      <c r="H719">
        <v>5182.1401366999999</v>
      </c>
      <c r="I719">
        <v>5131.7597655999998</v>
      </c>
      <c r="J719">
        <v>5167.9169922000001</v>
      </c>
      <c r="L719" t="str">
        <f t="shared" si="82"/>
        <v>30AUG2024:22:00:00</v>
      </c>
      <c r="M719">
        <v>23</v>
      </c>
      <c r="N719">
        <f t="shared" si="83"/>
        <v>166.56054690000019</v>
      </c>
      <c r="O719" t="str">
        <f t="shared" si="84"/>
        <v/>
      </c>
      <c r="P719">
        <f t="shared" si="85"/>
        <v>166.56054690000019</v>
      </c>
      <c r="Q719" t="str">
        <f t="shared" si="86"/>
        <v/>
      </c>
      <c r="R719">
        <f t="shared" si="87"/>
        <v>1</v>
      </c>
      <c r="S719">
        <f t="shared" si="88"/>
        <v>3.330307462019122</v>
      </c>
    </row>
    <row r="720" spans="1:19" x14ac:dyDescent="0.25">
      <c r="A720" t="s">
        <v>744</v>
      </c>
      <c r="B720">
        <v>4766.2880858999997</v>
      </c>
      <c r="C720">
        <v>4920.3154297000001</v>
      </c>
      <c r="D720">
        <v>4949.7880858999997</v>
      </c>
      <c r="E720">
        <v>4915.7177733999997</v>
      </c>
      <c r="F720">
        <v>4970.3598633000001</v>
      </c>
      <c r="G720">
        <v>4908.1699219000002</v>
      </c>
      <c r="H720">
        <v>4930.4599608999997</v>
      </c>
      <c r="I720">
        <v>4876.8701172000001</v>
      </c>
      <c r="J720">
        <v>4920.3154297000001</v>
      </c>
      <c r="L720" t="str">
        <f t="shared" si="82"/>
        <v>30AUG2024:23:00:00</v>
      </c>
      <c r="M720">
        <v>24</v>
      </c>
      <c r="N720">
        <f t="shared" si="83"/>
        <v>154.02734380000038</v>
      </c>
      <c r="O720" t="str">
        <f t="shared" si="84"/>
        <v/>
      </c>
      <c r="P720">
        <f t="shared" si="85"/>
        <v>154.02734380000038</v>
      </c>
      <c r="Q720" t="str">
        <f t="shared" si="86"/>
        <v/>
      </c>
      <c r="R720">
        <f t="shared" si="87"/>
        <v>1</v>
      </c>
      <c r="S720">
        <f t="shared" si="88"/>
        <v>3.2315995387617447</v>
      </c>
    </row>
    <row r="721" spans="1:19" x14ac:dyDescent="0.25">
      <c r="A721" t="s">
        <v>745</v>
      </c>
      <c r="B721">
        <v>4681.1572266000003</v>
      </c>
      <c r="C721">
        <v>4655.6494141000003</v>
      </c>
      <c r="D721">
        <v>4636.3901366999999</v>
      </c>
      <c r="E721">
        <v>4606.9760741999999</v>
      </c>
      <c r="F721">
        <v>4680</v>
      </c>
      <c r="G721">
        <v>4685.75</v>
      </c>
      <c r="H721">
        <v>4669.4199219000002</v>
      </c>
      <c r="I721">
        <v>4636.1000977000003</v>
      </c>
      <c r="J721">
        <v>4655.6494141000003</v>
      </c>
      <c r="L721" t="str">
        <f t="shared" si="82"/>
        <v>31AUG2024:00:00:00</v>
      </c>
      <c r="M721">
        <v>25</v>
      </c>
      <c r="N721">
        <f t="shared" si="83"/>
        <v>-25.5078125</v>
      </c>
      <c r="O721">
        <f t="shared" si="84"/>
        <v>-25.5078125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88"/>
        <v>0.54490398987360511</v>
      </c>
    </row>
    <row r="722" spans="1:19" x14ac:dyDescent="0.25">
      <c r="A722" t="s">
        <v>746</v>
      </c>
      <c r="B722">
        <v>4450.8911133000001</v>
      </c>
      <c r="C722">
        <v>4306.8100586</v>
      </c>
      <c r="D722">
        <v>4220.3164063000004</v>
      </c>
      <c r="E722">
        <v>4254.5712891000003</v>
      </c>
      <c r="F722">
        <v>4306.8100586</v>
      </c>
      <c r="G722">
        <v>4550.6401366999999</v>
      </c>
      <c r="H722">
        <v>4422.2700194999998</v>
      </c>
      <c r="I722">
        <v>4395.6098633000001</v>
      </c>
      <c r="J722">
        <v>4385.9804688000004</v>
      </c>
      <c r="L722" t="str">
        <f t="shared" ref="L722:L745" si="89">A722</f>
        <v>31AUG2024:01:00:00</v>
      </c>
      <c r="M722">
        <v>26</v>
      </c>
      <c r="N722">
        <f t="shared" ref="N722:N745" si="90">C722-B722</f>
        <v>-144.0810547000001</v>
      </c>
      <c r="O722">
        <f t="shared" ref="O722:O745" si="91">IF(N722&lt;0,N722,"")</f>
        <v>-144.0810547000001</v>
      </c>
      <c r="P722" t="str">
        <f t="shared" ref="P722:P745" si="92">IF(N722&gt;0,N722,"")</f>
        <v/>
      </c>
      <c r="Q722">
        <f t="shared" ref="Q722:Q745" si="93">IF(O722&lt;0,1,"")</f>
        <v>1</v>
      </c>
      <c r="R722" t="str">
        <f t="shared" ref="R722:R745" si="94">IF(AND(P722&gt;0,P722&lt;&gt;""),1,"")</f>
        <v/>
      </c>
      <c r="S722">
        <f t="shared" ref="S722:S745" si="95">ABS((B722-C722)/B722)*100</f>
        <v>3.2371282745934185</v>
      </c>
    </row>
    <row r="723" spans="1:19" x14ac:dyDescent="0.25">
      <c r="A723" t="s">
        <v>747</v>
      </c>
      <c r="B723">
        <v>4333.5209961</v>
      </c>
      <c r="C723">
        <v>4202.4702147999997</v>
      </c>
      <c r="D723">
        <v>4109.1953125</v>
      </c>
      <c r="E723">
        <v>4124.7998047000001</v>
      </c>
      <c r="F723">
        <v>4202.4702147999997</v>
      </c>
      <c r="G723">
        <v>4382.8701172000001</v>
      </c>
      <c r="H723">
        <v>4208.8300780999998</v>
      </c>
      <c r="I723">
        <v>4202.5400391000003</v>
      </c>
      <c r="J723">
        <v>4224.3022461</v>
      </c>
      <c r="L723" t="str">
        <f t="shared" si="89"/>
        <v>31AUG2024:02:00:00</v>
      </c>
      <c r="M723">
        <v>27</v>
      </c>
      <c r="N723">
        <f t="shared" si="90"/>
        <v>-131.05078130000038</v>
      </c>
      <c r="O723">
        <f t="shared" si="91"/>
        <v>-131.05078130000038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3.0241178343878099</v>
      </c>
    </row>
    <row r="724" spans="1:19" x14ac:dyDescent="0.25">
      <c r="A724" t="s">
        <v>748</v>
      </c>
      <c r="B724">
        <v>4213.7216797000001</v>
      </c>
      <c r="C724">
        <v>4027.6999512000002</v>
      </c>
      <c r="D724">
        <v>3942.0541991999999</v>
      </c>
      <c r="E724">
        <v>3954.9885254000001</v>
      </c>
      <c r="F724">
        <v>4027.6999512000002</v>
      </c>
      <c r="G724">
        <v>4229.7299805000002</v>
      </c>
      <c r="H724">
        <v>4026.6999512000002</v>
      </c>
      <c r="I724">
        <v>4025.6799316000001</v>
      </c>
      <c r="J724">
        <v>4052.9597168</v>
      </c>
      <c r="L724" t="str">
        <f t="shared" si="89"/>
        <v>31AUG2024:03:00:00</v>
      </c>
      <c r="M724">
        <v>28</v>
      </c>
      <c r="N724">
        <f t="shared" si="90"/>
        <v>-186.02172849999988</v>
      </c>
      <c r="O724">
        <f t="shared" si="91"/>
        <v>-186.02172849999988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4.4146657667538181</v>
      </c>
    </row>
    <row r="725" spans="1:19" x14ac:dyDescent="0.25">
      <c r="A725" t="s">
        <v>749</v>
      </c>
      <c r="B725">
        <v>4142.4057616999999</v>
      </c>
      <c r="C725">
        <v>3933.0400390999998</v>
      </c>
      <c r="D725">
        <v>3868.9121094000002</v>
      </c>
      <c r="E725">
        <v>3872.6279297000001</v>
      </c>
      <c r="F725">
        <v>3933.0400390999998</v>
      </c>
      <c r="G725">
        <v>4096.8999022999997</v>
      </c>
      <c r="H725">
        <v>3911.9499512000002</v>
      </c>
      <c r="I725">
        <v>3922.8701172000001</v>
      </c>
      <c r="J725">
        <v>3947.4777832</v>
      </c>
      <c r="L725" t="str">
        <f t="shared" si="89"/>
        <v>31AUG2024:04:00:00</v>
      </c>
      <c r="M725">
        <v>29</v>
      </c>
      <c r="N725">
        <f t="shared" si="90"/>
        <v>-209.36572260000003</v>
      </c>
      <c r="O725">
        <f t="shared" si="91"/>
        <v>-209.36572260000003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5.0542060494353533</v>
      </c>
    </row>
    <row r="726" spans="1:19" x14ac:dyDescent="0.25">
      <c r="A726" t="s">
        <v>750</v>
      </c>
      <c r="B726">
        <v>3977.9084472999998</v>
      </c>
      <c r="C726">
        <v>3807.4399414</v>
      </c>
      <c r="D726">
        <v>3780.2036133000001</v>
      </c>
      <c r="E726">
        <v>3747.4892577999999</v>
      </c>
      <c r="F726">
        <v>3807.4399414</v>
      </c>
      <c r="G726">
        <v>4008</v>
      </c>
      <c r="H726">
        <v>3827.3898926000002</v>
      </c>
      <c r="I726">
        <v>3842.2800293</v>
      </c>
      <c r="J726">
        <v>3846.5200195000002</v>
      </c>
      <c r="L726" t="str">
        <f t="shared" si="89"/>
        <v>31AUG2024:05:00:00</v>
      </c>
      <c r="M726">
        <v>30</v>
      </c>
      <c r="N726">
        <f t="shared" si="90"/>
        <v>-170.46850589999985</v>
      </c>
      <c r="O726">
        <f t="shared" si="91"/>
        <v>-170.46850589999985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4.2853803238157768</v>
      </c>
    </row>
    <row r="727" spans="1:19" x14ac:dyDescent="0.25">
      <c r="A727" t="s">
        <v>751</v>
      </c>
      <c r="B727">
        <v>4050.4187012000002</v>
      </c>
      <c r="C727">
        <v>3819.9799804999998</v>
      </c>
      <c r="D727">
        <v>3830.1118164</v>
      </c>
      <c r="E727">
        <v>3788.9133301000002</v>
      </c>
      <c r="F727">
        <v>3819.9799804999998</v>
      </c>
      <c r="G727">
        <v>3980.5300293</v>
      </c>
      <c r="H727">
        <v>3817.5100097999998</v>
      </c>
      <c r="I727">
        <v>3840.1599120999999</v>
      </c>
      <c r="J727">
        <v>3849.4187012000002</v>
      </c>
      <c r="L727" t="str">
        <f t="shared" si="89"/>
        <v>31AUG2024:06:00:00</v>
      </c>
      <c r="M727">
        <v>31</v>
      </c>
      <c r="N727">
        <f t="shared" si="90"/>
        <v>-230.43872070000043</v>
      </c>
      <c r="O727">
        <f t="shared" si="91"/>
        <v>-230.43872070000043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5.6892567830513263</v>
      </c>
    </row>
    <row r="728" spans="1:19" x14ac:dyDescent="0.25">
      <c r="A728" t="s">
        <v>752</v>
      </c>
      <c r="B728">
        <v>3937.0512695000002</v>
      </c>
      <c r="C728">
        <v>3826.5</v>
      </c>
      <c r="D728">
        <v>3911.9008789</v>
      </c>
      <c r="E728">
        <v>3858.2199707</v>
      </c>
      <c r="F728">
        <v>3826.5</v>
      </c>
      <c r="G728">
        <v>3985.1298827999999</v>
      </c>
      <c r="H728">
        <v>3860.2700195000002</v>
      </c>
      <c r="I728">
        <v>3895.7900390999998</v>
      </c>
      <c r="J728">
        <v>3885.1818847999998</v>
      </c>
      <c r="L728" t="str">
        <f t="shared" si="89"/>
        <v>31AUG2024:07:00:00</v>
      </c>
      <c r="M728">
        <v>32</v>
      </c>
      <c r="N728">
        <f t="shared" si="90"/>
        <v>-110.55126950000022</v>
      </c>
      <c r="O728">
        <f t="shared" si="91"/>
        <v>-110.55126950000022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2.8079712945683859</v>
      </c>
    </row>
    <row r="729" spans="1:19" x14ac:dyDescent="0.25">
      <c r="A729" t="s">
        <v>753</v>
      </c>
      <c r="B729">
        <v>4003.7434082</v>
      </c>
      <c r="C729">
        <v>3806.3200683999999</v>
      </c>
      <c r="D729">
        <v>3877.7243652000002</v>
      </c>
      <c r="E729">
        <v>3868.3146972999998</v>
      </c>
      <c r="F729">
        <v>3806.3200683999999</v>
      </c>
      <c r="G729">
        <v>3983.1799316000001</v>
      </c>
      <c r="H729">
        <v>3836.1398926000002</v>
      </c>
      <c r="I729">
        <v>3866.7800293</v>
      </c>
      <c r="J729">
        <v>3872.1469726999999</v>
      </c>
      <c r="L729" t="str">
        <f t="shared" si="89"/>
        <v>31AUG2024:08:00:00</v>
      </c>
      <c r="M729">
        <v>33</v>
      </c>
      <c r="N729">
        <f t="shared" si="90"/>
        <v>-197.42333980000012</v>
      </c>
      <c r="O729">
        <f t="shared" si="91"/>
        <v>-197.42333980000012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4.9309688377047509</v>
      </c>
    </row>
    <row r="730" spans="1:19" x14ac:dyDescent="0.25">
      <c r="A730" t="s">
        <v>754</v>
      </c>
      <c r="B730">
        <v>4071.921875</v>
      </c>
      <c r="C730">
        <v>4072.1999512000002</v>
      </c>
      <c r="D730">
        <v>4175.5151366999999</v>
      </c>
      <c r="E730">
        <v>4147.5556641000003</v>
      </c>
      <c r="F730">
        <v>4072.1999512000002</v>
      </c>
      <c r="G730">
        <v>4213.7402344000002</v>
      </c>
      <c r="H730">
        <v>4022.6599120999999</v>
      </c>
      <c r="I730">
        <v>4042.0200195000002</v>
      </c>
      <c r="J730">
        <v>4099.6352539</v>
      </c>
      <c r="L730" t="str">
        <f t="shared" si="89"/>
        <v>31AUG2024:09:00:00</v>
      </c>
      <c r="M730">
        <v>34</v>
      </c>
      <c r="N730">
        <f t="shared" si="90"/>
        <v>0.27807620000021416</v>
      </c>
      <c r="O730" t="str">
        <f t="shared" si="91"/>
        <v/>
      </c>
      <c r="P730">
        <f t="shared" si="92"/>
        <v>0.27807620000021416</v>
      </c>
      <c r="Q730" t="str">
        <f t="shared" si="93"/>
        <v/>
      </c>
      <c r="R730">
        <f t="shared" si="94"/>
        <v>1</v>
      </c>
      <c r="S730">
        <f t="shared" si="95"/>
        <v>6.8291143233246377E-3</v>
      </c>
    </row>
    <row r="731" spans="1:19" x14ac:dyDescent="0.25">
      <c r="A731" t="s">
        <v>755</v>
      </c>
      <c r="B731">
        <v>4361.4731444999998</v>
      </c>
      <c r="C731">
        <v>4407.6699219000002</v>
      </c>
      <c r="D731">
        <v>4476.1708983999997</v>
      </c>
      <c r="E731">
        <v>4465.3544922000001</v>
      </c>
      <c r="F731">
        <v>4407.6699219000002</v>
      </c>
      <c r="G731">
        <v>4553.2202147999997</v>
      </c>
      <c r="H731">
        <v>4332.0698241999999</v>
      </c>
      <c r="I731">
        <v>4345.5200194999998</v>
      </c>
      <c r="J731">
        <v>4420.7670897999997</v>
      </c>
      <c r="L731" t="str">
        <f t="shared" si="89"/>
        <v>31AUG2024:10:00:00</v>
      </c>
      <c r="M731">
        <v>35</v>
      </c>
      <c r="N731">
        <f t="shared" si="90"/>
        <v>46.196777400000428</v>
      </c>
      <c r="O731" t="str">
        <f t="shared" si="91"/>
        <v/>
      </c>
      <c r="P731">
        <f t="shared" si="92"/>
        <v>46.196777400000428</v>
      </c>
      <c r="Q731" t="str">
        <f t="shared" si="93"/>
        <v/>
      </c>
      <c r="R731">
        <f t="shared" si="94"/>
        <v>1</v>
      </c>
      <c r="S731">
        <f t="shared" si="95"/>
        <v>1.059201234753824</v>
      </c>
    </row>
    <row r="732" spans="1:19" x14ac:dyDescent="0.25">
      <c r="A732" t="s">
        <v>756</v>
      </c>
      <c r="B732">
        <v>4754.2006836</v>
      </c>
      <c r="C732">
        <v>4668.1201172000001</v>
      </c>
      <c r="D732">
        <v>4647.2260741999999</v>
      </c>
      <c r="E732">
        <v>4723.8193358999997</v>
      </c>
      <c r="F732">
        <v>4668.1201172000001</v>
      </c>
      <c r="G732">
        <v>4887.1601563000004</v>
      </c>
      <c r="H732">
        <v>4674.6899414</v>
      </c>
      <c r="I732">
        <v>4672.5800780999998</v>
      </c>
      <c r="J732">
        <v>4725.2739258000001</v>
      </c>
      <c r="L732" t="str">
        <f t="shared" si="89"/>
        <v>31AUG2024:11:00:00</v>
      </c>
      <c r="M732">
        <v>36</v>
      </c>
      <c r="N732">
        <f t="shared" si="90"/>
        <v>-86.080566399999952</v>
      </c>
      <c r="O732">
        <f t="shared" si="91"/>
        <v>-86.080566399999952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1.8106212196077844</v>
      </c>
    </row>
    <row r="733" spans="1:19" x14ac:dyDescent="0.25">
      <c r="A733" t="s">
        <v>757</v>
      </c>
      <c r="B733">
        <v>4991.0019530999998</v>
      </c>
      <c r="C733">
        <v>4941</v>
      </c>
      <c r="D733">
        <v>4914.7099608999997</v>
      </c>
      <c r="E733">
        <v>5011.4174805000002</v>
      </c>
      <c r="F733">
        <v>4941</v>
      </c>
      <c r="G733">
        <v>5163.5297852000003</v>
      </c>
      <c r="H733">
        <v>4986.7700194999998</v>
      </c>
      <c r="I733">
        <v>4960.8500977000003</v>
      </c>
      <c r="J733">
        <v>5012.7133789</v>
      </c>
      <c r="L733" t="str">
        <f t="shared" si="89"/>
        <v>31AUG2024:12:00:00</v>
      </c>
      <c r="M733">
        <v>37</v>
      </c>
      <c r="N733">
        <f t="shared" si="90"/>
        <v>-50.00195309999981</v>
      </c>
      <c r="O733">
        <f t="shared" si="91"/>
        <v>-50.00195309999981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1.001841986235704</v>
      </c>
    </row>
    <row r="734" spans="1:19" x14ac:dyDescent="0.25">
      <c r="A734" t="s">
        <v>758</v>
      </c>
      <c r="B734">
        <v>5260.9140625</v>
      </c>
      <c r="C734">
        <v>5286.1499022999997</v>
      </c>
      <c r="D734">
        <v>5265.3603516000003</v>
      </c>
      <c r="E734">
        <v>5304.6689452999999</v>
      </c>
      <c r="F734">
        <v>5286.1499022999997</v>
      </c>
      <c r="G734">
        <v>5432.75</v>
      </c>
      <c r="H734">
        <v>5273.8798827999999</v>
      </c>
      <c r="I734">
        <v>5221.9101563000004</v>
      </c>
      <c r="J734">
        <v>5303.8720702999999</v>
      </c>
      <c r="L734" t="str">
        <f t="shared" si="89"/>
        <v>31AUG2024:13:00:00</v>
      </c>
      <c r="M734">
        <v>38</v>
      </c>
      <c r="N734">
        <f t="shared" si="90"/>
        <v>25.235839799999667</v>
      </c>
      <c r="O734" t="str">
        <f t="shared" si="91"/>
        <v/>
      </c>
      <c r="P734">
        <f t="shared" si="92"/>
        <v>25.235839799999667</v>
      </c>
      <c r="Q734" t="str">
        <f t="shared" si="93"/>
        <v/>
      </c>
      <c r="R734">
        <f t="shared" si="94"/>
        <v>1</v>
      </c>
      <c r="S734">
        <f t="shared" si="95"/>
        <v>0.4796854596025758</v>
      </c>
    </row>
    <row r="735" spans="1:19" x14ac:dyDescent="0.25">
      <c r="A735" t="s">
        <v>759</v>
      </c>
      <c r="B735">
        <v>5573.3491211</v>
      </c>
      <c r="C735">
        <v>5424.5200194999998</v>
      </c>
      <c r="D735">
        <v>5420.9501952999999</v>
      </c>
      <c r="E735">
        <v>5456.1855469000002</v>
      </c>
      <c r="F735">
        <v>5424.5200194999998</v>
      </c>
      <c r="G735">
        <v>5610.6899414</v>
      </c>
      <c r="H735">
        <v>5523.1499022999997</v>
      </c>
      <c r="I735">
        <v>5427.2202147999997</v>
      </c>
      <c r="J735">
        <v>5488.3535155999998</v>
      </c>
      <c r="L735" t="str">
        <f t="shared" si="89"/>
        <v>31AUG2024:14:00:00</v>
      </c>
      <c r="M735">
        <v>39</v>
      </c>
      <c r="N735">
        <f t="shared" si="90"/>
        <v>-148.82910160000029</v>
      </c>
      <c r="O735">
        <f t="shared" si="91"/>
        <v>-148.82910160000029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2.6703710527760052</v>
      </c>
    </row>
    <row r="736" spans="1:19" x14ac:dyDescent="0.25">
      <c r="A736" t="s">
        <v>760</v>
      </c>
      <c r="B736">
        <v>5731.2060547000001</v>
      </c>
      <c r="C736">
        <v>5623.8798827999999</v>
      </c>
      <c r="D736">
        <v>5707.0517577999999</v>
      </c>
      <c r="E736">
        <v>5705.8496094000002</v>
      </c>
      <c r="F736">
        <v>5623.8798827999999</v>
      </c>
      <c r="G736">
        <v>5738.4902344000002</v>
      </c>
      <c r="H736">
        <v>5676.9702147999997</v>
      </c>
      <c r="I736">
        <v>5567.7700194999998</v>
      </c>
      <c r="J736">
        <v>5662.5922852000003</v>
      </c>
      <c r="L736" t="str">
        <f t="shared" si="89"/>
        <v>31AUG2024:15:00:00</v>
      </c>
      <c r="M736">
        <v>40</v>
      </c>
      <c r="N736">
        <f t="shared" si="90"/>
        <v>-107.32617190000019</v>
      </c>
      <c r="O736">
        <f t="shared" si="91"/>
        <v>-107.32617190000019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1.8726629417203562</v>
      </c>
    </row>
    <row r="737" spans="1:19" x14ac:dyDescent="0.25">
      <c r="A737" t="s">
        <v>761</v>
      </c>
      <c r="B737">
        <v>5666.0830077999999</v>
      </c>
      <c r="C737">
        <v>5722.5</v>
      </c>
      <c r="D737">
        <v>5896.7895508000001</v>
      </c>
      <c r="E737">
        <v>5912.2089844000002</v>
      </c>
      <c r="F737">
        <v>5722.5</v>
      </c>
      <c r="G737">
        <v>5847.6499022999997</v>
      </c>
      <c r="H737">
        <v>5776.0898438000004</v>
      </c>
      <c r="I737">
        <v>5656.1000977000003</v>
      </c>
      <c r="J737">
        <v>5782.9101563000004</v>
      </c>
      <c r="L737" t="str">
        <f t="shared" si="89"/>
        <v>31AUG2024:16:00:00</v>
      </c>
      <c r="M737">
        <v>41</v>
      </c>
      <c r="N737">
        <f t="shared" si="90"/>
        <v>56.416992200000095</v>
      </c>
      <c r="O737" t="str">
        <f t="shared" si="91"/>
        <v/>
      </c>
      <c r="P737">
        <f t="shared" si="92"/>
        <v>56.416992200000095</v>
      </c>
      <c r="Q737" t="str">
        <f t="shared" si="93"/>
        <v/>
      </c>
      <c r="R737">
        <f t="shared" si="94"/>
        <v>1</v>
      </c>
      <c r="S737">
        <f t="shared" si="95"/>
        <v>0.99569653537259806</v>
      </c>
    </row>
    <row r="738" spans="1:19" x14ac:dyDescent="0.25">
      <c r="A738" t="s">
        <v>762</v>
      </c>
      <c r="B738">
        <v>5729.7148438000004</v>
      </c>
      <c r="C738">
        <v>5682.6098633000001</v>
      </c>
      <c r="D738">
        <v>5829.875</v>
      </c>
      <c r="E738">
        <v>5800.1723633000001</v>
      </c>
      <c r="F738">
        <v>5682.6098633000001</v>
      </c>
      <c r="G738">
        <v>5844.2402344000002</v>
      </c>
      <c r="H738">
        <v>5795.7001952999999</v>
      </c>
      <c r="I738">
        <v>5667.9199219000002</v>
      </c>
      <c r="J738">
        <v>5758.1289063000004</v>
      </c>
      <c r="L738" t="str">
        <f t="shared" si="89"/>
        <v>31AUG2024:17:00:00</v>
      </c>
      <c r="M738">
        <v>42</v>
      </c>
      <c r="N738">
        <f t="shared" si="90"/>
        <v>-47.104980500000238</v>
      </c>
      <c r="O738">
        <f t="shared" si="91"/>
        <v>-47.104980500000238</v>
      </c>
      <c r="P738" t="str">
        <f t="shared" si="92"/>
        <v/>
      </c>
      <c r="Q738">
        <f t="shared" si="93"/>
        <v>1</v>
      </c>
      <c r="R738" t="str">
        <f t="shared" si="94"/>
        <v/>
      </c>
      <c r="S738">
        <f t="shared" si="95"/>
        <v>0.8221173615816415</v>
      </c>
    </row>
    <row r="739" spans="1:19" x14ac:dyDescent="0.25">
      <c r="A739" t="s">
        <v>763</v>
      </c>
      <c r="B739">
        <v>5610.9179688000004</v>
      </c>
      <c r="C739">
        <v>5602.7202147999997</v>
      </c>
      <c r="D739">
        <v>5721.2709961</v>
      </c>
      <c r="E739">
        <v>5710.1079102000003</v>
      </c>
      <c r="F739">
        <v>5602.7202147999997</v>
      </c>
      <c r="G739">
        <v>5832.4902344000002</v>
      </c>
      <c r="H739">
        <v>5776.7700194999998</v>
      </c>
      <c r="I739">
        <v>5634.9799805000002</v>
      </c>
      <c r="J739">
        <v>5711.4140625</v>
      </c>
      <c r="L739" t="str">
        <f t="shared" si="89"/>
        <v>31AUG2024:18:00:00</v>
      </c>
      <c r="M739">
        <v>43</v>
      </c>
      <c r="N739">
        <f t="shared" si="90"/>
        <v>-8.1977540000007139</v>
      </c>
      <c r="O739">
        <f t="shared" si="91"/>
        <v>-8.1977540000007139</v>
      </c>
      <c r="P739" t="str">
        <f t="shared" si="92"/>
        <v/>
      </c>
      <c r="Q739">
        <f t="shared" si="93"/>
        <v>1</v>
      </c>
      <c r="R739" t="str">
        <f t="shared" si="94"/>
        <v/>
      </c>
      <c r="S739">
        <f t="shared" si="95"/>
        <v>0.14610361522989715</v>
      </c>
    </row>
    <row r="740" spans="1:19" x14ac:dyDescent="0.25">
      <c r="A740" t="s">
        <v>764</v>
      </c>
      <c r="B740">
        <v>5567.8242188000004</v>
      </c>
      <c r="C740">
        <v>5529.5898438000004</v>
      </c>
      <c r="D740">
        <v>5540.7480469000002</v>
      </c>
      <c r="E740">
        <v>5564.8559569999998</v>
      </c>
      <c r="F740">
        <v>5529.5898438000004</v>
      </c>
      <c r="G740">
        <v>5720.9501952999999</v>
      </c>
      <c r="H740">
        <v>5669.3798827999999</v>
      </c>
      <c r="I740">
        <v>5521.8999022999997</v>
      </c>
      <c r="J740">
        <v>5601.3349608999997</v>
      </c>
      <c r="L740" t="str">
        <f t="shared" si="89"/>
        <v>31AUG2024:19:00:00</v>
      </c>
      <c r="M740">
        <v>44</v>
      </c>
      <c r="N740">
        <f t="shared" si="90"/>
        <v>-38.234375</v>
      </c>
      <c r="O740">
        <f t="shared" si="91"/>
        <v>-38.234375</v>
      </c>
      <c r="P740" t="str">
        <f t="shared" si="92"/>
        <v/>
      </c>
      <c r="Q740">
        <f t="shared" si="93"/>
        <v>1</v>
      </c>
      <c r="R740" t="str">
        <f t="shared" si="94"/>
        <v/>
      </c>
      <c r="S740">
        <f t="shared" si="95"/>
        <v>0.68670226460993455</v>
      </c>
    </row>
    <row r="741" spans="1:19" x14ac:dyDescent="0.25">
      <c r="A741" t="s">
        <v>765</v>
      </c>
      <c r="B741">
        <v>5406.7773438000004</v>
      </c>
      <c r="C741">
        <v>5253.7998047000001</v>
      </c>
      <c r="D741">
        <v>5252.5161133000001</v>
      </c>
      <c r="E741">
        <v>5274.2514647999997</v>
      </c>
      <c r="F741">
        <v>5253.7998047000001</v>
      </c>
      <c r="G741">
        <v>5477.0698241999999</v>
      </c>
      <c r="H741">
        <v>5426.2900391000003</v>
      </c>
      <c r="I741">
        <v>5282.3901366999999</v>
      </c>
      <c r="J741">
        <v>5342.7602539</v>
      </c>
      <c r="L741" t="str">
        <f t="shared" si="89"/>
        <v>31AUG2024:20:00:00</v>
      </c>
      <c r="M741">
        <v>45</v>
      </c>
      <c r="N741">
        <f t="shared" si="90"/>
        <v>-152.97753910000029</v>
      </c>
      <c r="O741">
        <f t="shared" si="91"/>
        <v>-152.97753910000029</v>
      </c>
      <c r="P741" t="str">
        <f t="shared" si="92"/>
        <v/>
      </c>
      <c r="Q741">
        <f t="shared" si="93"/>
        <v>1</v>
      </c>
      <c r="R741" t="str">
        <f t="shared" si="94"/>
        <v/>
      </c>
      <c r="S741">
        <f t="shared" si="95"/>
        <v>2.8293663558278572</v>
      </c>
    </row>
    <row r="742" spans="1:19" x14ac:dyDescent="0.25">
      <c r="A742" t="s">
        <v>766</v>
      </c>
      <c r="B742">
        <v>5255.7832030999998</v>
      </c>
      <c r="C742">
        <v>5101.9702147999997</v>
      </c>
      <c r="D742">
        <v>5199.5043944999998</v>
      </c>
      <c r="E742">
        <v>5183.6430664</v>
      </c>
      <c r="F742">
        <v>5101.9702147999997</v>
      </c>
      <c r="G742">
        <v>5329.3598633000001</v>
      </c>
      <c r="H742">
        <v>5251.0600586</v>
      </c>
      <c r="I742">
        <v>5130.6201172000001</v>
      </c>
      <c r="J742">
        <v>5199.3305664</v>
      </c>
      <c r="L742" t="str">
        <f t="shared" si="89"/>
        <v>31AUG2024:21:00:00</v>
      </c>
      <c r="M742">
        <v>46</v>
      </c>
      <c r="N742">
        <f t="shared" si="90"/>
        <v>-153.81298830000014</v>
      </c>
      <c r="O742">
        <f t="shared" si="91"/>
        <v>-153.81298830000014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2.9265474308239576</v>
      </c>
    </row>
    <row r="743" spans="1:19" x14ac:dyDescent="0.25">
      <c r="A743" t="s">
        <v>767</v>
      </c>
      <c r="B743">
        <v>5067.6821289</v>
      </c>
      <c r="C743">
        <v>4961.7299805000002</v>
      </c>
      <c r="D743">
        <v>5045.8061522999997</v>
      </c>
      <c r="E743">
        <v>5014.6821289</v>
      </c>
      <c r="F743">
        <v>4961.7299805000002</v>
      </c>
      <c r="G743">
        <v>5172.6401366999999</v>
      </c>
      <c r="H743">
        <v>5074.6699219000002</v>
      </c>
      <c r="I743">
        <v>4978.4799805000002</v>
      </c>
      <c r="J743">
        <v>5040.4404297000001</v>
      </c>
      <c r="L743" t="str">
        <f t="shared" si="89"/>
        <v>31AUG2024:22:00:00</v>
      </c>
      <c r="M743">
        <v>47</v>
      </c>
      <c r="N743">
        <f t="shared" si="90"/>
        <v>-105.95214839999971</v>
      </c>
      <c r="O743">
        <f t="shared" si="91"/>
        <v>-105.95214839999971</v>
      </c>
      <c r="P743" t="str">
        <f t="shared" si="92"/>
        <v/>
      </c>
      <c r="Q743">
        <f t="shared" si="93"/>
        <v>1</v>
      </c>
      <c r="R743" t="str">
        <f t="shared" si="94"/>
        <v/>
      </c>
      <c r="S743">
        <f t="shared" si="95"/>
        <v>2.0907417968419004</v>
      </c>
    </row>
    <row r="744" spans="1:19" x14ac:dyDescent="0.25">
      <c r="A744" t="s">
        <v>768</v>
      </c>
      <c r="B744">
        <v>4865.8193358999997</v>
      </c>
      <c r="C744">
        <v>4643.2402344000002</v>
      </c>
      <c r="D744">
        <v>4708.1928711</v>
      </c>
      <c r="E744">
        <v>4718.1435547000001</v>
      </c>
      <c r="F744">
        <v>4643.2402344000002</v>
      </c>
      <c r="G744">
        <v>4948.5297852000003</v>
      </c>
      <c r="H744">
        <v>4839.6801758000001</v>
      </c>
      <c r="I744">
        <v>4748.5698241999999</v>
      </c>
      <c r="J744">
        <v>4779.6328125</v>
      </c>
      <c r="L744" t="str">
        <f t="shared" si="89"/>
        <v>31AUG2024:23:00:00</v>
      </c>
      <c r="M744">
        <v>48</v>
      </c>
      <c r="N744">
        <f t="shared" si="90"/>
        <v>-222.57910149999952</v>
      </c>
      <c r="O744">
        <f t="shared" si="91"/>
        <v>-222.57910149999952</v>
      </c>
      <c r="P744" t="str">
        <f t="shared" si="92"/>
        <v/>
      </c>
      <c r="Q744">
        <f t="shared" si="93"/>
        <v>1</v>
      </c>
      <c r="R744" t="str">
        <f t="shared" si="94"/>
        <v/>
      </c>
      <c r="S744">
        <f t="shared" si="95"/>
        <v>4.5743396154849316</v>
      </c>
    </row>
    <row r="745" spans="1:19" x14ac:dyDescent="0.25">
      <c r="A745" t="s">
        <v>769</v>
      </c>
      <c r="B745">
        <v>4588.1777344000002</v>
      </c>
      <c r="C745">
        <v>4455.5800780999998</v>
      </c>
      <c r="D745">
        <v>4445.3955077999999</v>
      </c>
      <c r="E745">
        <v>4464.3017577999999</v>
      </c>
      <c r="F745">
        <v>4455.5800780999998</v>
      </c>
      <c r="G745">
        <v>4727.75</v>
      </c>
      <c r="H745">
        <v>4602.0898438000004</v>
      </c>
      <c r="I745">
        <v>4533.3500977000003</v>
      </c>
      <c r="J745">
        <v>4556.6142577999999</v>
      </c>
      <c r="L745" t="str">
        <f t="shared" si="89"/>
        <v>01SEP2024:00:00:00</v>
      </c>
      <c r="M745">
        <v>49</v>
      </c>
      <c r="N745">
        <f t="shared" si="90"/>
        <v>-132.59765630000038</v>
      </c>
      <c r="O745">
        <f t="shared" si="91"/>
        <v>-132.59765630000038</v>
      </c>
      <c r="P745" t="str">
        <f t="shared" si="92"/>
        <v/>
      </c>
      <c r="Q745">
        <f t="shared" si="93"/>
        <v>1</v>
      </c>
      <c r="R745" t="str">
        <f t="shared" si="94"/>
        <v/>
      </c>
      <c r="S745">
        <f t="shared" si="95"/>
        <v>2.8899851744156613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R1" workbookViewId="0">
      <selection activeCell="AE1" sqref="AE1"/>
    </sheetView>
  </sheetViews>
  <sheetFormatPr defaultRowHeight="15" x14ac:dyDescent="0.25"/>
  <cols>
    <col min="1" max="1" width="16.7109375" customWidth="1"/>
    <col min="12" max="12" width="27.57031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1473.7581786999999</v>
      </c>
      <c r="C2">
        <v>1561.4399414</v>
      </c>
      <c r="D2">
        <v>1429.8974608999999</v>
      </c>
      <c r="E2">
        <v>1454.3977050999999</v>
      </c>
      <c r="F2">
        <v>1495.2700195</v>
      </c>
      <c r="G2">
        <v>1514.8399658000001</v>
      </c>
      <c r="H2">
        <v>1481.3199463000001</v>
      </c>
      <c r="I2">
        <v>1561.4399414</v>
      </c>
      <c r="J2">
        <v>1496.5534668</v>
      </c>
      <c r="L2" t="str">
        <f>A2</f>
        <v>01AUG2024:01:00:00</v>
      </c>
      <c r="M2">
        <v>1</v>
      </c>
      <c r="N2">
        <f>C2-B2</f>
        <v>87.681762700000036</v>
      </c>
      <c r="O2" t="str">
        <f>IF(N2&lt;0,N2,"")</f>
        <v/>
      </c>
      <c r="P2">
        <f>IF(N2&gt;0,N2,"")</f>
        <v>87.681762700000036</v>
      </c>
      <c r="Q2" t="str">
        <f>IF(O2&lt;0,1,"")</f>
        <v/>
      </c>
      <c r="R2">
        <f>IF(AND(P2&gt;0,P2&lt;&gt;""),1,"")</f>
        <v>1</v>
      </c>
      <c r="S2">
        <f>ABS((B2-C2)/B2)*100</f>
        <v>5.9495352743245844</v>
      </c>
      <c r="T2">
        <f>AVERAGE(S2:S722)</f>
        <v>4.0994050090517424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1421.0462646000001</v>
      </c>
      <c r="C3">
        <v>1503.5400391000001</v>
      </c>
      <c r="D3">
        <v>1363.1811522999999</v>
      </c>
      <c r="E3">
        <v>1371.5516356999999</v>
      </c>
      <c r="F3">
        <v>1427.2299805</v>
      </c>
      <c r="G3">
        <v>1452.8000488</v>
      </c>
      <c r="H3">
        <v>1412.2900391000001</v>
      </c>
      <c r="I3">
        <v>1503.5400391000001</v>
      </c>
      <c r="J3">
        <v>1431.8083495999999</v>
      </c>
      <c r="L3" t="str">
        <f t="shared" ref="L3:L66" si="0">A3</f>
        <v>01AUG2024:02:00:00</v>
      </c>
      <c r="M3">
        <v>2</v>
      </c>
      <c r="N3">
        <f t="shared" ref="N3:N66" si="1">C3-B3</f>
        <v>82.493774499999972</v>
      </c>
      <c r="O3" t="str">
        <f t="shared" ref="O3:O66" si="2">IF(N3&lt;0,N3,"")</f>
        <v/>
      </c>
      <c r="P3">
        <f t="shared" ref="P3:P66" si="3">IF(N3&gt;0,N3,"")</f>
        <v>82.493774499999972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5.8051434745666457</v>
      </c>
      <c r="V3" s="3">
        <v>1</v>
      </c>
      <c r="W3" s="4">
        <v>-53.781567360000011</v>
      </c>
      <c r="X3" s="4">
        <v>74.252543928000023</v>
      </c>
      <c r="Y3" s="4"/>
      <c r="Z3">
        <v>1</v>
      </c>
      <c r="AA3">
        <f>W3</f>
        <v>-53.781567360000011</v>
      </c>
      <c r="AB3">
        <f>X3</f>
        <v>74.252543928000023</v>
      </c>
    </row>
    <row r="4" spans="1:28" x14ac:dyDescent="0.25">
      <c r="A4" t="s">
        <v>28</v>
      </c>
      <c r="B4">
        <v>1344.1431885</v>
      </c>
      <c r="C4">
        <v>1442.1899414</v>
      </c>
      <c r="D4">
        <v>1284.4664307</v>
      </c>
      <c r="E4">
        <v>1277.7722168</v>
      </c>
      <c r="F4">
        <v>1354.1199951000001</v>
      </c>
      <c r="G4">
        <v>1389.8900146000001</v>
      </c>
      <c r="H4">
        <v>1333.25</v>
      </c>
      <c r="I4">
        <v>1442.1899414</v>
      </c>
      <c r="J4">
        <v>1360.7833252</v>
      </c>
      <c r="L4" t="str">
        <f t="shared" si="0"/>
        <v>01AUG2024:03:00:00</v>
      </c>
      <c r="M4">
        <v>3</v>
      </c>
      <c r="N4">
        <f t="shared" si="1"/>
        <v>98.046752900000001</v>
      </c>
      <c r="O4" t="str">
        <f t="shared" si="2"/>
        <v/>
      </c>
      <c r="P4">
        <f t="shared" si="3"/>
        <v>98.046752900000001</v>
      </c>
      <c r="Q4" t="str">
        <f t="shared" si="4"/>
        <v/>
      </c>
      <c r="R4">
        <f t="shared" si="5"/>
        <v>1</v>
      </c>
      <c r="S4">
        <f t="shared" si="6"/>
        <v>7.2943681699131719</v>
      </c>
      <c r="V4" s="3">
        <v>2</v>
      </c>
      <c r="W4" s="4">
        <v>-48.507344550000049</v>
      </c>
      <c r="X4" s="4">
        <v>63.461959850000028</v>
      </c>
      <c r="Y4" s="4"/>
      <c r="Z4">
        <v>2</v>
      </c>
      <c r="AA4">
        <f t="shared" ref="AA4:AB26" si="7">W4</f>
        <v>-48.507344550000049</v>
      </c>
      <c r="AB4">
        <f t="shared" si="7"/>
        <v>63.461959850000028</v>
      </c>
    </row>
    <row r="5" spans="1:28" x14ac:dyDescent="0.25">
      <c r="A5" t="s">
        <v>29</v>
      </c>
      <c r="B5">
        <v>1284.1119385</v>
      </c>
      <c r="C5">
        <v>1409.3800048999999</v>
      </c>
      <c r="D5">
        <v>1254.6527100000001</v>
      </c>
      <c r="E5">
        <v>1244.9000243999999</v>
      </c>
      <c r="F5">
        <v>1315.0300293</v>
      </c>
      <c r="G5">
        <v>1362.4200439000001</v>
      </c>
      <c r="H5">
        <v>1300.8599853999999</v>
      </c>
      <c r="I5">
        <v>1409.3800048999999</v>
      </c>
      <c r="J5">
        <v>1328.4685059000001</v>
      </c>
      <c r="L5" t="str">
        <f t="shared" si="0"/>
        <v>01AUG2024:04:00:00</v>
      </c>
      <c r="M5">
        <v>4</v>
      </c>
      <c r="N5">
        <f t="shared" si="1"/>
        <v>125.26806639999995</v>
      </c>
      <c r="O5" t="str">
        <f t="shared" si="2"/>
        <v/>
      </c>
      <c r="P5">
        <f t="shared" si="3"/>
        <v>125.26806639999995</v>
      </c>
      <c r="Q5" t="str">
        <f t="shared" si="4"/>
        <v/>
      </c>
      <c r="R5">
        <f t="shared" si="5"/>
        <v>1</v>
      </c>
      <c r="S5">
        <f t="shared" si="6"/>
        <v>9.7552294814989722</v>
      </c>
      <c r="V5" s="3">
        <v>3</v>
      </c>
      <c r="W5" s="4">
        <v>-54.316650385714283</v>
      </c>
      <c r="X5" s="4">
        <v>70.718738913636386</v>
      </c>
      <c r="Y5" s="4"/>
      <c r="Z5">
        <v>3</v>
      </c>
      <c r="AA5">
        <f t="shared" si="7"/>
        <v>-54.316650385714283</v>
      </c>
      <c r="AB5">
        <f t="shared" si="7"/>
        <v>70.718738913636386</v>
      </c>
    </row>
    <row r="6" spans="1:28" x14ac:dyDescent="0.25">
      <c r="A6" t="s">
        <v>30</v>
      </c>
      <c r="B6">
        <v>1273.4772949000001</v>
      </c>
      <c r="C6">
        <v>1370.6600341999999</v>
      </c>
      <c r="D6">
        <v>1220.1735839999999</v>
      </c>
      <c r="E6">
        <v>1195.770874</v>
      </c>
      <c r="F6">
        <v>1273.4599608999999</v>
      </c>
      <c r="G6">
        <v>1321.8499756000001</v>
      </c>
      <c r="H6">
        <v>1258.1700439000001</v>
      </c>
      <c r="I6">
        <v>1370.6600341999999</v>
      </c>
      <c r="J6">
        <v>1288.862793</v>
      </c>
      <c r="L6" t="str">
        <f t="shared" si="0"/>
        <v>01AUG2024:05:00:00</v>
      </c>
      <c r="M6">
        <v>5</v>
      </c>
      <c r="N6">
        <f t="shared" si="1"/>
        <v>97.182739299999866</v>
      </c>
      <c r="O6" t="str">
        <f t="shared" si="2"/>
        <v/>
      </c>
      <c r="P6">
        <f t="shared" si="3"/>
        <v>97.182739299999866</v>
      </c>
      <c r="Q6" t="str">
        <f t="shared" si="4"/>
        <v/>
      </c>
      <c r="R6">
        <f t="shared" si="5"/>
        <v>1</v>
      </c>
      <c r="S6">
        <f t="shared" si="6"/>
        <v>7.6312895164441192</v>
      </c>
      <c r="V6" s="3">
        <v>4</v>
      </c>
      <c r="W6" s="4">
        <v>-55.699414039999944</v>
      </c>
      <c r="X6" s="4">
        <v>77.250335695000004</v>
      </c>
      <c r="Y6" s="4"/>
      <c r="Z6">
        <v>4</v>
      </c>
      <c r="AA6">
        <f t="shared" si="7"/>
        <v>-55.699414039999944</v>
      </c>
      <c r="AB6">
        <f t="shared" si="7"/>
        <v>77.250335695000004</v>
      </c>
    </row>
    <row r="7" spans="1:28" x14ac:dyDescent="0.25">
      <c r="A7" t="s">
        <v>31</v>
      </c>
      <c r="B7">
        <v>1285.9875488</v>
      </c>
      <c r="C7">
        <v>1362.6999512</v>
      </c>
      <c r="D7">
        <v>1232.1983643000001</v>
      </c>
      <c r="E7">
        <v>1199.5269774999999</v>
      </c>
      <c r="F7">
        <v>1269.3900146000001</v>
      </c>
      <c r="G7">
        <v>1317.4799805</v>
      </c>
      <c r="H7">
        <v>1253.4899902</v>
      </c>
      <c r="I7">
        <v>1362.6999512</v>
      </c>
      <c r="J7">
        <v>1287.0517577999999</v>
      </c>
      <c r="L7" t="str">
        <f t="shared" si="0"/>
        <v>01AUG2024:06:00:00</v>
      </c>
      <c r="M7">
        <v>6</v>
      </c>
      <c r="N7">
        <f t="shared" si="1"/>
        <v>76.712402399999974</v>
      </c>
      <c r="O7" t="str">
        <f t="shared" si="2"/>
        <v/>
      </c>
      <c r="P7">
        <f t="shared" si="3"/>
        <v>76.712402399999974</v>
      </c>
      <c r="Q7" t="str">
        <f t="shared" si="4"/>
        <v/>
      </c>
      <c r="R7">
        <f t="shared" si="5"/>
        <v>1</v>
      </c>
      <c r="S7">
        <f t="shared" si="6"/>
        <v>5.9652523441290706</v>
      </c>
      <c r="V7" s="3">
        <v>5</v>
      </c>
      <c r="W7" s="4">
        <v>-45.719679600000063</v>
      </c>
      <c r="X7" s="4">
        <v>67.131232782352924</v>
      </c>
      <c r="Y7" s="4"/>
      <c r="Z7">
        <v>5</v>
      </c>
      <c r="AA7">
        <f t="shared" si="7"/>
        <v>-45.719679600000063</v>
      </c>
      <c r="AB7">
        <f t="shared" si="7"/>
        <v>67.131232782352924</v>
      </c>
    </row>
    <row r="8" spans="1:28" x14ac:dyDescent="0.25">
      <c r="A8" t="s">
        <v>32</v>
      </c>
      <c r="B8">
        <v>1300.8757324000001</v>
      </c>
      <c r="C8">
        <v>1387.6400146000001</v>
      </c>
      <c r="D8">
        <v>1242.8625488</v>
      </c>
      <c r="E8">
        <v>1176.7401123</v>
      </c>
      <c r="F8">
        <v>1302.2399902</v>
      </c>
      <c r="G8">
        <v>1343.2299805</v>
      </c>
      <c r="H8">
        <v>1291.5999756000001</v>
      </c>
      <c r="I8">
        <v>1387.6400146000001</v>
      </c>
      <c r="J8">
        <v>1313.5146483999999</v>
      </c>
      <c r="L8" t="str">
        <f t="shared" si="0"/>
        <v>01AUG2024:07:00:00</v>
      </c>
      <c r="M8">
        <v>7</v>
      </c>
      <c r="N8">
        <f t="shared" si="1"/>
        <v>86.764282200000025</v>
      </c>
      <c r="O8" t="str">
        <f t="shared" si="2"/>
        <v/>
      </c>
      <c r="P8">
        <f t="shared" si="3"/>
        <v>86.764282200000025</v>
      </c>
      <c r="Q8" t="str">
        <f t="shared" si="4"/>
        <v/>
      </c>
      <c r="R8">
        <f t="shared" si="5"/>
        <v>1</v>
      </c>
      <c r="S8">
        <f t="shared" si="6"/>
        <v>6.6696825868161627</v>
      </c>
      <c r="V8" s="3">
        <v>6</v>
      </c>
      <c r="W8" s="4">
        <v>-50.25030111333335</v>
      </c>
      <c r="X8" s="4">
        <v>51.225626640000016</v>
      </c>
      <c r="Y8" s="4"/>
      <c r="Z8">
        <v>6</v>
      </c>
      <c r="AA8">
        <f t="shared" si="7"/>
        <v>-50.25030111333335</v>
      </c>
      <c r="AB8">
        <f t="shared" si="7"/>
        <v>51.225626640000016</v>
      </c>
    </row>
    <row r="9" spans="1:28" x14ac:dyDescent="0.25">
      <c r="A9" t="s">
        <v>33</v>
      </c>
      <c r="B9">
        <v>1311.0159911999999</v>
      </c>
      <c r="C9">
        <v>1405.2399902</v>
      </c>
      <c r="D9">
        <v>1277.2117920000001</v>
      </c>
      <c r="E9">
        <v>1188.6678466999999</v>
      </c>
      <c r="F9">
        <v>1307.4300536999999</v>
      </c>
      <c r="G9">
        <v>1356.6800536999999</v>
      </c>
      <c r="H9">
        <v>1317.3399658000001</v>
      </c>
      <c r="I9">
        <v>1405.2399902</v>
      </c>
      <c r="J9">
        <v>1332.7803954999999</v>
      </c>
      <c r="L9" t="str">
        <f t="shared" si="0"/>
        <v>01AUG2024:08:00:00</v>
      </c>
      <c r="M9">
        <v>8</v>
      </c>
      <c r="N9">
        <f t="shared" si="1"/>
        <v>94.223999000000049</v>
      </c>
      <c r="O9" t="str">
        <f t="shared" si="2"/>
        <v/>
      </c>
      <c r="P9">
        <f t="shared" si="3"/>
        <v>94.223999000000049</v>
      </c>
      <c r="Q9" t="str">
        <f t="shared" si="4"/>
        <v/>
      </c>
      <c r="R9">
        <f t="shared" si="5"/>
        <v>1</v>
      </c>
      <c r="S9">
        <f t="shared" si="6"/>
        <v>7.1870976122690067</v>
      </c>
      <c r="V9" s="3">
        <v>7</v>
      </c>
      <c r="W9" s="4">
        <v>-47.577894427777778</v>
      </c>
      <c r="X9" s="4">
        <v>56.855672208333338</v>
      </c>
      <c r="Y9" s="4"/>
      <c r="Z9">
        <v>7</v>
      </c>
      <c r="AA9">
        <f t="shared" si="7"/>
        <v>-47.577894427777778</v>
      </c>
      <c r="AB9">
        <f t="shared" si="7"/>
        <v>56.855672208333338</v>
      </c>
    </row>
    <row r="10" spans="1:28" x14ac:dyDescent="0.25">
      <c r="A10" t="s">
        <v>34</v>
      </c>
      <c r="B10">
        <v>1385.9727783000001</v>
      </c>
      <c r="C10">
        <v>1485.9399414</v>
      </c>
      <c r="D10">
        <v>1352.3170166</v>
      </c>
      <c r="E10">
        <v>1288.4913329999999</v>
      </c>
      <c r="F10">
        <v>1375.5500488</v>
      </c>
      <c r="G10">
        <v>1438.7800293</v>
      </c>
      <c r="H10">
        <v>1389.0600586</v>
      </c>
      <c r="I10">
        <v>1485.9399414</v>
      </c>
      <c r="J10">
        <v>1408.3294678</v>
      </c>
      <c r="L10" t="str">
        <f t="shared" si="0"/>
        <v>01AUG2024:09:00:00</v>
      </c>
      <c r="M10">
        <v>9</v>
      </c>
      <c r="N10">
        <f t="shared" si="1"/>
        <v>99.96716309999988</v>
      </c>
      <c r="O10" t="str">
        <f t="shared" si="2"/>
        <v/>
      </c>
      <c r="P10">
        <f t="shared" si="3"/>
        <v>99.96716309999988</v>
      </c>
      <c r="Q10" t="str">
        <f t="shared" si="4"/>
        <v/>
      </c>
      <c r="R10">
        <f t="shared" si="5"/>
        <v>1</v>
      </c>
      <c r="S10">
        <f t="shared" si="6"/>
        <v>7.2127796927308436</v>
      </c>
      <c r="V10" s="3">
        <v>8</v>
      </c>
      <c r="W10" s="4">
        <v>-51.8487612894737</v>
      </c>
      <c r="X10" s="4">
        <v>52.22391023636365</v>
      </c>
      <c r="Y10" s="4"/>
      <c r="Z10">
        <v>8</v>
      </c>
      <c r="AA10">
        <f t="shared" si="7"/>
        <v>-51.8487612894737</v>
      </c>
      <c r="AB10">
        <f t="shared" si="7"/>
        <v>52.22391023636365</v>
      </c>
    </row>
    <row r="11" spans="1:28" x14ac:dyDescent="0.25">
      <c r="A11" t="s">
        <v>35</v>
      </c>
      <c r="B11">
        <v>1495.6673584</v>
      </c>
      <c r="C11">
        <v>1602.8299560999999</v>
      </c>
      <c r="D11">
        <v>1421.5770264</v>
      </c>
      <c r="E11">
        <v>1377.6010742000001</v>
      </c>
      <c r="F11">
        <v>1482.9300536999999</v>
      </c>
      <c r="G11">
        <v>1547.9200439000001</v>
      </c>
      <c r="H11">
        <v>1471.4599608999999</v>
      </c>
      <c r="I11">
        <v>1602.8299560999999</v>
      </c>
      <c r="J11">
        <v>1505.3435059000001</v>
      </c>
      <c r="L11" t="str">
        <f t="shared" si="0"/>
        <v>01AUG2024:10:00:00</v>
      </c>
      <c r="M11">
        <v>10</v>
      </c>
      <c r="N11">
        <f t="shared" si="1"/>
        <v>107.16259769999988</v>
      </c>
      <c r="O11" t="str">
        <f t="shared" si="2"/>
        <v/>
      </c>
      <c r="P11">
        <f t="shared" si="3"/>
        <v>107.16259769999988</v>
      </c>
      <c r="Q11" t="str">
        <f t="shared" si="4"/>
        <v/>
      </c>
      <c r="R11">
        <f t="shared" si="5"/>
        <v>1</v>
      </c>
      <c r="S11">
        <f t="shared" si="6"/>
        <v>7.1648683845476029</v>
      </c>
      <c r="V11" s="3">
        <v>9</v>
      </c>
      <c r="W11" s="4">
        <v>-49.542266843749985</v>
      </c>
      <c r="X11" s="4">
        <v>47.613943914285706</v>
      </c>
      <c r="Y11" s="4"/>
      <c r="Z11">
        <v>9</v>
      </c>
      <c r="AA11">
        <f t="shared" si="7"/>
        <v>-49.542266843749985</v>
      </c>
      <c r="AB11">
        <f t="shared" si="7"/>
        <v>47.613943914285706</v>
      </c>
    </row>
    <row r="12" spans="1:28" x14ac:dyDescent="0.25">
      <c r="A12" t="s">
        <v>36</v>
      </c>
      <c r="B12">
        <v>1541.934082</v>
      </c>
      <c r="C12">
        <v>1729</v>
      </c>
      <c r="D12">
        <v>1512.1394043</v>
      </c>
      <c r="E12">
        <v>1465.0581055</v>
      </c>
      <c r="F12">
        <v>1617.1600341999999</v>
      </c>
      <c r="G12">
        <v>1676.1899414</v>
      </c>
      <c r="H12">
        <v>1579.0200195</v>
      </c>
      <c r="I12">
        <v>1729</v>
      </c>
      <c r="J12">
        <v>1622.7019043</v>
      </c>
      <c r="L12" t="str">
        <f t="shared" si="0"/>
        <v>01AUG2024:11:00:00</v>
      </c>
      <c r="M12">
        <v>11</v>
      </c>
      <c r="N12">
        <f t="shared" si="1"/>
        <v>187.06591800000001</v>
      </c>
      <c r="O12" t="str">
        <f t="shared" si="2"/>
        <v/>
      </c>
      <c r="P12">
        <f t="shared" si="3"/>
        <v>187.06591800000001</v>
      </c>
      <c r="Q12" t="str">
        <f t="shared" si="4"/>
        <v/>
      </c>
      <c r="R12">
        <f t="shared" si="5"/>
        <v>1</v>
      </c>
      <c r="S12">
        <f t="shared" si="6"/>
        <v>12.131901109375699</v>
      </c>
      <c r="V12" s="3">
        <v>10</v>
      </c>
      <c r="W12" s="4">
        <v>-44.887695291666681</v>
      </c>
      <c r="X12" s="4">
        <v>52.512335888888842</v>
      </c>
      <c r="Y12" s="4"/>
      <c r="Z12">
        <v>10</v>
      </c>
      <c r="AA12">
        <f t="shared" si="7"/>
        <v>-44.887695291666681</v>
      </c>
      <c r="AB12">
        <f t="shared" si="7"/>
        <v>52.512335888888842</v>
      </c>
    </row>
    <row r="13" spans="1:28" x14ac:dyDescent="0.25">
      <c r="A13" t="s">
        <v>37</v>
      </c>
      <c r="B13">
        <v>1627.9268798999999</v>
      </c>
      <c r="C13">
        <v>1852.3100586</v>
      </c>
      <c r="D13">
        <v>1603.7593993999999</v>
      </c>
      <c r="E13">
        <v>1527.7169189000001</v>
      </c>
      <c r="F13">
        <v>1740.5799560999999</v>
      </c>
      <c r="G13">
        <v>1790.5200195</v>
      </c>
      <c r="H13">
        <v>1673.8100586</v>
      </c>
      <c r="I13">
        <v>1852.3100586</v>
      </c>
      <c r="J13">
        <v>1732.1959228999999</v>
      </c>
      <c r="L13" t="str">
        <f t="shared" si="0"/>
        <v>01AUG2024:12:00:00</v>
      </c>
      <c r="M13">
        <v>12</v>
      </c>
      <c r="N13">
        <f t="shared" si="1"/>
        <v>224.38317870000014</v>
      </c>
      <c r="O13" t="str">
        <f t="shared" si="2"/>
        <v/>
      </c>
      <c r="P13">
        <f t="shared" si="3"/>
        <v>224.38317870000014</v>
      </c>
      <c r="Q13" t="str">
        <f t="shared" si="4"/>
        <v/>
      </c>
      <c r="R13">
        <f t="shared" si="5"/>
        <v>1</v>
      </c>
      <c r="S13">
        <f t="shared" si="6"/>
        <v>13.783369601574705</v>
      </c>
      <c r="V13" s="3">
        <v>11</v>
      </c>
      <c r="W13" s="4">
        <v>-55.491902655555549</v>
      </c>
      <c r="X13" s="4">
        <v>52.089297347619052</v>
      </c>
      <c r="Y13" s="4"/>
      <c r="Z13">
        <v>11</v>
      </c>
      <c r="AA13">
        <f t="shared" si="7"/>
        <v>-55.491902655555549</v>
      </c>
      <c r="AB13">
        <f t="shared" si="7"/>
        <v>52.089297347619052</v>
      </c>
    </row>
    <row r="14" spans="1:28" x14ac:dyDescent="0.25">
      <c r="A14" t="s">
        <v>38</v>
      </c>
      <c r="B14">
        <v>1697.6356201000001</v>
      </c>
      <c r="C14">
        <v>1973.6899414</v>
      </c>
      <c r="D14">
        <v>1714.0742187999999</v>
      </c>
      <c r="E14">
        <v>1674.3588867000001</v>
      </c>
      <c r="F14">
        <v>1857.0899658000001</v>
      </c>
      <c r="G14">
        <v>1903.5400391000001</v>
      </c>
      <c r="H14">
        <v>1780.7199707</v>
      </c>
      <c r="I14">
        <v>1973.6899414</v>
      </c>
      <c r="J14">
        <v>1845.8229980000001</v>
      </c>
      <c r="L14" t="str">
        <f t="shared" si="0"/>
        <v>01AUG2024:13:00:00</v>
      </c>
      <c r="M14">
        <v>13</v>
      </c>
      <c r="N14">
        <f t="shared" si="1"/>
        <v>276.05432129999986</v>
      </c>
      <c r="O14" t="str">
        <f t="shared" si="2"/>
        <v/>
      </c>
      <c r="P14">
        <f t="shared" si="3"/>
        <v>276.05432129999986</v>
      </c>
      <c r="Q14" t="str">
        <f t="shared" si="4"/>
        <v/>
      </c>
      <c r="R14">
        <f t="shared" si="5"/>
        <v>1</v>
      </c>
      <c r="S14">
        <f t="shared" si="6"/>
        <v>16.261105624288135</v>
      </c>
      <c r="V14" s="3">
        <v>12</v>
      </c>
      <c r="W14" s="4">
        <v>-36.949005124999985</v>
      </c>
      <c r="X14" s="4">
        <v>68.950522672727274</v>
      </c>
      <c r="Y14" s="4"/>
      <c r="Z14">
        <v>12</v>
      </c>
      <c r="AA14">
        <f t="shared" si="7"/>
        <v>-36.949005124999985</v>
      </c>
      <c r="AB14">
        <f t="shared" si="7"/>
        <v>68.950522672727274</v>
      </c>
    </row>
    <row r="15" spans="1:28" x14ac:dyDescent="0.25">
      <c r="A15" t="s">
        <v>39</v>
      </c>
      <c r="B15">
        <v>1770.0098877</v>
      </c>
      <c r="C15">
        <v>2086.0500487999998</v>
      </c>
      <c r="D15">
        <v>1803.6788329999999</v>
      </c>
      <c r="E15">
        <v>1781.2906493999999</v>
      </c>
      <c r="F15">
        <v>1965.6300048999999</v>
      </c>
      <c r="G15">
        <v>2018.1899414</v>
      </c>
      <c r="H15">
        <v>1892.9599608999999</v>
      </c>
      <c r="I15">
        <v>2086.0500487999998</v>
      </c>
      <c r="J15">
        <v>1953.3017577999999</v>
      </c>
      <c r="L15" t="str">
        <f t="shared" si="0"/>
        <v>01AUG2024:14:00:00</v>
      </c>
      <c r="M15">
        <v>14</v>
      </c>
      <c r="N15">
        <f t="shared" si="1"/>
        <v>316.04016109999975</v>
      </c>
      <c r="O15" t="str">
        <f t="shared" si="2"/>
        <v/>
      </c>
      <c r="P15">
        <f t="shared" si="3"/>
        <v>316.04016109999975</v>
      </c>
      <c r="Q15" t="str">
        <f t="shared" si="4"/>
        <v/>
      </c>
      <c r="R15">
        <f t="shared" si="5"/>
        <v>1</v>
      </c>
      <c r="S15">
        <f t="shared" si="6"/>
        <v>17.855276588916183</v>
      </c>
      <c r="V15" s="3">
        <v>13</v>
      </c>
      <c r="W15" s="4">
        <v>-41.77413942499993</v>
      </c>
      <c r="X15" s="4">
        <v>75.39277061538462</v>
      </c>
      <c r="Y15" s="4"/>
      <c r="Z15">
        <v>13</v>
      </c>
      <c r="AA15">
        <f t="shared" si="7"/>
        <v>-41.77413942499993</v>
      </c>
      <c r="AB15">
        <f t="shared" si="7"/>
        <v>75.39277061538462</v>
      </c>
    </row>
    <row r="16" spans="1:28" x14ac:dyDescent="0.25">
      <c r="A16" t="s">
        <v>40</v>
      </c>
      <c r="B16">
        <v>1868.8084716999999</v>
      </c>
      <c r="C16">
        <v>2171.4599609000002</v>
      </c>
      <c r="D16">
        <v>1911.2061768000001</v>
      </c>
      <c r="E16">
        <v>1894.2458495999999</v>
      </c>
      <c r="F16">
        <v>2043.7199707</v>
      </c>
      <c r="G16">
        <v>2095.8300780999998</v>
      </c>
      <c r="H16">
        <v>1975.1099853999999</v>
      </c>
      <c r="I16">
        <v>2171.4599609000002</v>
      </c>
      <c r="J16">
        <v>2039.4652100000001</v>
      </c>
      <c r="L16" t="str">
        <f t="shared" si="0"/>
        <v>01AUG2024:15:00:00</v>
      </c>
      <c r="M16">
        <v>15</v>
      </c>
      <c r="N16">
        <f t="shared" si="1"/>
        <v>302.65148920000024</v>
      </c>
      <c r="O16" t="str">
        <f t="shared" si="2"/>
        <v/>
      </c>
      <c r="P16">
        <f t="shared" si="3"/>
        <v>302.65148920000024</v>
      </c>
      <c r="Q16" t="str">
        <f t="shared" si="4"/>
        <v/>
      </c>
      <c r="R16">
        <f t="shared" si="5"/>
        <v>1</v>
      </c>
      <c r="S16">
        <f t="shared" si="6"/>
        <v>16.194890690145851</v>
      </c>
      <c r="V16" s="3">
        <v>14</v>
      </c>
      <c r="W16" s="4">
        <v>-42.431640600000037</v>
      </c>
      <c r="X16" s="4">
        <v>85.797515871428558</v>
      </c>
      <c r="Y16" s="4"/>
      <c r="Z16">
        <v>14</v>
      </c>
      <c r="AA16">
        <f t="shared" si="7"/>
        <v>-42.431640600000037</v>
      </c>
      <c r="AB16">
        <f t="shared" si="7"/>
        <v>85.797515871428558</v>
      </c>
    </row>
    <row r="17" spans="1:28" x14ac:dyDescent="0.25">
      <c r="A17" t="s">
        <v>41</v>
      </c>
      <c r="B17">
        <v>1936.7729492000001</v>
      </c>
      <c r="C17">
        <v>2227.4399414</v>
      </c>
      <c r="D17">
        <v>1996.4067382999999</v>
      </c>
      <c r="E17">
        <v>1959.9801024999999</v>
      </c>
      <c r="F17">
        <v>2104.1201172000001</v>
      </c>
      <c r="G17">
        <v>2139.2299804999998</v>
      </c>
      <c r="H17">
        <v>2048.4299316000001</v>
      </c>
      <c r="I17">
        <v>2227.4399414</v>
      </c>
      <c r="J17">
        <v>2103.1254883000001</v>
      </c>
      <c r="L17" t="str">
        <f t="shared" si="0"/>
        <v>01AUG2024:16:00:00</v>
      </c>
      <c r="M17">
        <v>16</v>
      </c>
      <c r="N17">
        <f t="shared" si="1"/>
        <v>290.66699219999987</v>
      </c>
      <c r="O17" t="str">
        <f t="shared" si="2"/>
        <v/>
      </c>
      <c r="P17">
        <f t="shared" si="3"/>
        <v>290.66699219999987</v>
      </c>
      <c r="Q17" t="str">
        <f t="shared" si="4"/>
        <v/>
      </c>
      <c r="R17">
        <f t="shared" si="5"/>
        <v>1</v>
      </c>
      <c r="S17">
        <f t="shared" si="6"/>
        <v>15.00779904634987</v>
      </c>
      <c r="V17" s="3">
        <v>15</v>
      </c>
      <c r="W17" s="4">
        <v>-0.18225099999995109</v>
      </c>
      <c r="X17" s="4">
        <v>93.10297682758619</v>
      </c>
      <c r="Y17" s="4"/>
      <c r="Z17">
        <v>15</v>
      </c>
      <c r="AA17">
        <f t="shared" si="7"/>
        <v>-0.18225099999995109</v>
      </c>
      <c r="AB17">
        <f t="shared" si="7"/>
        <v>93.10297682758619</v>
      </c>
    </row>
    <row r="18" spans="1:28" x14ac:dyDescent="0.25">
      <c r="A18" t="s">
        <v>42</v>
      </c>
      <c r="B18">
        <v>1976.9661865</v>
      </c>
      <c r="C18">
        <v>2260.0400390999998</v>
      </c>
      <c r="D18">
        <v>2052.7255859000002</v>
      </c>
      <c r="E18">
        <v>2003.4636230000001</v>
      </c>
      <c r="F18">
        <v>2140.9499512000002</v>
      </c>
      <c r="G18">
        <v>2162.2399902000002</v>
      </c>
      <c r="H18">
        <v>2097.8400879000001</v>
      </c>
      <c r="I18">
        <v>2260.0400390999998</v>
      </c>
      <c r="J18">
        <v>2142.7590332</v>
      </c>
      <c r="L18" t="str">
        <f t="shared" si="0"/>
        <v>01AUG2024:17:00:00</v>
      </c>
      <c r="M18">
        <v>17</v>
      </c>
      <c r="N18">
        <f t="shared" si="1"/>
        <v>283.07385259999978</v>
      </c>
      <c r="O18" t="str">
        <f t="shared" si="2"/>
        <v/>
      </c>
      <c r="P18">
        <f t="shared" si="3"/>
        <v>283.07385259999978</v>
      </c>
      <c r="Q18" t="str">
        <f t="shared" si="4"/>
        <v/>
      </c>
      <c r="R18">
        <f t="shared" si="5"/>
        <v>1</v>
      </c>
      <c r="S18">
        <f t="shared" si="6"/>
        <v>14.318598594807064</v>
      </c>
      <c r="V18" s="3">
        <v>16</v>
      </c>
      <c r="W18" s="4">
        <v>-61.198974599999929</v>
      </c>
      <c r="X18" s="4">
        <v>96.835470272413758</v>
      </c>
      <c r="Y18" s="4"/>
      <c r="Z18">
        <v>16</v>
      </c>
      <c r="AA18">
        <f t="shared" si="7"/>
        <v>-61.198974599999929</v>
      </c>
      <c r="AB18">
        <f t="shared" si="7"/>
        <v>96.835470272413758</v>
      </c>
    </row>
    <row r="19" spans="1:28" x14ac:dyDescent="0.25">
      <c r="A19" t="s">
        <v>43</v>
      </c>
      <c r="B19">
        <v>1961.0650635</v>
      </c>
      <c r="C19">
        <v>2274.7700195000002</v>
      </c>
      <c r="D19">
        <v>2060.6984862999998</v>
      </c>
      <c r="E19">
        <v>2008.1176757999999</v>
      </c>
      <c r="F19">
        <v>2154.6499023000001</v>
      </c>
      <c r="G19">
        <v>2169.5100097999998</v>
      </c>
      <c r="H19">
        <v>2116.9899902000002</v>
      </c>
      <c r="I19">
        <v>2274.7700195000002</v>
      </c>
      <c r="J19">
        <v>2155.3237304999998</v>
      </c>
      <c r="L19" t="str">
        <f t="shared" si="0"/>
        <v>01AUG2024:18:00:00</v>
      </c>
      <c r="M19">
        <v>18</v>
      </c>
      <c r="N19">
        <f t="shared" si="1"/>
        <v>313.70495600000027</v>
      </c>
      <c r="O19" t="str">
        <f t="shared" si="2"/>
        <v/>
      </c>
      <c r="P19">
        <f t="shared" si="3"/>
        <v>313.70495600000027</v>
      </c>
      <c r="Q19" t="str">
        <f t="shared" si="4"/>
        <v/>
      </c>
      <c r="R19">
        <f t="shared" si="5"/>
        <v>1</v>
      </c>
      <c r="S19">
        <f t="shared" si="6"/>
        <v>15.996662315737606</v>
      </c>
      <c r="V19" s="3">
        <v>17</v>
      </c>
      <c r="W19" s="4">
        <v>-34.551361099999895</v>
      </c>
      <c r="X19" s="4">
        <v>95.35538422692305</v>
      </c>
      <c r="Y19" s="4"/>
      <c r="Z19">
        <v>17</v>
      </c>
      <c r="AA19">
        <f t="shared" si="7"/>
        <v>-34.551361099999895</v>
      </c>
      <c r="AB19">
        <f t="shared" si="7"/>
        <v>95.35538422692305</v>
      </c>
    </row>
    <row r="20" spans="1:28" x14ac:dyDescent="0.25">
      <c r="A20" t="s">
        <v>44</v>
      </c>
      <c r="B20">
        <v>1951.7910156</v>
      </c>
      <c r="C20">
        <v>2243.7099609000002</v>
      </c>
      <c r="D20">
        <v>2052.6062012000002</v>
      </c>
      <c r="E20">
        <v>2011.7476807</v>
      </c>
      <c r="F20">
        <v>2128.3100586</v>
      </c>
      <c r="G20">
        <v>2147.5100097999998</v>
      </c>
      <c r="H20">
        <v>2090.2199707</v>
      </c>
      <c r="I20">
        <v>2243.7099609000002</v>
      </c>
      <c r="J20">
        <v>2132.4711914</v>
      </c>
      <c r="L20" t="str">
        <f t="shared" si="0"/>
        <v>01AUG2024:19:00:00</v>
      </c>
      <c r="M20">
        <v>19</v>
      </c>
      <c r="N20">
        <f t="shared" si="1"/>
        <v>291.91894530000013</v>
      </c>
      <c r="O20" t="str">
        <f t="shared" si="2"/>
        <v/>
      </c>
      <c r="P20">
        <f t="shared" si="3"/>
        <v>291.91894530000013</v>
      </c>
      <c r="Q20" t="str">
        <f t="shared" si="4"/>
        <v/>
      </c>
      <c r="R20">
        <f t="shared" si="5"/>
        <v>1</v>
      </c>
      <c r="S20">
        <f t="shared" si="6"/>
        <v>14.956465265327667</v>
      </c>
      <c r="V20" s="3">
        <v>18</v>
      </c>
      <c r="W20" s="4">
        <v>-15.474658200000022</v>
      </c>
      <c r="X20" s="4">
        <v>91.919882811999997</v>
      </c>
      <c r="Y20" s="4"/>
      <c r="Z20">
        <v>18</v>
      </c>
      <c r="AA20">
        <f t="shared" si="7"/>
        <v>-15.474658200000022</v>
      </c>
      <c r="AB20">
        <f t="shared" si="7"/>
        <v>91.919882811999997</v>
      </c>
    </row>
    <row r="21" spans="1:28" x14ac:dyDescent="0.25">
      <c r="A21" t="s">
        <v>45</v>
      </c>
      <c r="B21">
        <v>1891.8424072</v>
      </c>
      <c r="C21">
        <v>2150.9099120999999</v>
      </c>
      <c r="D21">
        <v>1961.578125</v>
      </c>
      <c r="E21">
        <v>1903.5509033000001</v>
      </c>
      <c r="F21">
        <v>2048.0200195000002</v>
      </c>
      <c r="G21">
        <v>2070.3300780999998</v>
      </c>
      <c r="H21">
        <v>2010.75</v>
      </c>
      <c r="I21">
        <v>2150.9099120999999</v>
      </c>
      <c r="J21">
        <v>2048.3176269999999</v>
      </c>
      <c r="L21" t="str">
        <f t="shared" si="0"/>
        <v>01AUG2024:20:00:00</v>
      </c>
      <c r="M21">
        <v>20</v>
      </c>
      <c r="N21">
        <f t="shared" si="1"/>
        <v>259.0675048999999</v>
      </c>
      <c r="O21" t="str">
        <f t="shared" si="2"/>
        <v/>
      </c>
      <c r="P21">
        <f t="shared" si="3"/>
        <v>259.0675048999999</v>
      </c>
      <c r="Q21" t="str">
        <f t="shared" si="4"/>
        <v/>
      </c>
      <c r="R21">
        <f t="shared" si="5"/>
        <v>1</v>
      </c>
      <c r="S21">
        <f t="shared" si="6"/>
        <v>13.693926297139614</v>
      </c>
      <c r="V21" s="3">
        <v>19</v>
      </c>
      <c r="W21" s="4">
        <v>-13.023291020000034</v>
      </c>
      <c r="X21" s="4">
        <v>75.568115212000009</v>
      </c>
      <c r="Y21" s="4"/>
      <c r="Z21">
        <v>19</v>
      </c>
      <c r="AA21">
        <f t="shared" si="7"/>
        <v>-13.023291020000034</v>
      </c>
      <c r="AB21">
        <f t="shared" si="7"/>
        <v>75.568115212000009</v>
      </c>
    </row>
    <row r="22" spans="1:28" x14ac:dyDescent="0.25">
      <c r="A22" t="s">
        <v>46</v>
      </c>
      <c r="B22">
        <v>1796.0554199000001</v>
      </c>
      <c r="C22">
        <v>2039.2600098</v>
      </c>
      <c r="D22">
        <v>1837.4637451000001</v>
      </c>
      <c r="E22">
        <v>1787.8817139</v>
      </c>
      <c r="F22">
        <v>1953.2399902</v>
      </c>
      <c r="G22">
        <v>1974.7399902</v>
      </c>
      <c r="H22">
        <v>1909.6800536999999</v>
      </c>
      <c r="I22">
        <v>2039.2600098</v>
      </c>
      <c r="J22">
        <v>1942.8768310999999</v>
      </c>
      <c r="L22" t="str">
        <f t="shared" si="0"/>
        <v>01AUG2024:21:00:00</v>
      </c>
      <c r="M22">
        <v>21</v>
      </c>
      <c r="N22">
        <f t="shared" si="1"/>
        <v>243.20458989999997</v>
      </c>
      <c r="O22" t="str">
        <f t="shared" si="2"/>
        <v/>
      </c>
      <c r="P22">
        <f t="shared" si="3"/>
        <v>243.20458989999997</v>
      </c>
      <c r="Q22" t="str">
        <f t="shared" si="4"/>
        <v/>
      </c>
      <c r="R22">
        <f t="shared" si="5"/>
        <v>1</v>
      </c>
      <c r="S22">
        <f t="shared" si="6"/>
        <v>13.54104039359437</v>
      </c>
      <c r="V22" s="3">
        <v>20</v>
      </c>
      <c r="W22" s="4">
        <v>-27.533886720000101</v>
      </c>
      <c r="X22" s="4">
        <v>75.335566403999991</v>
      </c>
      <c r="Y22" s="4"/>
      <c r="Z22">
        <v>20</v>
      </c>
      <c r="AA22">
        <f t="shared" si="7"/>
        <v>-27.533886720000101</v>
      </c>
      <c r="AB22">
        <f t="shared" si="7"/>
        <v>75.335566403999991</v>
      </c>
    </row>
    <row r="23" spans="1:28" x14ac:dyDescent="0.25">
      <c r="A23" t="s">
        <v>47</v>
      </c>
      <c r="B23">
        <v>1749.3260498</v>
      </c>
      <c r="C23">
        <v>1968.8599853999999</v>
      </c>
      <c r="D23">
        <v>1775.2705077999999</v>
      </c>
      <c r="E23">
        <v>1777.5531006000001</v>
      </c>
      <c r="F23">
        <v>1878.7199707</v>
      </c>
      <c r="G23">
        <v>1905.4200439000001</v>
      </c>
      <c r="H23">
        <v>1834.0500488</v>
      </c>
      <c r="I23">
        <v>1968.8599853999999</v>
      </c>
      <c r="J23">
        <v>1872.4641113</v>
      </c>
      <c r="L23" t="str">
        <f t="shared" si="0"/>
        <v>01AUG2024:22:00:00</v>
      </c>
      <c r="M23">
        <v>22</v>
      </c>
      <c r="N23">
        <f t="shared" si="1"/>
        <v>219.53393559999995</v>
      </c>
      <c r="O23" t="str">
        <f t="shared" si="2"/>
        <v/>
      </c>
      <c r="P23">
        <f t="shared" si="3"/>
        <v>219.53393559999995</v>
      </c>
      <c r="Q23" t="str">
        <f t="shared" si="4"/>
        <v/>
      </c>
      <c r="R23">
        <f t="shared" si="5"/>
        <v>1</v>
      </c>
      <c r="S23">
        <f t="shared" si="6"/>
        <v>12.549629362982346</v>
      </c>
      <c r="V23" s="3">
        <v>21</v>
      </c>
      <c r="W23" s="4">
        <v>-48.140345971428587</v>
      </c>
      <c r="X23" s="4">
        <v>78.070179821739131</v>
      </c>
      <c r="Y23" s="4"/>
      <c r="Z23">
        <v>21</v>
      </c>
      <c r="AA23">
        <f t="shared" si="7"/>
        <v>-48.140345971428587</v>
      </c>
      <c r="AB23">
        <f t="shared" si="7"/>
        <v>78.070179821739131</v>
      </c>
    </row>
    <row r="24" spans="1:28" x14ac:dyDescent="0.25">
      <c r="A24" t="s">
        <v>48</v>
      </c>
      <c r="B24">
        <v>1620.0128173999999</v>
      </c>
      <c r="C24">
        <v>1836.9899902</v>
      </c>
      <c r="D24">
        <v>1613.5672606999999</v>
      </c>
      <c r="E24">
        <v>1622.8483887</v>
      </c>
      <c r="F24">
        <v>1738.6300048999999</v>
      </c>
      <c r="G24">
        <v>1771.6999512</v>
      </c>
      <c r="H24">
        <v>1705.1700439000001</v>
      </c>
      <c r="I24">
        <v>1836.9899902</v>
      </c>
      <c r="J24">
        <v>1733.2114257999999</v>
      </c>
      <c r="L24" t="str">
        <f t="shared" si="0"/>
        <v>01AUG2024:23:00:00</v>
      </c>
      <c r="M24">
        <v>23</v>
      </c>
      <c r="N24">
        <f t="shared" si="1"/>
        <v>216.97717280000006</v>
      </c>
      <c r="O24" t="str">
        <f t="shared" si="2"/>
        <v/>
      </c>
      <c r="P24">
        <f t="shared" si="3"/>
        <v>216.97717280000006</v>
      </c>
      <c r="Q24" t="str">
        <f t="shared" si="4"/>
        <v/>
      </c>
      <c r="R24">
        <f t="shared" si="5"/>
        <v>1</v>
      </c>
      <c r="S24">
        <f t="shared" si="6"/>
        <v>13.393546672564746</v>
      </c>
      <c r="V24" s="3">
        <v>22</v>
      </c>
      <c r="W24" s="4">
        <v>-28.081253075000063</v>
      </c>
      <c r="X24" s="4">
        <v>78.150945463636404</v>
      </c>
      <c r="Y24" s="4"/>
      <c r="Z24">
        <v>22</v>
      </c>
      <c r="AA24">
        <f t="shared" si="7"/>
        <v>-28.081253075000063</v>
      </c>
      <c r="AB24">
        <f t="shared" si="7"/>
        <v>78.150945463636404</v>
      </c>
    </row>
    <row r="25" spans="1:28" x14ac:dyDescent="0.25">
      <c r="A25" t="s">
        <v>49</v>
      </c>
      <c r="B25">
        <v>1493.8156738</v>
      </c>
      <c r="C25">
        <v>1704.8599853999999</v>
      </c>
      <c r="D25">
        <v>1517.6816406</v>
      </c>
      <c r="E25">
        <v>1536.8363036999999</v>
      </c>
      <c r="F25">
        <v>1612.5600586</v>
      </c>
      <c r="G25">
        <v>1647.0400391000001</v>
      </c>
      <c r="H25">
        <v>1597.1400146000001</v>
      </c>
      <c r="I25">
        <v>1704.8599853999999</v>
      </c>
      <c r="J25">
        <v>1615.8564452999999</v>
      </c>
      <c r="L25" t="str">
        <f t="shared" si="0"/>
        <v>02AUG2024:00:00:00</v>
      </c>
      <c r="M25">
        <v>24</v>
      </c>
      <c r="N25">
        <f t="shared" si="1"/>
        <v>211.0443115999999</v>
      </c>
      <c r="O25" t="str">
        <f t="shared" si="2"/>
        <v/>
      </c>
      <c r="P25">
        <f t="shared" si="3"/>
        <v>211.0443115999999</v>
      </c>
      <c r="Q25" t="str">
        <f t="shared" si="4"/>
        <v/>
      </c>
      <c r="R25">
        <f t="shared" si="5"/>
        <v>1</v>
      </c>
      <c r="S25">
        <f t="shared" si="6"/>
        <v>14.127868337539992</v>
      </c>
      <c r="V25" s="3">
        <v>23</v>
      </c>
      <c r="W25" s="4">
        <v>-39.769500725</v>
      </c>
      <c r="X25" s="4">
        <v>77.959242603846164</v>
      </c>
      <c r="Y25" s="4"/>
      <c r="Z25">
        <v>23</v>
      </c>
      <c r="AA25">
        <f t="shared" si="7"/>
        <v>-39.769500725</v>
      </c>
      <c r="AB25">
        <f t="shared" si="7"/>
        <v>77.959242603846164</v>
      </c>
    </row>
    <row r="26" spans="1:28" x14ac:dyDescent="0.25">
      <c r="A26" t="s">
        <v>50</v>
      </c>
      <c r="B26">
        <v>1404.3498535000001</v>
      </c>
      <c r="C26">
        <v>1564.8900146000001</v>
      </c>
      <c r="D26">
        <v>1442.1682129000001</v>
      </c>
      <c r="E26">
        <v>1463.6531981999999</v>
      </c>
      <c r="F26">
        <v>1473.9100341999999</v>
      </c>
      <c r="G26">
        <v>1542.6400146000001</v>
      </c>
      <c r="H26">
        <v>1457.3599853999999</v>
      </c>
      <c r="I26">
        <v>1564.8900146000001</v>
      </c>
      <c r="J26">
        <v>1500.4907227000001</v>
      </c>
      <c r="L26" t="str">
        <f t="shared" si="0"/>
        <v>02AUG2024:01:00:00</v>
      </c>
      <c r="M26">
        <v>1</v>
      </c>
      <c r="N26">
        <f t="shared" si="1"/>
        <v>160.54016109999998</v>
      </c>
      <c r="O26" t="str">
        <f t="shared" si="2"/>
        <v/>
      </c>
      <c r="P26">
        <f t="shared" si="3"/>
        <v>160.54016109999998</v>
      </c>
      <c r="Q26" t="str">
        <f t="shared" si="4"/>
        <v/>
      </c>
      <c r="R26">
        <f t="shared" si="5"/>
        <v>1</v>
      </c>
      <c r="S26">
        <f t="shared" si="6"/>
        <v>11.431635834894896</v>
      </c>
      <c r="V26" s="3">
        <v>24</v>
      </c>
      <c r="W26" s="4">
        <v>-40.436543766666659</v>
      </c>
      <c r="X26" s="4">
        <v>83.795252483333329</v>
      </c>
      <c r="Y26" s="4"/>
      <c r="Z26">
        <v>24</v>
      </c>
      <c r="AA26">
        <f t="shared" si="7"/>
        <v>-40.436543766666659</v>
      </c>
      <c r="AB26">
        <f t="shared" si="7"/>
        <v>83.795252483333329</v>
      </c>
    </row>
    <row r="27" spans="1:28" x14ac:dyDescent="0.25">
      <c r="A27" t="s">
        <v>51</v>
      </c>
      <c r="B27">
        <v>1404.7281493999999</v>
      </c>
      <c r="C27">
        <v>1472</v>
      </c>
      <c r="D27">
        <v>1375.416626</v>
      </c>
      <c r="E27">
        <v>1398.1832274999999</v>
      </c>
      <c r="F27">
        <v>1378.5899658000001</v>
      </c>
      <c r="G27">
        <v>1465.0300293</v>
      </c>
      <c r="H27">
        <v>1366.7299805</v>
      </c>
      <c r="I27">
        <v>1472</v>
      </c>
      <c r="J27">
        <v>1416.1065673999999</v>
      </c>
      <c r="L27" t="str">
        <f t="shared" si="0"/>
        <v>02AUG2024:02:00:00</v>
      </c>
      <c r="M27">
        <v>2</v>
      </c>
      <c r="N27">
        <f t="shared" si="1"/>
        <v>67.271850600000107</v>
      </c>
      <c r="O27" t="str">
        <f t="shared" si="2"/>
        <v/>
      </c>
      <c r="P27">
        <f t="shared" si="3"/>
        <v>67.271850600000107</v>
      </c>
      <c r="Q27" t="str">
        <f t="shared" si="4"/>
        <v/>
      </c>
      <c r="R27">
        <f t="shared" si="5"/>
        <v>1</v>
      </c>
      <c r="S27">
        <f t="shared" si="6"/>
        <v>4.7889586770745547</v>
      </c>
      <c r="V27" s="3">
        <v>25</v>
      </c>
      <c r="W27" s="4" t="e">
        <v>#DIV/0!</v>
      </c>
      <c r="X27" s="4">
        <v>30.668823299999985</v>
      </c>
      <c r="Y27" s="4"/>
    </row>
    <row r="28" spans="1:28" x14ac:dyDescent="0.25">
      <c r="A28" t="s">
        <v>52</v>
      </c>
      <c r="B28">
        <v>1319.8076172000001</v>
      </c>
      <c r="C28">
        <v>1391.6800536999999</v>
      </c>
      <c r="D28">
        <v>1296.8269043</v>
      </c>
      <c r="E28">
        <v>1309.4072266000001</v>
      </c>
      <c r="F28">
        <v>1290.75</v>
      </c>
      <c r="G28">
        <v>1401.3399658000001</v>
      </c>
      <c r="H28">
        <v>1278.3499756000001</v>
      </c>
      <c r="I28">
        <v>1391.6800536999999</v>
      </c>
      <c r="J28">
        <v>1334.3055420000001</v>
      </c>
      <c r="L28" t="str">
        <f t="shared" si="0"/>
        <v>02AUG2024:03:00:00</v>
      </c>
      <c r="M28">
        <v>3</v>
      </c>
      <c r="N28">
        <f t="shared" si="1"/>
        <v>71.872436499999822</v>
      </c>
      <c r="O28" t="str">
        <f t="shared" si="2"/>
        <v/>
      </c>
      <c r="P28">
        <f t="shared" si="3"/>
        <v>71.872436499999822</v>
      </c>
      <c r="Q28" t="str">
        <f t="shared" si="4"/>
        <v/>
      </c>
      <c r="R28">
        <f t="shared" si="5"/>
        <v>1</v>
      </c>
      <c r="S28">
        <f t="shared" si="6"/>
        <v>5.4456752304914504</v>
      </c>
      <c r="V28" s="3">
        <v>26</v>
      </c>
      <c r="W28" s="4">
        <v>-18.808349600000156</v>
      </c>
      <c r="X28" s="4" t="e">
        <v>#DIV/0!</v>
      </c>
    </row>
    <row r="29" spans="1:28" x14ac:dyDescent="0.25">
      <c r="A29" t="s">
        <v>53</v>
      </c>
      <c r="B29">
        <v>1194.0604248</v>
      </c>
      <c r="C29">
        <v>1366.8599853999999</v>
      </c>
      <c r="D29">
        <v>1264.7547606999999</v>
      </c>
      <c r="E29">
        <v>1276.7390137</v>
      </c>
      <c r="F29">
        <v>1267.6099853999999</v>
      </c>
      <c r="G29">
        <v>1368.2299805</v>
      </c>
      <c r="H29">
        <v>1249.1099853999999</v>
      </c>
      <c r="I29">
        <v>1366.8599853999999</v>
      </c>
      <c r="J29">
        <v>1305.7097168</v>
      </c>
      <c r="L29" t="str">
        <f t="shared" si="0"/>
        <v>02AUG2024:04:00:00</v>
      </c>
      <c r="M29">
        <v>4</v>
      </c>
      <c r="N29">
        <f t="shared" si="1"/>
        <v>172.79956059999995</v>
      </c>
      <c r="O29" t="str">
        <f t="shared" si="2"/>
        <v/>
      </c>
      <c r="P29">
        <f t="shared" si="3"/>
        <v>172.79956059999995</v>
      </c>
      <c r="Q29" t="str">
        <f t="shared" si="4"/>
        <v/>
      </c>
      <c r="R29">
        <f t="shared" si="5"/>
        <v>1</v>
      </c>
      <c r="S29">
        <f t="shared" si="6"/>
        <v>14.471592643977221</v>
      </c>
      <c r="V29" s="3" t="s">
        <v>13</v>
      </c>
      <c r="W29" s="4">
        <v>-44.64394262251308</v>
      </c>
      <c r="X29" s="4">
        <v>75.232805128490526</v>
      </c>
    </row>
    <row r="30" spans="1:28" x14ac:dyDescent="0.25">
      <c r="A30" t="s">
        <v>54</v>
      </c>
      <c r="B30">
        <v>1181.1452637</v>
      </c>
      <c r="C30">
        <v>1332</v>
      </c>
      <c r="D30">
        <v>1229.5001221</v>
      </c>
      <c r="E30">
        <v>1230.4165039</v>
      </c>
      <c r="F30">
        <v>1231.6899414</v>
      </c>
      <c r="G30">
        <v>1328.6800536999999</v>
      </c>
      <c r="H30">
        <v>1214.6500243999999</v>
      </c>
      <c r="I30">
        <v>1332</v>
      </c>
      <c r="J30">
        <v>1267.4873047000001</v>
      </c>
      <c r="L30" t="str">
        <f t="shared" si="0"/>
        <v>02AUG2024:05:00:00</v>
      </c>
      <c r="M30">
        <v>5</v>
      </c>
      <c r="N30">
        <f t="shared" si="1"/>
        <v>150.85473630000001</v>
      </c>
      <c r="O30" t="str">
        <f t="shared" si="2"/>
        <v/>
      </c>
      <c r="P30">
        <f t="shared" si="3"/>
        <v>150.85473630000001</v>
      </c>
      <c r="Q30" t="str">
        <f t="shared" si="4"/>
        <v/>
      </c>
      <c r="R30">
        <f t="shared" si="5"/>
        <v>1</v>
      </c>
      <c r="S30">
        <f t="shared" si="6"/>
        <v>12.771903756142541</v>
      </c>
    </row>
    <row r="31" spans="1:28" x14ac:dyDescent="0.25">
      <c r="A31" t="s">
        <v>55</v>
      </c>
      <c r="B31">
        <v>1206.0870361</v>
      </c>
      <c r="C31">
        <v>1321</v>
      </c>
      <c r="D31">
        <v>1238.1654053</v>
      </c>
      <c r="E31">
        <v>1225.9511719</v>
      </c>
      <c r="F31">
        <v>1231.1500243999999</v>
      </c>
      <c r="G31">
        <v>1321.2800293</v>
      </c>
      <c r="H31">
        <v>1210.1199951000001</v>
      </c>
      <c r="I31">
        <v>1321</v>
      </c>
      <c r="J31">
        <v>1261.9002685999999</v>
      </c>
      <c r="L31" t="str">
        <f t="shared" si="0"/>
        <v>02AUG2024:06:00:00</v>
      </c>
      <c r="M31">
        <v>6</v>
      </c>
      <c r="N31">
        <f t="shared" si="1"/>
        <v>114.91296390000002</v>
      </c>
      <c r="O31" t="str">
        <f t="shared" si="2"/>
        <v/>
      </c>
      <c r="P31">
        <f t="shared" si="3"/>
        <v>114.91296390000002</v>
      </c>
      <c r="Q31" t="str">
        <f t="shared" si="4"/>
        <v/>
      </c>
      <c r="R31">
        <f t="shared" si="5"/>
        <v>1</v>
      </c>
      <c r="S31">
        <f t="shared" si="6"/>
        <v>9.5277505238413216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1273.0061035000001</v>
      </c>
      <c r="C32">
        <v>1342.6800536999999</v>
      </c>
      <c r="D32">
        <v>1248.0551757999999</v>
      </c>
      <c r="E32">
        <v>1207.0767822</v>
      </c>
      <c r="F32">
        <v>1258.4100341999999</v>
      </c>
      <c r="G32">
        <v>1343.2800293</v>
      </c>
      <c r="H32">
        <v>1240.5200195</v>
      </c>
      <c r="I32">
        <v>1342.6800536999999</v>
      </c>
      <c r="J32">
        <v>1278.3933105000001</v>
      </c>
      <c r="L32" t="str">
        <f t="shared" si="0"/>
        <v>02AUG2024:07:00:00</v>
      </c>
      <c r="M32">
        <v>7</v>
      </c>
      <c r="N32">
        <f t="shared" si="1"/>
        <v>69.673950199999808</v>
      </c>
      <c r="O32" t="str">
        <f t="shared" si="2"/>
        <v/>
      </c>
      <c r="P32">
        <f t="shared" si="3"/>
        <v>69.673950199999808</v>
      </c>
      <c r="Q32" t="str">
        <f t="shared" si="4"/>
        <v/>
      </c>
      <c r="R32">
        <f t="shared" si="5"/>
        <v>1</v>
      </c>
      <c r="S32">
        <f t="shared" si="6"/>
        <v>5.4731827293237956</v>
      </c>
      <c r="V32" s="3">
        <v>1</v>
      </c>
      <c r="W32" s="4">
        <v>5</v>
      </c>
      <c r="X32" s="4">
        <v>25</v>
      </c>
      <c r="Z32">
        <v>1</v>
      </c>
      <c r="AA32">
        <f>W32</f>
        <v>5</v>
      </c>
      <c r="AB32">
        <f>X32</f>
        <v>25</v>
      </c>
    </row>
    <row r="33" spans="1:28" x14ac:dyDescent="0.25">
      <c r="A33" t="s">
        <v>57</v>
      </c>
      <c r="B33">
        <v>1363.0531006000001</v>
      </c>
      <c r="C33">
        <v>1369.9200439000001</v>
      </c>
      <c r="D33">
        <v>1278.0751952999999</v>
      </c>
      <c r="E33">
        <v>1219.8579102000001</v>
      </c>
      <c r="F33">
        <v>1286.3800048999999</v>
      </c>
      <c r="G33">
        <v>1370.9699707</v>
      </c>
      <c r="H33">
        <v>1273.2700195</v>
      </c>
      <c r="I33">
        <v>1369.9200439000001</v>
      </c>
      <c r="J33">
        <v>1304.0795897999999</v>
      </c>
      <c r="L33" t="str">
        <f t="shared" si="0"/>
        <v>02AUG2024:08:00:00</v>
      </c>
      <c r="M33">
        <v>8</v>
      </c>
      <c r="N33">
        <f t="shared" si="1"/>
        <v>6.8669433000000026</v>
      </c>
      <c r="O33" t="str">
        <f t="shared" si="2"/>
        <v/>
      </c>
      <c r="P33">
        <f t="shared" si="3"/>
        <v>6.8669433000000026</v>
      </c>
      <c r="Q33" t="str">
        <f t="shared" si="4"/>
        <v/>
      </c>
      <c r="R33">
        <f t="shared" si="5"/>
        <v>1</v>
      </c>
      <c r="S33">
        <f t="shared" si="6"/>
        <v>0.50379132676322402</v>
      </c>
      <c r="V33" s="3">
        <v>2</v>
      </c>
      <c r="W33" s="4">
        <v>6</v>
      </c>
      <c r="X33" s="4">
        <v>24</v>
      </c>
      <c r="Z33">
        <v>2</v>
      </c>
      <c r="AA33">
        <f t="shared" ref="AA33:AA55" si="8">W33</f>
        <v>6</v>
      </c>
      <c r="AB33">
        <f t="shared" ref="AB33:AB55" si="9">X33</f>
        <v>24</v>
      </c>
    </row>
    <row r="34" spans="1:28" x14ac:dyDescent="0.25">
      <c r="A34" t="s">
        <v>58</v>
      </c>
      <c r="B34">
        <v>1393.8273925999999</v>
      </c>
      <c r="C34">
        <v>1472.9699707</v>
      </c>
      <c r="D34">
        <v>1345.4212646000001</v>
      </c>
      <c r="E34">
        <v>1276.8685303</v>
      </c>
      <c r="F34">
        <v>1384.0400391000001</v>
      </c>
      <c r="G34">
        <v>1473.6700439000001</v>
      </c>
      <c r="H34">
        <v>1369.5600586</v>
      </c>
      <c r="I34">
        <v>1472.9699707</v>
      </c>
      <c r="J34">
        <v>1395.4217529</v>
      </c>
      <c r="L34" t="str">
        <f t="shared" si="0"/>
        <v>02AUG2024:09:00:00</v>
      </c>
      <c r="M34">
        <v>9</v>
      </c>
      <c r="N34">
        <f t="shared" si="1"/>
        <v>79.142578100000037</v>
      </c>
      <c r="O34" t="str">
        <f t="shared" si="2"/>
        <v/>
      </c>
      <c r="P34">
        <f t="shared" si="3"/>
        <v>79.142578100000037</v>
      </c>
      <c r="Q34" t="str">
        <f t="shared" si="4"/>
        <v/>
      </c>
      <c r="R34">
        <f t="shared" si="5"/>
        <v>1</v>
      </c>
      <c r="S34">
        <f t="shared" si="6"/>
        <v>5.6780759597764874</v>
      </c>
      <c r="V34" s="3">
        <v>3</v>
      </c>
      <c r="W34" s="4">
        <v>7</v>
      </c>
      <c r="X34" s="4">
        <v>22</v>
      </c>
      <c r="Z34">
        <v>3</v>
      </c>
      <c r="AA34">
        <f t="shared" si="8"/>
        <v>7</v>
      </c>
      <c r="AB34">
        <f t="shared" si="9"/>
        <v>22</v>
      </c>
    </row>
    <row r="35" spans="1:28" x14ac:dyDescent="0.25">
      <c r="A35" t="s">
        <v>59</v>
      </c>
      <c r="B35">
        <v>1435.1340332</v>
      </c>
      <c r="C35">
        <v>1620.5699463000001</v>
      </c>
      <c r="D35">
        <v>1445.4005127</v>
      </c>
      <c r="E35">
        <v>1426.9364014</v>
      </c>
      <c r="F35">
        <v>1518.1999512</v>
      </c>
      <c r="G35">
        <v>1616.0400391000001</v>
      </c>
      <c r="H35">
        <v>1501.3000488</v>
      </c>
      <c r="I35">
        <v>1620.5699463000001</v>
      </c>
      <c r="J35">
        <v>1536.609375</v>
      </c>
      <c r="L35" t="str">
        <f t="shared" si="0"/>
        <v>02AUG2024:10:00:00</v>
      </c>
      <c r="M35">
        <v>10</v>
      </c>
      <c r="N35">
        <f t="shared" si="1"/>
        <v>185.43591310000011</v>
      </c>
      <c r="O35" t="str">
        <f t="shared" si="2"/>
        <v/>
      </c>
      <c r="P35">
        <f t="shared" si="3"/>
        <v>185.43591310000011</v>
      </c>
      <c r="Q35" t="str">
        <f t="shared" si="4"/>
        <v/>
      </c>
      <c r="R35">
        <f t="shared" si="5"/>
        <v>1</v>
      </c>
      <c r="S35">
        <f t="shared" si="6"/>
        <v>12.921156408403409</v>
      </c>
      <c r="V35" s="3">
        <v>4</v>
      </c>
      <c r="W35" s="4">
        <v>10</v>
      </c>
      <c r="X35" s="4">
        <v>20</v>
      </c>
      <c r="Z35">
        <v>4</v>
      </c>
      <c r="AA35">
        <f t="shared" si="8"/>
        <v>10</v>
      </c>
      <c r="AB35">
        <f t="shared" si="9"/>
        <v>20</v>
      </c>
    </row>
    <row r="36" spans="1:28" x14ac:dyDescent="0.25">
      <c r="A36" t="s">
        <v>60</v>
      </c>
      <c r="B36">
        <v>1550.4625243999999</v>
      </c>
      <c r="C36">
        <v>1768.9699707</v>
      </c>
      <c r="D36">
        <v>1544.4625243999999</v>
      </c>
      <c r="E36">
        <v>1503.7602539</v>
      </c>
      <c r="F36">
        <v>1661.4699707</v>
      </c>
      <c r="G36">
        <v>1757.0799560999999</v>
      </c>
      <c r="H36">
        <v>1638.1999512</v>
      </c>
      <c r="I36">
        <v>1768.9699707</v>
      </c>
      <c r="J36">
        <v>1665.8959961</v>
      </c>
      <c r="L36" t="str">
        <f t="shared" si="0"/>
        <v>02AUG2024:11:00:00</v>
      </c>
      <c r="M36">
        <v>11</v>
      </c>
      <c r="N36">
        <f t="shared" si="1"/>
        <v>218.50744630000008</v>
      </c>
      <c r="O36" t="str">
        <f t="shared" si="2"/>
        <v/>
      </c>
      <c r="P36">
        <f t="shared" si="3"/>
        <v>218.50744630000008</v>
      </c>
      <c r="Q36" t="str">
        <f t="shared" si="4"/>
        <v/>
      </c>
      <c r="R36">
        <f t="shared" si="5"/>
        <v>1</v>
      </c>
      <c r="S36">
        <f t="shared" si="6"/>
        <v>14.093049194114407</v>
      </c>
      <c r="V36" s="3">
        <v>5</v>
      </c>
      <c r="W36" s="4">
        <v>13</v>
      </c>
      <c r="X36" s="4">
        <v>17</v>
      </c>
      <c r="Z36">
        <v>5</v>
      </c>
      <c r="AA36">
        <f t="shared" si="8"/>
        <v>13</v>
      </c>
      <c r="AB36">
        <f t="shared" si="9"/>
        <v>17</v>
      </c>
    </row>
    <row r="37" spans="1:28" x14ac:dyDescent="0.25">
      <c r="A37" t="s">
        <v>61</v>
      </c>
      <c r="B37">
        <v>1704.2513428</v>
      </c>
      <c r="C37">
        <v>1901.4899902</v>
      </c>
      <c r="D37">
        <v>1642.7365723</v>
      </c>
      <c r="E37">
        <v>1599.1632079999999</v>
      </c>
      <c r="F37">
        <v>1784.5</v>
      </c>
      <c r="G37">
        <v>1869.0200195</v>
      </c>
      <c r="H37">
        <v>1760.25</v>
      </c>
      <c r="I37">
        <v>1901.4899902</v>
      </c>
      <c r="J37">
        <v>1782.8846435999999</v>
      </c>
      <c r="L37" t="str">
        <f t="shared" si="0"/>
        <v>02AUG2024:12:00:00</v>
      </c>
      <c r="M37">
        <v>12</v>
      </c>
      <c r="N37">
        <f t="shared" si="1"/>
        <v>197.23864739999999</v>
      </c>
      <c r="O37" t="str">
        <f t="shared" si="2"/>
        <v/>
      </c>
      <c r="P37">
        <f t="shared" si="3"/>
        <v>197.23864739999999</v>
      </c>
      <c r="Q37" t="str">
        <f t="shared" si="4"/>
        <v/>
      </c>
      <c r="R37">
        <f t="shared" si="5"/>
        <v>1</v>
      </c>
      <c r="S37">
        <f t="shared" si="6"/>
        <v>11.573330907631659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62</v>
      </c>
      <c r="B38">
        <v>1839.6876221</v>
      </c>
      <c r="C38">
        <v>2035.4599608999999</v>
      </c>
      <c r="D38">
        <v>1754.7292480000001</v>
      </c>
      <c r="E38">
        <v>1752.3430175999999</v>
      </c>
      <c r="F38">
        <v>1913.0300293</v>
      </c>
      <c r="G38">
        <v>1987.3800048999999</v>
      </c>
      <c r="H38">
        <v>1889.6999512</v>
      </c>
      <c r="I38">
        <v>2035.4599608999999</v>
      </c>
      <c r="J38">
        <v>1915.5825195</v>
      </c>
      <c r="L38" t="str">
        <f t="shared" si="0"/>
        <v>02AUG2024:13:00:00</v>
      </c>
      <c r="M38">
        <v>13</v>
      </c>
      <c r="N38">
        <f t="shared" si="1"/>
        <v>195.77233879999994</v>
      </c>
      <c r="O38" t="str">
        <f t="shared" si="2"/>
        <v/>
      </c>
      <c r="P38">
        <f t="shared" si="3"/>
        <v>195.77233879999994</v>
      </c>
      <c r="Q38" t="str">
        <f t="shared" si="4"/>
        <v/>
      </c>
      <c r="R38">
        <f t="shared" si="5"/>
        <v>1</v>
      </c>
      <c r="S38">
        <f t="shared" si="6"/>
        <v>10.641607653832349</v>
      </c>
      <c r="V38" s="3">
        <v>7</v>
      </c>
      <c r="W38" s="4">
        <v>18</v>
      </c>
      <c r="X38" s="4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25">
      <c r="A39" t="s">
        <v>63</v>
      </c>
      <c r="B39">
        <v>1953.6755370999999</v>
      </c>
      <c r="C39">
        <v>2153.0700683999999</v>
      </c>
      <c r="D39">
        <v>1854.2004394999999</v>
      </c>
      <c r="E39">
        <v>1884.8266602000001</v>
      </c>
      <c r="F39">
        <v>2027.6999512</v>
      </c>
      <c r="G39">
        <v>2102.7199707</v>
      </c>
      <c r="H39">
        <v>2004.4000243999999</v>
      </c>
      <c r="I39">
        <v>2153.0700683999999</v>
      </c>
      <c r="J39">
        <v>2034.5433350000001</v>
      </c>
      <c r="L39" t="str">
        <f t="shared" si="0"/>
        <v>02AUG2024:14:00:00</v>
      </c>
      <c r="M39">
        <v>14</v>
      </c>
      <c r="N39">
        <f t="shared" si="1"/>
        <v>199.39453129999993</v>
      </c>
      <c r="O39" t="str">
        <f t="shared" si="2"/>
        <v/>
      </c>
      <c r="P39">
        <f t="shared" si="3"/>
        <v>199.39453129999993</v>
      </c>
      <c r="Q39" t="str">
        <f t="shared" si="4"/>
        <v/>
      </c>
      <c r="R39">
        <f t="shared" si="5"/>
        <v>1</v>
      </c>
      <c r="S39">
        <f t="shared" si="6"/>
        <v>10.206123151645615</v>
      </c>
      <c r="V39" s="3">
        <v>8</v>
      </c>
      <c r="W39" s="4">
        <v>19</v>
      </c>
      <c r="X39" s="4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64</v>
      </c>
      <c r="B40">
        <v>2026.3706055</v>
      </c>
      <c r="C40">
        <v>2246.8200683999999</v>
      </c>
      <c r="D40">
        <v>1958.7122803</v>
      </c>
      <c r="E40">
        <v>1977.9857178</v>
      </c>
      <c r="F40">
        <v>2119.7900390999998</v>
      </c>
      <c r="G40">
        <v>2190.3200683999999</v>
      </c>
      <c r="H40">
        <v>2098.9899902000002</v>
      </c>
      <c r="I40">
        <v>2246.8200683999999</v>
      </c>
      <c r="J40">
        <v>2126.78125</v>
      </c>
      <c r="L40" t="str">
        <f t="shared" si="0"/>
        <v>02AUG2024:15:00:00</v>
      </c>
      <c r="M40">
        <v>15</v>
      </c>
      <c r="N40">
        <f t="shared" si="1"/>
        <v>220.44946289999984</v>
      </c>
      <c r="O40" t="str">
        <f t="shared" si="2"/>
        <v/>
      </c>
      <c r="P40">
        <f t="shared" si="3"/>
        <v>220.44946289999984</v>
      </c>
      <c r="Q40" t="str">
        <f t="shared" si="4"/>
        <v/>
      </c>
      <c r="R40">
        <f t="shared" si="5"/>
        <v>1</v>
      </c>
      <c r="S40">
        <f t="shared" si="6"/>
        <v>10.879029842895136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25">
      <c r="A41" t="s">
        <v>65</v>
      </c>
      <c r="B41">
        <v>2056.2145995999999</v>
      </c>
      <c r="C41">
        <v>2306.6201172000001</v>
      </c>
      <c r="D41">
        <v>2040.2410889</v>
      </c>
      <c r="E41">
        <v>2030.0067139</v>
      </c>
      <c r="F41">
        <v>2181.8601073999998</v>
      </c>
      <c r="G41">
        <v>2238.8798827999999</v>
      </c>
      <c r="H41">
        <v>2166.4899902000002</v>
      </c>
      <c r="I41">
        <v>2306.6201172000001</v>
      </c>
      <c r="J41">
        <v>2184.7714844000002</v>
      </c>
      <c r="L41" t="str">
        <f t="shared" si="0"/>
        <v>02AUG2024:16:00:00</v>
      </c>
      <c r="M41">
        <v>16</v>
      </c>
      <c r="N41">
        <f t="shared" si="1"/>
        <v>250.40551760000017</v>
      </c>
      <c r="O41" t="str">
        <f t="shared" si="2"/>
        <v/>
      </c>
      <c r="P41">
        <f t="shared" si="3"/>
        <v>250.40551760000017</v>
      </c>
      <c r="Q41" t="str">
        <f t="shared" si="4"/>
        <v/>
      </c>
      <c r="R41">
        <f t="shared" si="5"/>
        <v>1</v>
      </c>
      <c r="S41">
        <f t="shared" si="6"/>
        <v>12.177985588114787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25">
      <c r="A42" t="s">
        <v>66</v>
      </c>
      <c r="B42">
        <v>2055.9865722999998</v>
      </c>
      <c r="C42">
        <v>2329.8100586</v>
      </c>
      <c r="D42">
        <v>2100.8164062999999</v>
      </c>
      <c r="E42">
        <v>2038.4362793</v>
      </c>
      <c r="F42">
        <v>2207.4399414</v>
      </c>
      <c r="G42">
        <v>2254.2099609000002</v>
      </c>
      <c r="H42">
        <v>2196.3898926000002</v>
      </c>
      <c r="I42">
        <v>2329.8100586</v>
      </c>
      <c r="J42">
        <v>2205.2573241999999</v>
      </c>
      <c r="L42" t="str">
        <f t="shared" si="0"/>
        <v>02AUG2024:17:00:00</v>
      </c>
      <c r="M42">
        <v>17</v>
      </c>
      <c r="N42">
        <f t="shared" si="1"/>
        <v>273.82348630000024</v>
      </c>
      <c r="O42" t="str">
        <f t="shared" si="2"/>
        <v/>
      </c>
      <c r="P42">
        <f t="shared" si="3"/>
        <v>273.82348630000024</v>
      </c>
      <c r="Q42" t="str">
        <f t="shared" si="4"/>
        <v/>
      </c>
      <c r="R42">
        <f t="shared" si="5"/>
        <v>1</v>
      </c>
      <c r="S42">
        <f t="shared" si="6"/>
        <v>13.318349934244864</v>
      </c>
      <c r="V42" s="3">
        <v>11</v>
      </c>
      <c r="W42" s="4">
        <v>9</v>
      </c>
      <c r="X42" s="4">
        <v>21</v>
      </c>
      <c r="Z42">
        <v>11</v>
      </c>
      <c r="AA42">
        <f t="shared" si="8"/>
        <v>9</v>
      </c>
      <c r="AB42">
        <f t="shared" si="9"/>
        <v>21</v>
      </c>
    </row>
    <row r="43" spans="1:28" x14ac:dyDescent="0.25">
      <c r="A43" t="s">
        <v>67</v>
      </c>
      <c r="B43">
        <v>2079.8325195000002</v>
      </c>
      <c r="C43">
        <v>2324.6298827999999</v>
      </c>
      <c r="D43">
        <v>2120.4858398000001</v>
      </c>
      <c r="E43">
        <v>2049.6389159999999</v>
      </c>
      <c r="F43">
        <v>2207.2299804999998</v>
      </c>
      <c r="G43">
        <v>2249.4899902000002</v>
      </c>
      <c r="H43">
        <v>2196.3400879000001</v>
      </c>
      <c r="I43">
        <v>2324.6298827999999</v>
      </c>
      <c r="J43">
        <v>2205.4658202999999</v>
      </c>
      <c r="L43" t="str">
        <f t="shared" si="0"/>
        <v>02AUG2024:18:00:00</v>
      </c>
      <c r="M43">
        <v>18</v>
      </c>
      <c r="N43">
        <f t="shared" si="1"/>
        <v>244.79736329999969</v>
      </c>
      <c r="O43" t="str">
        <f t="shared" si="2"/>
        <v/>
      </c>
      <c r="P43">
        <f t="shared" si="3"/>
        <v>244.79736329999969</v>
      </c>
      <c r="Q43" t="str">
        <f t="shared" si="4"/>
        <v/>
      </c>
      <c r="R43">
        <f t="shared" si="5"/>
        <v>1</v>
      </c>
      <c r="S43">
        <f t="shared" si="6"/>
        <v>11.770051723147876</v>
      </c>
      <c r="V43" s="3">
        <v>12</v>
      </c>
      <c r="W43" s="4">
        <v>8</v>
      </c>
      <c r="X43" s="4">
        <v>22</v>
      </c>
      <c r="Z43">
        <v>12</v>
      </c>
      <c r="AA43">
        <f t="shared" si="8"/>
        <v>8</v>
      </c>
      <c r="AB43">
        <f t="shared" si="9"/>
        <v>22</v>
      </c>
    </row>
    <row r="44" spans="1:28" x14ac:dyDescent="0.25">
      <c r="A44" t="s">
        <v>68</v>
      </c>
      <c r="B44">
        <v>2060.7041015999998</v>
      </c>
      <c r="C44">
        <v>2289.0300293</v>
      </c>
      <c r="D44">
        <v>2120.4143066000001</v>
      </c>
      <c r="E44">
        <v>2051.1518554999998</v>
      </c>
      <c r="F44">
        <v>2174.0400390999998</v>
      </c>
      <c r="G44">
        <v>2223.5</v>
      </c>
      <c r="H44">
        <v>2156.9599609000002</v>
      </c>
      <c r="I44">
        <v>2289.0300293</v>
      </c>
      <c r="J44">
        <v>2178.9362793</v>
      </c>
      <c r="L44" t="str">
        <f t="shared" si="0"/>
        <v>02AUG2024:19:00:00</v>
      </c>
      <c r="M44">
        <v>19</v>
      </c>
      <c r="N44">
        <f t="shared" si="1"/>
        <v>228.32592770000019</v>
      </c>
      <c r="O44" t="str">
        <f t="shared" si="2"/>
        <v/>
      </c>
      <c r="P44">
        <f t="shared" si="3"/>
        <v>228.32592770000019</v>
      </c>
      <c r="Q44" t="str">
        <f t="shared" si="4"/>
        <v/>
      </c>
      <c r="R44">
        <f t="shared" si="5"/>
        <v>1</v>
      </c>
      <c r="S44">
        <f t="shared" si="6"/>
        <v>11.079995789920556</v>
      </c>
      <c r="V44" s="3">
        <v>13</v>
      </c>
      <c r="W44" s="4">
        <v>4</v>
      </c>
      <c r="X44" s="4">
        <v>26</v>
      </c>
      <c r="Z44">
        <v>13</v>
      </c>
      <c r="AA44">
        <f t="shared" si="8"/>
        <v>4</v>
      </c>
      <c r="AB44">
        <f t="shared" si="9"/>
        <v>26</v>
      </c>
    </row>
    <row r="45" spans="1:28" x14ac:dyDescent="0.25">
      <c r="A45" t="s">
        <v>69</v>
      </c>
      <c r="B45">
        <v>2045.7299805</v>
      </c>
      <c r="C45">
        <v>2191.5200195000002</v>
      </c>
      <c r="D45">
        <v>2016.5792236</v>
      </c>
      <c r="E45">
        <v>1913.3590088000001</v>
      </c>
      <c r="F45">
        <v>2087.0800780999998</v>
      </c>
      <c r="G45">
        <v>2139.7600097999998</v>
      </c>
      <c r="H45">
        <v>2065.6999512000002</v>
      </c>
      <c r="I45">
        <v>2191.5200195000002</v>
      </c>
      <c r="J45">
        <v>2079.4838866999999</v>
      </c>
      <c r="L45" t="str">
        <f t="shared" si="0"/>
        <v>02AUG2024:20:00:00</v>
      </c>
      <c r="M45">
        <v>20</v>
      </c>
      <c r="N45">
        <f t="shared" si="1"/>
        <v>145.79003900000021</v>
      </c>
      <c r="O45" t="str">
        <f t="shared" si="2"/>
        <v/>
      </c>
      <c r="P45">
        <f t="shared" si="3"/>
        <v>145.79003900000021</v>
      </c>
      <c r="Q45" t="str">
        <f t="shared" si="4"/>
        <v/>
      </c>
      <c r="R45">
        <f t="shared" si="5"/>
        <v>1</v>
      </c>
      <c r="S45">
        <f t="shared" si="6"/>
        <v>7.1265533765295572</v>
      </c>
      <c r="V45" s="3">
        <v>14</v>
      </c>
      <c r="W45" s="4">
        <v>2</v>
      </c>
      <c r="X45" s="4">
        <v>28</v>
      </c>
      <c r="Z45">
        <v>14</v>
      </c>
      <c r="AA45">
        <f t="shared" si="8"/>
        <v>2</v>
      </c>
      <c r="AB45">
        <f t="shared" si="9"/>
        <v>28</v>
      </c>
    </row>
    <row r="46" spans="1:28" x14ac:dyDescent="0.25">
      <c r="A46" t="s">
        <v>70</v>
      </c>
      <c r="B46">
        <v>1988.9331055</v>
      </c>
      <c r="C46">
        <v>2073.8601073999998</v>
      </c>
      <c r="D46">
        <v>1912.6181641000001</v>
      </c>
      <c r="E46">
        <v>1851.0269774999999</v>
      </c>
      <c r="F46">
        <v>1978.8599853999999</v>
      </c>
      <c r="G46">
        <v>2033.5699463000001</v>
      </c>
      <c r="H46">
        <v>1952.2199707</v>
      </c>
      <c r="I46">
        <v>2073.8601073999998</v>
      </c>
      <c r="J46">
        <v>1977.9074707</v>
      </c>
      <c r="L46" t="str">
        <f t="shared" si="0"/>
        <v>02AUG2024:21:00:00</v>
      </c>
      <c r="M46">
        <v>21</v>
      </c>
      <c r="N46">
        <f t="shared" si="1"/>
        <v>84.927001899999823</v>
      </c>
      <c r="O46" t="str">
        <f t="shared" si="2"/>
        <v/>
      </c>
      <c r="P46">
        <f t="shared" si="3"/>
        <v>84.927001899999823</v>
      </c>
      <c r="Q46" t="str">
        <f t="shared" si="4"/>
        <v/>
      </c>
      <c r="R46">
        <f t="shared" si="5"/>
        <v>1</v>
      </c>
      <c r="S46">
        <f t="shared" si="6"/>
        <v>4.2699777918699748</v>
      </c>
      <c r="V46" s="3">
        <v>15</v>
      </c>
      <c r="W46" s="4">
        <v>1</v>
      </c>
      <c r="X46" s="4">
        <v>29</v>
      </c>
      <c r="Z46">
        <v>15</v>
      </c>
      <c r="AA46">
        <f t="shared" si="8"/>
        <v>1</v>
      </c>
      <c r="AB46">
        <f t="shared" si="9"/>
        <v>29</v>
      </c>
    </row>
    <row r="47" spans="1:28" x14ac:dyDescent="0.25">
      <c r="A47" t="s">
        <v>71</v>
      </c>
      <c r="B47">
        <v>1928.769043</v>
      </c>
      <c r="C47">
        <v>2003.4599608999999</v>
      </c>
      <c r="D47">
        <v>1855.8026123</v>
      </c>
      <c r="E47">
        <v>1852.6640625</v>
      </c>
      <c r="F47">
        <v>1912.5200195</v>
      </c>
      <c r="G47">
        <v>1968.9200439000001</v>
      </c>
      <c r="H47">
        <v>1880.7800293</v>
      </c>
      <c r="I47">
        <v>2003.4599608999999</v>
      </c>
      <c r="J47">
        <v>1923.6688231999999</v>
      </c>
      <c r="L47" t="str">
        <f t="shared" si="0"/>
        <v>02AUG2024:22:00:00</v>
      </c>
      <c r="M47">
        <v>22</v>
      </c>
      <c r="N47">
        <f t="shared" si="1"/>
        <v>74.690917899999931</v>
      </c>
      <c r="O47" t="str">
        <f t="shared" si="2"/>
        <v/>
      </c>
      <c r="P47">
        <f t="shared" si="3"/>
        <v>74.690917899999931</v>
      </c>
      <c r="Q47" t="str">
        <f t="shared" si="4"/>
        <v/>
      </c>
      <c r="R47">
        <f t="shared" si="5"/>
        <v>1</v>
      </c>
      <c r="S47">
        <f t="shared" si="6"/>
        <v>3.8724656106998672</v>
      </c>
      <c r="V47" s="3">
        <v>16</v>
      </c>
      <c r="W47" s="4">
        <v>1</v>
      </c>
      <c r="X47" s="4">
        <v>29</v>
      </c>
      <c r="Z47">
        <v>16</v>
      </c>
      <c r="AA47">
        <f t="shared" si="8"/>
        <v>1</v>
      </c>
      <c r="AB47">
        <f t="shared" si="9"/>
        <v>29</v>
      </c>
    </row>
    <row r="48" spans="1:28" x14ac:dyDescent="0.25">
      <c r="A48" t="s">
        <v>72</v>
      </c>
      <c r="B48">
        <v>1763.4918213000001</v>
      </c>
      <c r="C48">
        <v>1885.1999512</v>
      </c>
      <c r="D48">
        <v>1704.0751952999999</v>
      </c>
      <c r="E48">
        <v>1746.4449463000001</v>
      </c>
      <c r="F48">
        <v>1788.2600098</v>
      </c>
      <c r="G48">
        <v>1849.8199463000001</v>
      </c>
      <c r="H48">
        <v>1763.9100341999999</v>
      </c>
      <c r="I48">
        <v>1885.1999512</v>
      </c>
      <c r="J48">
        <v>1806.7270507999999</v>
      </c>
      <c r="L48" t="str">
        <f t="shared" si="0"/>
        <v>02AUG2024:23:00:00</v>
      </c>
      <c r="M48">
        <v>23</v>
      </c>
      <c r="N48">
        <f t="shared" si="1"/>
        <v>121.7081298999999</v>
      </c>
      <c r="O48" t="str">
        <f t="shared" si="2"/>
        <v/>
      </c>
      <c r="P48">
        <f t="shared" si="3"/>
        <v>121.7081298999999</v>
      </c>
      <c r="Q48" t="str">
        <f t="shared" si="4"/>
        <v/>
      </c>
      <c r="R48">
        <f t="shared" si="5"/>
        <v>1</v>
      </c>
      <c r="S48">
        <f t="shared" si="6"/>
        <v>6.9015420672764938</v>
      </c>
      <c r="V48" s="3">
        <v>17</v>
      </c>
      <c r="W48" s="4">
        <v>4</v>
      </c>
      <c r="X48" s="4">
        <v>26</v>
      </c>
      <c r="Z48">
        <v>17</v>
      </c>
      <c r="AA48">
        <f t="shared" si="8"/>
        <v>4</v>
      </c>
      <c r="AB48">
        <f t="shared" si="9"/>
        <v>26</v>
      </c>
    </row>
    <row r="49" spans="1:28" x14ac:dyDescent="0.25">
      <c r="A49" t="s">
        <v>73</v>
      </c>
      <c r="B49">
        <v>1653.5803223</v>
      </c>
      <c r="C49">
        <v>1750.5799560999999</v>
      </c>
      <c r="D49">
        <v>1595.5297852000001</v>
      </c>
      <c r="E49">
        <v>1658.3604736</v>
      </c>
      <c r="F49">
        <v>1660.9300536999999</v>
      </c>
      <c r="G49">
        <v>1718.0300293</v>
      </c>
      <c r="H49">
        <v>1639.5300293</v>
      </c>
      <c r="I49">
        <v>1750.5799560999999</v>
      </c>
      <c r="J49">
        <v>1685.4860839999999</v>
      </c>
      <c r="L49" t="str">
        <f t="shared" si="0"/>
        <v>03AUG2024:00:00:00</v>
      </c>
      <c r="M49">
        <v>24</v>
      </c>
      <c r="N49">
        <f t="shared" si="1"/>
        <v>96.999633799999856</v>
      </c>
      <c r="O49" t="str">
        <f t="shared" si="2"/>
        <v/>
      </c>
      <c r="P49">
        <f t="shared" si="3"/>
        <v>96.999633799999856</v>
      </c>
      <c r="Q49" t="str">
        <f t="shared" si="4"/>
        <v/>
      </c>
      <c r="R49">
        <f t="shared" si="5"/>
        <v>1</v>
      </c>
      <c r="S49">
        <f t="shared" si="6"/>
        <v>5.8660370162775646</v>
      </c>
      <c r="V49" s="3">
        <v>18</v>
      </c>
      <c r="W49" s="4">
        <v>5</v>
      </c>
      <c r="X49" s="4">
        <v>25</v>
      </c>
      <c r="Z49">
        <v>18</v>
      </c>
      <c r="AA49">
        <f t="shared" si="8"/>
        <v>5</v>
      </c>
      <c r="AB49">
        <f t="shared" si="9"/>
        <v>25</v>
      </c>
    </row>
    <row r="50" spans="1:28" x14ac:dyDescent="0.25">
      <c r="A50" t="s">
        <v>74</v>
      </c>
      <c r="B50">
        <v>1522.1911620999999</v>
      </c>
      <c r="C50">
        <v>1582.3900146000001</v>
      </c>
      <c r="D50">
        <v>1450.1503906</v>
      </c>
      <c r="E50">
        <v>1494.4291992000001</v>
      </c>
      <c r="F50">
        <v>1539.6300048999999</v>
      </c>
      <c r="G50">
        <v>1602.1700439000001</v>
      </c>
      <c r="H50">
        <v>1537.5</v>
      </c>
      <c r="I50">
        <v>1582.3900146000001</v>
      </c>
      <c r="J50">
        <v>1551.2238769999999</v>
      </c>
      <c r="L50" t="str">
        <f t="shared" si="0"/>
        <v>03AUG2024:01:00:00</v>
      </c>
      <c r="M50">
        <v>1</v>
      </c>
      <c r="N50">
        <f t="shared" si="1"/>
        <v>60.198852500000157</v>
      </c>
      <c r="O50" t="str">
        <f t="shared" si="2"/>
        <v/>
      </c>
      <c r="P50">
        <f t="shared" si="3"/>
        <v>60.198852500000157</v>
      </c>
      <c r="Q50" t="str">
        <f t="shared" si="4"/>
        <v/>
      </c>
      <c r="R50">
        <f t="shared" si="5"/>
        <v>1</v>
      </c>
      <c r="S50">
        <f t="shared" si="6"/>
        <v>3.9547498368700564</v>
      </c>
      <c r="V50" s="3">
        <v>19</v>
      </c>
      <c r="W50" s="4">
        <v>5</v>
      </c>
      <c r="X50" s="4">
        <v>25</v>
      </c>
      <c r="Z50">
        <v>19</v>
      </c>
      <c r="AA50">
        <f t="shared" si="8"/>
        <v>5</v>
      </c>
      <c r="AB50">
        <f t="shared" si="9"/>
        <v>25</v>
      </c>
    </row>
    <row r="51" spans="1:28" x14ac:dyDescent="0.25">
      <c r="A51" t="s">
        <v>75</v>
      </c>
      <c r="B51">
        <v>1412.8817139</v>
      </c>
      <c r="C51">
        <v>1500.4499512</v>
      </c>
      <c r="D51">
        <v>1375.7766113</v>
      </c>
      <c r="E51">
        <v>1415.8470459</v>
      </c>
      <c r="F51">
        <v>1461.6600341999999</v>
      </c>
      <c r="G51">
        <v>1525.6899414</v>
      </c>
      <c r="H51">
        <v>1458.7900391000001</v>
      </c>
      <c r="I51">
        <v>1500.4499512</v>
      </c>
      <c r="J51">
        <v>1472.4874268000001</v>
      </c>
      <c r="L51" t="str">
        <f t="shared" si="0"/>
        <v>03AUG2024:02:00:00</v>
      </c>
      <c r="M51">
        <v>2</v>
      </c>
      <c r="N51">
        <f t="shared" si="1"/>
        <v>87.568237299999964</v>
      </c>
      <c r="O51" t="str">
        <f t="shared" si="2"/>
        <v/>
      </c>
      <c r="P51">
        <f t="shared" si="3"/>
        <v>87.568237299999964</v>
      </c>
      <c r="Q51" t="str">
        <f t="shared" si="4"/>
        <v/>
      </c>
      <c r="R51">
        <f t="shared" si="5"/>
        <v>1</v>
      </c>
      <c r="S51">
        <f t="shared" si="6"/>
        <v>6.197846319228236</v>
      </c>
      <c r="V51" s="3">
        <v>20</v>
      </c>
      <c r="W51" s="4">
        <v>5</v>
      </c>
      <c r="X51" s="4">
        <v>25</v>
      </c>
      <c r="Z51">
        <v>20</v>
      </c>
      <c r="AA51">
        <f t="shared" si="8"/>
        <v>5</v>
      </c>
      <c r="AB51">
        <f t="shared" si="9"/>
        <v>25</v>
      </c>
    </row>
    <row r="52" spans="1:28" x14ac:dyDescent="0.25">
      <c r="A52" t="s">
        <v>76</v>
      </c>
      <c r="B52">
        <v>1324.1901855000001</v>
      </c>
      <c r="C52">
        <v>1423.0999756000001</v>
      </c>
      <c r="D52">
        <v>1318.4633789</v>
      </c>
      <c r="E52">
        <v>1351.1851807</v>
      </c>
      <c r="F52">
        <v>1387.4300536999999</v>
      </c>
      <c r="G52">
        <v>1465.8800048999999</v>
      </c>
      <c r="H52">
        <v>1390.0400391000001</v>
      </c>
      <c r="I52">
        <v>1423.0999756000001</v>
      </c>
      <c r="J52">
        <v>1403.5270995999999</v>
      </c>
      <c r="L52" t="str">
        <f t="shared" si="0"/>
        <v>03AUG2024:03:00:00</v>
      </c>
      <c r="M52">
        <v>3</v>
      </c>
      <c r="N52">
        <f t="shared" si="1"/>
        <v>98.909790100000009</v>
      </c>
      <c r="O52" t="str">
        <f t="shared" si="2"/>
        <v/>
      </c>
      <c r="P52">
        <f t="shared" si="3"/>
        <v>98.909790100000009</v>
      </c>
      <c r="Q52" t="str">
        <f t="shared" si="4"/>
        <v/>
      </c>
      <c r="R52">
        <f t="shared" si="5"/>
        <v>1</v>
      </c>
      <c r="S52">
        <f t="shared" si="6"/>
        <v>7.4694550060158269</v>
      </c>
      <c r="V52" s="3">
        <v>21</v>
      </c>
      <c r="W52" s="4">
        <v>7</v>
      </c>
      <c r="X52" s="4">
        <v>23</v>
      </c>
      <c r="Z52">
        <v>21</v>
      </c>
      <c r="AA52">
        <f t="shared" si="8"/>
        <v>7</v>
      </c>
      <c r="AB52">
        <f t="shared" si="9"/>
        <v>23</v>
      </c>
    </row>
    <row r="53" spans="1:28" x14ac:dyDescent="0.25">
      <c r="A53" t="s">
        <v>77</v>
      </c>
      <c r="B53">
        <v>1260.4691161999999</v>
      </c>
      <c r="C53">
        <v>1357.8699951000001</v>
      </c>
      <c r="D53">
        <v>1276.0288086</v>
      </c>
      <c r="E53">
        <v>1291.5354004000001</v>
      </c>
      <c r="F53">
        <v>1319.8599853999999</v>
      </c>
      <c r="G53">
        <v>1385.75</v>
      </c>
      <c r="H53">
        <v>1341.7199707</v>
      </c>
      <c r="I53">
        <v>1357.8699951000001</v>
      </c>
      <c r="J53">
        <v>1339.3470459</v>
      </c>
      <c r="L53" t="str">
        <f t="shared" si="0"/>
        <v>03AUG2024:04:00:00</v>
      </c>
      <c r="M53">
        <v>4</v>
      </c>
      <c r="N53">
        <f t="shared" si="1"/>
        <v>97.40087890000018</v>
      </c>
      <c r="O53" t="str">
        <f t="shared" si="2"/>
        <v/>
      </c>
      <c r="P53">
        <f t="shared" si="3"/>
        <v>97.40087890000018</v>
      </c>
      <c r="Q53" t="str">
        <f t="shared" si="4"/>
        <v/>
      </c>
      <c r="R53">
        <f t="shared" si="5"/>
        <v>1</v>
      </c>
      <c r="S53">
        <f t="shared" si="6"/>
        <v>7.727351479553862</v>
      </c>
      <c r="V53" s="3">
        <v>22</v>
      </c>
      <c r="W53" s="4">
        <v>8</v>
      </c>
      <c r="X53" s="4">
        <v>22</v>
      </c>
      <c r="Z53">
        <v>22</v>
      </c>
      <c r="AA53">
        <f t="shared" si="8"/>
        <v>8</v>
      </c>
      <c r="AB53">
        <f t="shared" si="9"/>
        <v>22</v>
      </c>
    </row>
    <row r="54" spans="1:28" x14ac:dyDescent="0.25">
      <c r="A54" t="s">
        <v>78</v>
      </c>
      <c r="B54">
        <v>1263.1887207</v>
      </c>
      <c r="C54">
        <v>1314.5400391000001</v>
      </c>
      <c r="D54">
        <v>1230.2469481999999</v>
      </c>
      <c r="E54">
        <v>1248.9053954999999</v>
      </c>
      <c r="F54">
        <v>1278.9399414</v>
      </c>
      <c r="G54">
        <v>1341.4699707</v>
      </c>
      <c r="H54">
        <v>1307.4799805</v>
      </c>
      <c r="I54">
        <v>1314.5400391000001</v>
      </c>
      <c r="J54">
        <v>1298.2670897999999</v>
      </c>
      <c r="L54" t="str">
        <f t="shared" si="0"/>
        <v>03AUG2024:05:00:00</v>
      </c>
      <c r="M54">
        <v>5</v>
      </c>
      <c r="N54">
        <f t="shared" si="1"/>
        <v>51.351318400000082</v>
      </c>
      <c r="O54" t="str">
        <f t="shared" si="2"/>
        <v/>
      </c>
      <c r="P54">
        <f t="shared" si="3"/>
        <v>51.351318400000082</v>
      </c>
      <c r="Q54" t="str">
        <f t="shared" si="4"/>
        <v/>
      </c>
      <c r="R54">
        <f t="shared" si="5"/>
        <v>1</v>
      </c>
      <c r="S54">
        <f t="shared" si="6"/>
        <v>4.0652134996537646</v>
      </c>
      <c r="V54" s="3">
        <v>23</v>
      </c>
      <c r="W54" s="4">
        <v>4</v>
      </c>
      <c r="X54" s="4">
        <v>26</v>
      </c>
      <c r="Z54">
        <v>23</v>
      </c>
      <c r="AA54">
        <f t="shared" si="8"/>
        <v>4</v>
      </c>
      <c r="AB54">
        <f t="shared" si="9"/>
        <v>26</v>
      </c>
    </row>
    <row r="55" spans="1:28" x14ac:dyDescent="0.25">
      <c r="A55" t="s">
        <v>79</v>
      </c>
      <c r="B55">
        <v>1294.9766846</v>
      </c>
      <c r="C55">
        <v>1285.5500488</v>
      </c>
      <c r="D55">
        <v>1219.4838867000001</v>
      </c>
      <c r="E55">
        <v>1230.6779785000001</v>
      </c>
      <c r="F55">
        <v>1246.4200439000001</v>
      </c>
      <c r="G55">
        <v>1302.2199707</v>
      </c>
      <c r="H55">
        <v>1276.4000243999999</v>
      </c>
      <c r="I55">
        <v>1285.5500488</v>
      </c>
      <c r="J55">
        <v>1268.2536620999999</v>
      </c>
      <c r="L55" t="str">
        <f t="shared" si="0"/>
        <v>03AUG2024:06:00:00</v>
      </c>
      <c r="M55">
        <v>6</v>
      </c>
      <c r="N55">
        <f t="shared" si="1"/>
        <v>-9.4266357999999855</v>
      </c>
      <c r="O55">
        <f t="shared" si="2"/>
        <v>-9.4266357999999855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0.72793865033266913</v>
      </c>
      <c r="V55" s="3">
        <v>24</v>
      </c>
      <c r="W55" s="4">
        <v>6</v>
      </c>
      <c r="X55" s="4">
        <v>24</v>
      </c>
      <c r="Z55">
        <v>24</v>
      </c>
      <c r="AA55">
        <f t="shared" si="8"/>
        <v>6</v>
      </c>
      <c r="AB55">
        <f t="shared" si="9"/>
        <v>24</v>
      </c>
    </row>
    <row r="56" spans="1:28" x14ac:dyDescent="0.25">
      <c r="A56" t="s">
        <v>80</v>
      </c>
      <c r="B56">
        <v>1300.1789550999999</v>
      </c>
      <c r="C56">
        <v>1269.4899902</v>
      </c>
      <c r="D56">
        <v>1186.4471435999999</v>
      </c>
      <c r="E56">
        <v>1187.3338623</v>
      </c>
      <c r="F56">
        <v>1232.9200439000001</v>
      </c>
      <c r="G56">
        <v>1294.9000243999999</v>
      </c>
      <c r="H56">
        <v>1261.7199707</v>
      </c>
      <c r="I56">
        <v>1269.4899902</v>
      </c>
      <c r="J56">
        <v>1249.2727050999999</v>
      </c>
      <c r="L56" t="str">
        <f t="shared" si="0"/>
        <v>03AUG2024:07:00:00</v>
      </c>
      <c r="M56">
        <v>7</v>
      </c>
      <c r="N56">
        <f t="shared" si="1"/>
        <v>-30.688964899999974</v>
      </c>
      <c r="O56">
        <f t="shared" si="2"/>
        <v>-30.688964899999974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2.3603646851551763</v>
      </c>
      <c r="V56" s="3">
        <v>25</v>
      </c>
      <c r="W56" s="4">
        <v>0</v>
      </c>
      <c r="X56" s="4">
        <v>1</v>
      </c>
    </row>
    <row r="57" spans="1:28" x14ac:dyDescent="0.25">
      <c r="A57" t="s">
        <v>81</v>
      </c>
      <c r="B57">
        <v>1353.8803711</v>
      </c>
      <c r="C57">
        <v>1268.0400391000001</v>
      </c>
      <c r="D57">
        <v>1214.9603271000001</v>
      </c>
      <c r="E57">
        <v>1204.1221923999999</v>
      </c>
      <c r="F57">
        <v>1228.8399658000001</v>
      </c>
      <c r="G57">
        <v>1294.9399414</v>
      </c>
      <c r="H57">
        <v>1267.4300536999999</v>
      </c>
      <c r="I57">
        <v>1268.0400391000001</v>
      </c>
      <c r="J57">
        <v>1252.6744385</v>
      </c>
      <c r="L57" t="str">
        <f t="shared" si="0"/>
        <v>03AUG2024:08:00:00</v>
      </c>
      <c r="M57">
        <v>8</v>
      </c>
      <c r="N57">
        <f t="shared" si="1"/>
        <v>-85.840331999999989</v>
      </c>
      <c r="O57">
        <f t="shared" si="2"/>
        <v>-85.840331999999989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6.3403188222794364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1429.4906006000001</v>
      </c>
      <c r="C58">
        <v>1356.8900146000001</v>
      </c>
      <c r="D58">
        <v>1343.2985839999999</v>
      </c>
      <c r="E58">
        <v>1337.598999</v>
      </c>
      <c r="F58">
        <v>1319.8399658000001</v>
      </c>
      <c r="G58">
        <v>1385.5600586</v>
      </c>
      <c r="H58">
        <v>1366.4699707</v>
      </c>
      <c r="I58">
        <v>1356.8900146000001</v>
      </c>
      <c r="J58">
        <v>1353.2718506000001</v>
      </c>
      <c r="L58" t="str">
        <f t="shared" si="0"/>
        <v>03AUG2024:09:00:00</v>
      </c>
      <c r="M58">
        <v>9</v>
      </c>
      <c r="N58">
        <f t="shared" si="1"/>
        <v>-72.600586000000021</v>
      </c>
      <c r="O58">
        <f t="shared" si="2"/>
        <v>-72.600586000000021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5.0787732335929574</v>
      </c>
      <c r="V58" s="3" t="s">
        <v>13</v>
      </c>
      <c r="W58" s="4">
        <v>191</v>
      </c>
      <c r="X58" s="4">
        <v>530</v>
      </c>
    </row>
    <row r="59" spans="1:28" x14ac:dyDescent="0.25">
      <c r="A59" t="s">
        <v>83</v>
      </c>
      <c r="B59">
        <v>1470.4194336</v>
      </c>
      <c r="C59">
        <v>1476.2600098</v>
      </c>
      <c r="D59">
        <v>1489.7016602000001</v>
      </c>
      <c r="E59">
        <v>1511.5800781</v>
      </c>
      <c r="F59">
        <v>1450.4100341999999</v>
      </c>
      <c r="G59">
        <v>1514.0400391000001</v>
      </c>
      <c r="H59">
        <v>1496.8399658000001</v>
      </c>
      <c r="I59">
        <v>1476.2600098</v>
      </c>
      <c r="J59">
        <v>1489.8261719</v>
      </c>
      <c r="L59" t="str">
        <f t="shared" si="0"/>
        <v>03AUG2024:10:00:00</v>
      </c>
      <c r="M59">
        <v>10</v>
      </c>
      <c r="N59">
        <f t="shared" si="1"/>
        <v>5.8405761999999868</v>
      </c>
      <c r="O59" t="str">
        <f t="shared" si="2"/>
        <v/>
      </c>
      <c r="P59">
        <f t="shared" si="3"/>
        <v>5.8405761999999868</v>
      </c>
      <c r="Q59" t="str">
        <f t="shared" si="4"/>
        <v/>
      </c>
      <c r="R59">
        <f t="shared" si="5"/>
        <v>1</v>
      </c>
      <c r="S59">
        <f t="shared" si="6"/>
        <v>0.3972047748104508</v>
      </c>
    </row>
    <row r="60" spans="1:28" x14ac:dyDescent="0.25">
      <c r="A60" t="s">
        <v>84</v>
      </c>
      <c r="B60">
        <v>1623.6422118999999</v>
      </c>
      <c r="C60">
        <v>1626.8399658000001</v>
      </c>
      <c r="D60">
        <v>1590.4248047000001</v>
      </c>
      <c r="E60">
        <v>1583.8690185999999</v>
      </c>
      <c r="F60">
        <v>1608.3599853999999</v>
      </c>
      <c r="G60">
        <v>1664.6500243999999</v>
      </c>
      <c r="H60">
        <v>1643.8399658000001</v>
      </c>
      <c r="I60">
        <v>1626.8399658000001</v>
      </c>
      <c r="J60">
        <v>1625.5118408000001</v>
      </c>
      <c r="L60" t="str">
        <f t="shared" si="0"/>
        <v>03AUG2024:11:00:00</v>
      </c>
      <c r="M60">
        <v>11</v>
      </c>
      <c r="N60">
        <f t="shared" si="1"/>
        <v>3.1977539000001798</v>
      </c>
      <c r="O60" t="str">
        <f t="shared" si="2"/>
        <v/>
      </c>
      <c r="P60">
        <f t="shared" si="3"/>
        <v>3.1977539000001798</v>
      </c>
      <c r="Q60" t="str">
        <f t="shared" si="4"/>
        <v/>
      </c>
      <c r="R60">
        <f t="shared" si="5"/>
        <v>1</v>
      </c>
      <c r="S60">
        <f t="shared" si="6"/>
        <v>0.19694941881673186</v>
      </c>
    </row>
    <row r="61" spans="1:28" x14ac:dyDescent="0.25">
      <c r="A61" t="s">
        <v>85</v>
      </c>
      <c r="B61">
        <v>1760.1604004000001</v>
      </c>
      <c r="C61">
        <v>1766.5400391000001</v>
      </c>
      <c r="D61">
        <v>1684.7933350000001</v>
      </c>
      <c r="E61">
        <v>1665.8101807</v>
      </c>
      <c r="F61">
        <v>1754.6999512</v>
      </c>
      <c r="G61">
        <v>1800.7399902</v>
      </c>
      <c r="H61">
        <v>1769.1400146000001</v>
      </c>
      <c r="I61">
        <v>1766.5400391000001</v>
      </c>
      <c r="J61">
        <v>1751.3859863</v>
      </c>
      <c r="L61" t="str">
        <f t="shared" si="0"/>
        <v>03AUG2024:12:00:00</v>
      </c>
      <c r="M61">
        <v>12</v>
      </c>
      <c r="N61">
        <f t="shared" si="1"/>
        <v>6.3796386999999868</v>
      </c>
      <c r="O61" t="str">
        <f t="shared" si="2"/>
        <v/>
      </c>
      <c r="P61">
        <f t="shared" si="3"/>
        <v>6.3796386999999868</v>
      </c>
      <c r="Q61" t="str">
        <f t="shared" si="4"/>
        <v/>
      </c>
      <c r="R61">
        <f t="shared" si="5"/>
        <v>1</v>
      </c>
      <c r="S61">
        <f t="shared" si="6"/>
        <v>0.36244643945802901</v>
      </c>
    </row>
    <row r="62" spans="1:28" x14ac:dyDescent="0.25">
      <c r="A62" t="s">
        <v>86</v>
      </c>
      <c r="B62">
        <v>1854.4190673999999</v>
      </c>
      <c r="C62">
        <v>1903.3900146000001</v>
      </c>
      <c r="D62">
        <v>1786.1389160000001</v>
      </c>
      <c r="E62">
        <v>1755.1682129000001</v>
      </c>
      <c r="F62">
        <v>1889.4699707</v>
      </c>
      <c r="G62">
        <v>1936.4799805</v>
      </c>
      <c r="H62">
        <v>1887.7199707</v>
      </c>
      <c r="I62">
        <v>1903.3900146000001</v>
      </c>
      <c r="J62">
        <v>1874.4455565999999</v>
      </c>
      <c r="L62" t="str">
        <f t="shared" si="0"/>
        <v>03AUG2024:13:00:00</v>
      </c>
      <c r="M62">
        <v>13</v>
      </c>
      <c r="N62">
        <f t="shared" si="1"/>
        <v>48.970947200000182</v>
      </c>
      <c r="O62" t="str">
        <f t="shared" si="2"/>
        <v/>
      </c>
      <c r="P62">
        <f t="shared" si="3"/>
        <v>48.970947200000182</v>
      </c>
      <c r="Q62" t="str">
        <f t="shared" si="4"/>
        <v/>
      </c>
      <c r="R62">
        <f t="shared" si="5"/>
        <v>1</v>
      </c>
      <c r="S62">
        <f t="shared" si="6"/>
        <v>2.6407702585079762</v>
      </c>
    </row>
    <row r="63" spans="1:28" x14ac:dyDescent="0.25">
      <c r="A63" t="s">
        <v>87</v>
      </c>
      <c r="B63">
        <v>1975.5692139</v>
      </c>
      <c r="C63">
        <v>2003.1400146000001</v>
      </c>
      <c r="D63">
        <v>1866.9324951000001</v>
      </c>
      <c r="E63">
        <v>1835.8302002</v>
      </c>
      <c r="F63">
        <v>1996.0200195</v>
      </c>
      <c r="G63">
        <v>2053.0500487999998</v>
      </c>
      <c r="H63">
        <v>1996.7600098</v>
      </c>
      <c r="I63">
        <v>2003.1400146000001</v>
      </c>
      <c r="J63">
        <v>1976.9602050999999</v>
      </c>
      <c r="L63" t="str">
        <f t="shared" si="0"/>
        <v>03AUG2024:14:00:00</v>
      </c>
      <c r="M63">
        <v>14</v>
      </c>
      <c r="N63">
        <f t="shared" si="1"/>
        <v>27.570800700000063</v>
      </c>
      <c r="O63" t="str">
        <f t="shared" si="2"/>
        <v/>
      </c>
      <c r="P63">
        <f t="shared" si="3"/>
        <v>27.570800700000063</v>
      </c>
      <c r="Q63" t="str">
        <f t="shared" si="4"/>
        <v/>
      </c>
      <c r="R63">
        <f t="shared" si="5"/>
        <v>1</v>
      </c>
      <c r="S63">
        <f t="shared" si="6"/>
        <v>1.3955876871340864</v>
      </c>
    </row>
    <row r="64" spans="1:28" x14ac:dyDescent="0.25">
      <c r="A64" t="s">
        <v>88</v>
      </c>
      <c r="B64">
        <v>2054.3327637000002</v>
      </c>
      <c r="C64">
        <v>2083.5600586</v>
      </c>
      <c r="D64">
        <v>1967.7714844</v>
      </c>
      <c r="E64">
        <v>1935.3204346</v>
      </c>
      <c r="F64">
        <v>2081.6599120999999</v>
      </c>
      <c r="G64">
        <v>2145.6298827999999</v>
      </c>
      <c r="H64">
        <v>2085.2199707</v>
      </c>
      <c r="I64">
        <v>2083.5600586</v>
      </c>
      <c r="J64">
        <v>2066.2780762000002</v>
      </c>
      <c r="L64" t="str">
        <f t="shared" si="0"/>
        <v>03AUG2024:15:00:00</v>
      </c>
      <c r="M64">
        <v>15</v>
      </c>
      <c r="N64">
        <f t="shared" si="1"/>
        <v>29.227294899999833</v>
      </c>
      <c r="O64" t="str">
        <f t="shared" si="2"/>
        <v/>
      </c>
      <c r="P64">
        <f t="shared" si="3"/>
        <v>29.227294899999833</v>
      </c>
      <c r="Q64" t="str">
        <f t="shared" si="4"/>
        <v/>
      </c>
      <c r="R64">
        <f t="shared" si="5"/>
        <v>1</v>
      </c>
      <c r="S64">
        <f t="shared" si="6"/>
        <v>1.4227147332917665</v>
      </c>
    </row>
    <row r="65" spans="1:19" x14ac:dyDescent="0.25">
      <c r="A65" t="s">
        <v>89</v>
      </c>
      <c r="B65">
        <v>2094.8789062999999</v>
      </c>
      <c r="C65">
        <v>2145.1101073999998</v>
      </c>
      <c r="D65">
        <v>2012.6525879000001</v>
      </c>
      <c r="E65">
        <v>1981.6685791</v>
      </c>
      <c r="F65">
        <v>2116.6398926000002</v>
      </c>
      <c r="G65">
        <v>2173.6000976999999</v>
      </c>
      <c r="H65">
        <v>2131.4499512000002</v>
      </c>
      <c r="I65">
        <v>2145.1101073999998</v>
      </c>
      <c r="J65">
        <v>2109.6938476999999</v>
      </c>
      <c r="L65" t="str">
        <f t="shared" si="0"/>
        <v>03AUG2024:16:00:00</v>
      </c>
      <c r="M65">
        <v>16</v>
      </c>
      <c r="N65">
        <f t="shared" si="1"/>
        <v>50.231201099999907</v>
      </c>
      <c r="O65" t="str">
        <f t="shared" si="2"/>
        <v/>
      </c>
      <c r="P65">
        <f t="shared" si="3"/>
        <v>50.231201099999907</v>
      </c>
      <c r="Q65" t="str">
        <f t="shared" si="4"/>
        <v/>
      </c>
      <c r="R65">
        <f t="shared" si="5"/>
        <v>1</v>
      </c>
      <c r="S65">
        <f t="shared" si="6"/>
        <v>2.3978092933647823</v>
      </c>
    </row>
    <row r="66" spans="1:19" x14ac:dyDescent="0.25">
      <c r="A66" t="s">
        <v>90</v>
      </c>
      <c r="B66">
        <v>2066.1511230000001</v>
      </c>
      <c r="C66">
        <v>2164.1499023000001</v>
      </c>
      <c r="D66">
        <v>2031.5451660000001</v>
      </c>
      <c r="E66">
        <v>1988.8592529</v>
      </c>
      <c r="F66">
        <v>2136.3701172000001</v>
      </c>
      <c r="G66">
        <v>2189.2600097999998</v>
      </c>
      <c r="H66">
        <v>2158.4099120999999</v>
      </c>
      <c r="I66">
        <v>2164.1499023000001</v>
      </c>
      <c r="J66">
        <v>2127.4099120999999</v>
      </c>
      <c r="L66" t="str">
        <f t="shared" si="0"/>
        <v>03AUG2024:17:00:00</v>
      </c>
      <c r="M66">
        <v>17</v>
      </c>
      <c r="N66">
        <f t="shared" si="1"/>
        <v>97.998779300000024</v>
      </c>
      <c r="O66" t="str">
        <f t="shared" si="2"/>
        <v/>
      </c>
      <c r="P66">
        <f t="shared" si="3"/>
        <v>97.998779300000024</v>
      </c>
      <c r="Q66" t="str">
        <f t="shared" si="4"/>
        <v/>
      </c>
      <c r="R66">
        <f t="shared" si="5"/>
        <v>1</v>
      </c>
      <c r="S66">
        <f t="shared" si="6"/>
        <v>4.7430596053258789</v>
      </c>
    </row>
    <row r="67" spans="1:19" x14ac:dyDescent="0.25">
      <c r="A67" t="s">
        <v>91</v>
      </c>
      <c r="B67">
        <v>2069.1655273000001</v>
      </c>
      <c r="C67">
        <v>2158.2900390999998</v>
      </c>
      <c r="D67">
        <v>2003.4447021000001</v>
      </c>
      <c r="E67">
        <v>1966.2783202999999</v>
      </c>
      <c r="F67">
        <v>2124.5</v>
      </c>
      <c r="G67">
        <v>2172.3400879000001</v>
      </c>
      <c r="H67">
        <v>2156.4599609000002</v>
      </c>
      <c r="I67">
        <v>2158.2900390999998</v>
      </c>
      <c r="J67">
        <v>2115.5737304999998</v>
      </c>
      <c r="L67" t="str">
        <f t="shared" ref="L67:L130" si="10">A67</f>
        <v>03AUG2024:18:00:00</v>
      </c>
      <c r="M67">
        <v>18</v>
      </c>
      <c r="N67">
        <f t="shared" ref="N67:N130" si="11">C67-B67</f>
        <v>89.124511799999709</v>
      </c>
      <c r="O67" t="str">
        <f t="shared" ref="O67:O130" si="12">IF(N67&lt;0,N67,"")</f>
        <v/>
      </c>
      <c r="P67">
        <f t="shared" ref="P67:P130" si="13">IF(N67&gt;0,N67,"")</f>
        <v>89.124511799999709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4.3072683467859596</v>
      </c>
    </row>
    <row r="68" spans="1:19" x14ac:dyDescent="0.25">
      <c r="A68" t="s">
        <v>92</v>
      </c>
      <c r="B68">
        <v>2041.1201172000001</v>
      </c>
      <c r="C68">
        <v>2101.6298827999999</v>
      </c>
      <c r="D68">
        <v>1950.8662108999999</v>
      </c>
      <c r="E68">
        <v>1929.7767334</v>
      </c>
      <c r="F68">
        <v>2077.2199707</v>
      </c>
      <c r="G68">
        <v>2119.5700683999999</v>
      </c>
      <c r="H68">
        <v>2115.5500487999998</v>
      </c>
      <c r="I68">
        <v>2101.6298827999999</v>
      </c>
      <c r="J68">
        <v>2068.7492676000002</v>
      </c>
      <c r="L68" t="str">
        <f t="shared" si="10"/>
        <v>03AUG2024:19:00:00</v>
      </c>
      <c r="M68">
        <v>19</v>
      </c>
      <c r="N68">
        <f t="shared" si="11"/>
        <v>60.50976559999981</v>
      </c>
      <c r="O68" t="str">
        <f t="shared" si="12"/>
        <v/>
      </c>
      <c r="P68">
        <f t="shared" si="13"/>
        <v>60.50976559999981</v>
      </c>
      <c r="Q68" t="str">
        <f t="shared" si="14"/>
        <v/>
      </c>
      <c r="R68">
        <f t="shared" si="15"/>
        <v>1</v>
      </c>
      <c r="S68">
        <f t="shared" si="16"/>
        <v>2.9645372210140604</v>
      </c>
    </row>
    <row r="69" spans="1:19" x14ac:dyDescent="0.25">
      <c r="A69" t="s">
        <v>93</v>
      </c>
      <c r="B69">
        <v>1959.4005127</v>
      </c>
      <c r="C69">
        <v>1998.7600098</v>
      </c>
      <c r="D69">
        <v>1824.1937256000001</v>
      </c>
      <c r="E69">
        <v>1817.3833007999999</v>
      </c>
      <c r="F69">
        <v>1973.4899902</v>
      </c>
      <c r="G69">
        <v>2013</v>
      </c>
      <c r="H69">
        <v>2014.8699951000001</v>
      </c>
      <c r="I69">
        <v>1998.7600098</v>
      </c>
      <c r="J69">
        <v>1963.5007324000001</v>
      </c>
      <c r="L69" t="str">
        <f t="shared" si="10"/>
        <v>03AUG2024:20:00:00</v>
      </c>
      <c r="M69">
        <v>20</v>
      </c>
      <c r="N69">
        <f t="shared" si="11"/>
        <v>39.359497099999999</v>
      </c>
      <c r="O69" t="str">
        <f t="shared" si="12"/>
        <v/>
      </c>
      <c r="P69">
        <f t="shared" si="13"/>
        <v>39.359497099999999</v>
      </c>
      <c r="Q69" t="str">
        <f t="shared" si="14"/>
        <v/>
      </c>
      <c r="R69">
        <f t="shared" si="15"/>
        <v>1</v>
      </c>
      <c r="S69">
        <f t="shared" si="16"/>
        <v>2.0087520057736277</v>
      </c>
    </row>
    <row r="70" spans="1:19" x14ac:dyDescent="0.25">
      <c r="A70" t="s">
        <v>94</v>
      </c>
      <c r="B70">
        <v>1892.4296875</v>
      </c>
      <c r="C70">
        <v>1891.6600341999999</v>
      </c>
      <c r="D70">
        <v>1682.7474365</v>
      </c>
      <c r="E70">
        <v>1706.1225586</v>
      </c>
      <c r="F70">
        <v>1877.2099608999999</v>
      </c>
      <c r="G70">
        <v>1911.9699707</v>
      </c>
      <c r="H70">
        <v>1914.9000243999999</v>
      </c>
      <c r="I70">
        <v>1891.6600341999999</v>
      </c>
      <c r="J70">
        <v>1860.3725586</v>
      </c>
      <c r="L70" t="str">
        <f t="shared" si="10"/>
        <v>03AUG2024:21:00:00</v>
      </c>
      <c r="M70">
        <v>21</v>
      </c>
      <c r="N70">
        <f t="shared" si="11"/>
        <v>-0.7696533000000727</v>
      </c>
      <c r="O70">
        <f t="shared" si="12"/>
        <v>-0.7696533000000727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4.0670113404151123E-2</v>
      </c>
    </row>
    <row r="71" spans="1:19" x14ac:dyDescent="0.25">
      <c r="A71" t="s">
        <v>95</v>
      </c>
      <c r="B71">
        <v>1814.8138428</v>
      </c>
      <c r="C71">
        <v>1834.8900146000001</v>
      </c>
      <c r="D71">
        <v>1633.9174805</v>
      </c>
      <c r="E71">
        <v>1674.4572754000001</v>
      </c>
      <c r="F71">
        <v>1807.5799560999999</v>
      </c>
      <c r="G71">
        <v>1831.7800293</v>
      </c>
      <c r="H71">
        <v>1850.8299560999999</v>
      </c>
      <c r="I71">
        <v>1834.8900146000001</v>
      </c>
      <c r="J71">
        <v>1799.9074707</v>
      </c>
      <c r="L71" t="str">
        <f t="shared" si="10"/>
        <v>03AUG2024:22:00:00</v>
      </c>
      <c r="M71">
        <v>22</v>
      </c>
      <c r="N71">
        <f t="shared" si="11"/>
        <v>20.076171800000111</v>
      </c>
      <c r="O71" t="str">
        <f t="shared" si="12"/>
        <v/>
      </c>
      <c r="P71">
        <f t="shared" si="13"/>
        <v>20.076171800000111</v>
      </c>
      <c r="Q71" t="str">
        <f t="shared" si="14"/>
        <v/>
      </c>
      <c r="R71">
        <f t="shared" si="15"/>
        <v>1</v>
      </c>
      <c r="S71">
        <f t="shared" si="16"/>
        <v>1.1062386304606002</v>
      </c>
    </row>
    <row r="72" spans="1:19" x14ac:dyDescent="0.25">
      <c r="A72" t="s">
        <v>96</v>
      </c>
      <c r="B72">
        <v>1744.3297118999999</v>
      </c>
      <c r="C72">
        <v>1735.7900391000001</v>
      </c>
      <c r="D72">
        <v>1548.2612305</v>
      </c>
      <c r="E72">
        <v>1604.6877440999999</v>
      </c>
      <c r="F72">
        <v>1707.9699707</v>
      </c>
      <c r="G72">
        <v>1759.7800293</v>
      </c>
      <c r="H72">
        <v>1743.6700439000001</v>
      </c>
      <c r="I72">
        <v>1735.7900391000001</v>
      </c>
      <c r="J72">
        <v>1710.3796387</v>
      </c>
      <c r="L72" t="str">
        <f t="shared" si="10"/>
        <v>03AUG2024:23:00:00</v>
      </c>
      <c r="M72">
        <v>23</v>
      </c>
      <c r="N72">
        <f t="shared" si="11"/>
        <v>-8.5396727999998348</v>
      </c>
      <c r="O72">
        <f t="shared" si="12"/>
        <v>-8.5396727999998348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0.48956758242098919</v>
      </c>
    </row>
    <row r="73" spans="1:19" x14ac:dyDescent="0.25">
      <c r="A73" t="s">
        <v>97</v>
      </c>
      <c r="B73">
        <v>1707.590332</v>
      </c>
      <c r="C73">
        <v>1641.7900391000001</v>
      </c>
      <c r="D73">
        <v>1483.1668701000001</v>
      </c>
      <c r="E73">
        <v>1517.8720702999999</v>
      </c>
      <c r="F73">
        <v>1613.8000488</v>
      </c>
      <c r="G73">
        <v>1685.8100586</v>
      </c>
      <c r="H73">
        <v>1638.1700439000001</v>
      </c>
      <c r="I73">
        <v>1641.7900391000001</v>
      </c>
      <c r="J73">
        <v>1619.4885254000001</v>
      </c>
      <c r="L73" t="str">
        <f t="shared" si="10"/>
        <v>04AUG2024:00:00:00</v>
      </c>
      <c r="M73">
        <v>24</v>
      </c>
      <c r="N73">
        <f t="shared" si="11"/>
        <v>-65.800292899999931</v>
      </c>
      <c r="O73">
        <f t="shared" si="12"/>
        <v>-65.800292899999931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3.8534004126699362</v>
      </c>
    </row>
    <row r="74" spans="1:19" x14ac:dyDescent="0.25">
      <c r="A74" t="s">
        <v>98</v>
      </c>
      <c r="B74">
        <v>1625.6179199000001</v>
      </c>
      <c r="C74">
        <v>1532.9100341999999</v>
      </c>
      <c r="D74">
        <v>1373.9007568</v>
      </c>
      <c r="E74">
        <v>1394.2587891000001</v>
      </c>
      <c r="F74">
        <v>1498.9499512</v>
      </c>
      <c r="G74">
        <v>1589.8599853999999</v>
      </c>
      <c r="H74">
        <v>1515.3299560999999</v>
      </c>
      <c r="I74">
        <v>1532.9100341999999</v>
      </c>
      <c r="J74">
        <v>1506.2618408000001</v>
      </c>
      <c r="L74" t="str">
        <f t="shared" si="10"/>
        <v>04AUG2024:01:00:00</v>
      </c>
      <c r="M74">
        <v>1</v>
      </c>
      <c r="N74">
        <f t="shared" si="11"/>
        <v>-92.707885700000134</v>
      </c>
      <c r="O74">
        <f t="shared" si="12"/>
        <v>-92.707885700000134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5.7029320706370576</v>
      </c>
    </row>
    <row r="75" spans="1:19" x14ac:dyDescent="0.25">
      <c r="A75" t="s">
        <v>99</v>
      </c>
      <c r="B75">
        <v>1548.1401367000001</v>
      </c>
      <c r="C75">
        <v>1482.2900391000001</v>
      </c>
      <c r="D75">
        <v>1324.0770264</v>
      </c>
      <c r="E75">
        <v>1361.9819336</v>
      </c>
      <c r="F75">
        <v>1418.6199951000001</v>
      </c>
      <c r="G75">
        <v>1530.4899902</v>
      </c>
      <c r="H75">
        <v>1429.8000488</v>
      </c>
      <c r="I75">
        <v>1482.2900391000001</v>
      </c>
      <c r="J75">
        <v>1444.6364745999999</v>
      </c>
      <c r="L75" t="str">
        <f t="shared" si="10"/>
        <v>04AUG2024:02:00:00</v>
      </c>
      <c r="M75">
        <v>2</v>
      </c>
      <c r="N75">
        <f t="shared" si="11"/>
        <v>-65.850097600000026</v>
      </c>
      <c r="O75">
        <f t="shared" si="12"/>
        <v>-65.850097600000026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4.2534972150754671</v>
      </c>
    </row>
    <row r="76" spans="1:19" x14ac:dyDescent="0.25">
      <c r="A76" t="s">
        <v>100</v>
      </c>
      <c r="B76">
        <v>1469.5131836</v>
      </c>
      <c r="C76">
        <v>1399.4000243999999</v>
      </c>
      <c r="D76">
        <v>1260.5651855000001</v>
      </c>
      <c r="E76">
        <v>1287.7078856999999</v>
      </c>
      <c r="F76">
        <v>1321.1800536999999</v>
      </c>
      <c r="G76">
        <v>1464.9599608999999</v>
      </c>
      <c r="H76">
        <v>1326.0500488</v>
      </c>
      <c r="I76">
        <v>1399.4000243999999</v>
      </c>
      <c r="J76">
        <v>1359.8596190999999</v>
      </c>
      <c r="L76" t="str">
        <f t="shared" si="10"/>
        <v>04AUG2024:03:00:00</v>
      </c>
      <c r="M76">
        <v>3</v>
      </c>
      <c r="N76">
        <f t="shared" si="11"/>
        <v>-70.113159200000155</v>
      </c>
      <c r="O76">
        <f t="shared" si="12"/>
        <v>-70.113159200000155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4.7711827278907135</v>
      </c>
    </row>
    <row r="77" spans="1:19" x14ac:dyDescent="0.25">
      <c r="A77" t="s">
        <v>101</v>
      </c>
      <c r="B77">
        <v>1404.2592772999999</v>
      </c>
      <c r="C77">
        <v>1355.6700439000001</v>
      </c>
      <c r="D77">
        <v>1207.2668457</v>
      </c>
      <c r="E77">
        <v>1176.8632812999999</v>
      </c>
      <c r="F77">
        <v>1259.8299560999999</v>
      </c>
      <c r="G77">
        <v>1407.7399902</v>
      </c>
      <c r="H77">
        <v>1256.4799805</v>
      </c>
      <c r="I77">
        <v>1355.6700439000001</v>
      </c>
      <c r="J77">
        <v>1291.3166504000001</v>
      </c>
      <c r="L77" t="str">
        <f t="shared" si="10"/>
        <v>04AUG2024:04:00:00</v>
      </c>
      <c r="M77">
        <v>4</v>
      </c>
      <c r="N77">
        <f t="shared" si="11"/>
        <v>-48.589233399999785</v>
      </c>
      <c r="O77">
        <f t="shared" si="12"/>
        <v>-48.589233399999785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3.4601326254666707</v>
      </c>
    </row>
    <row r="78" spans="1:19" x14ac:dyDescent="0.25">
      <c r="A78" t="s">
        <v>102</v>
      </c>
      <c r="B78">
        <v>1374.5979004000001</v>
      </c>
      <c r="C78">
        <v>1320.0500488</v>
      </c>
      <c r="D78">
        <v>1188.3475341999999</v>
      </c>
      <c r="E78">
        <v>1165.3895264</v>
      </c>
      <c r="F78">
        <v>1224.7800293</v>
      </c>
      <c r="G78">
        <v>1389.7399902</v>
      </c>
      <c r="H78">
        <v>1228.0300293</v>
      </c>
      <c r="I78">
        <v>1320.0500488</v>
      </c>
      <c r="J78">
        <v>1265.5979004000001</v>
      </c>
      <c r="L78" t="str">
        <f t="shared" si="10"/>
        <v>04AUG2024:05:00:00</v>
      </c>
      <c r="M78">
        <v>5</v>
      </c>
      <c r="N78">
        <f t="shared" si="11"/>
        <v>-54.547851600000058</v>
      </c>
      <c r="O78">
        <f t="shared" si="12"/>
        <v>-54.547851600000058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3.9682769473259745</v>
      </c>
    </row>
    <row r="79" spans="1:19" x14ac:dyDescent="0.25">
      <c r="A79" t="s">
        <v>103</v>
      </c>
      <c r="B79">
        <v>1368.1320800999999</v>
      </c>
      <c r="C79">
        <v>1291.5999756000001</v>
      </c>
      <c r="D79">
        <v>1182.2430420000001</v>
      </c>
      <c r="E79">
        <v>1153.8837891000001</v>
      </c>
      <c r="F79">
        <v>1193.0899658000001</v>
      </c>
      <c r="G79">
        <v>1350.9000243999999</v>
      </c>
      <c r="H79">
        <v>1191.3699951000001</v>
      </c>
      <c r="I79">
        <v>1291.5999756000001</v>
      </c>
      <c r="J79">
        <v>1236.1688231999999</v>
      </c>
      <c r="L79" t="str">
        <f t="shared" si="10"/>
        <v>04AUG2024:06:00:00</v>
      </c>
      <c r="M79">
        <v>6</v>
      </c>
      <c r="N79">
        <f t="shared" si="11"/>
        <v>-76.532104499999832</v>
      </c>
      <c r="O79">
        <f t="shared" si="12"/>
        <v>-76.532104499999832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5.5939119923571941</v>
      </c>
    </row>
    <row r="80" spans="1:19" x14ac:dyDescent="0.25">
      <c r="A80" t="s">
        <v>104</v>
      </c>
      <c r="B80">
        <v>1376.6473389</v>
      </c>
      <c r="C80">
        <v>1273.1199951000001</v>
      </c>
      <c r="D80">
        <v>1167.1801757999999</v>
      </c>
      <c r="E80">
        <v>1159.4964600000001</v>
      </c>
      <c r="F80">
        <v>1179.5400391000001</v>
      </c>
      <c r="G80">
        <v>1330.2299805</v>
      </c>
      <c r="H80">
        <v>1177.3299560999999</v>
      </c>
      <c r="I80">
        <v>1273.1199951000001</v>
      </c>
      <c r="J80">
        <v>1223.9432373</v>
      </c>
      <c r="L80" t="str">
        <f t="shared" si="10"/>
        <v>04AUG2024:07:00:00</v>
      </c>
      <c r="M80">
        <v>7</v>
      </c>
      <c r="N80">
        <f t="shared" si="11"/>
        <v>-103.52734379999993</v>
      </c>
      <c r="O80">
        <f t="shared" si="12"/>
        <v>-103.52734379999993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7.5202516196139744</v>
      </c>
    </row>
    <row r="81" spans="1:19" x14ac:dyDescent="0.25">
      <c r="A81" t="s">
        <v>105</v>
      </c>
      <c r="B81">
        <v>1387.0281981999999</v>
      </c>
      <c r="C81">
        <v>1276.8599853999999</v>
      </c>
      <c r="D81">
        <v>1208.7288818</v>
      </c>
      <c r="E81">
        <v>1229.9755858999999</v>
      </c>
      <c r="F81">
        <v>1175.0100098</v>
      </c>
      <c r="G81">
        <v>1333.0300293</v>
      </c>
      <c r="H81">
        <v>1175.9399414</v>
      </c>
      <c r="I81">
        <v>1276.8599853999999</v>
      </c>
      <c r="J81">
        <v>1238.1630858999999</v>
      </c>
      <c r="L81" t="str">
        <f t="shared" si="10"/>
        <v>04AUG2024:08:00:00</v>
      </c>
      <c r="M81">
        <v>8</v>
      </c>
      <c r="N81">
        <f t="shared" si="11"/>
        <v>-110.16821279999999</v>
      </c>
      <c r="O81">
        <f t="shared" si="12"/>
        <v>-110.16821279999999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7.942752205252174</v>
      </c>
    </row>
    <row r="82" spans="1:19" x14ac:dyDescent="0.25">
      <c r="A82" t="s">
        <v>106</v>
      </c>
      <c r="B82">
        <v>1445.7763672000001</v>
      </c>
      <c r="C82">
        <v>1361.3900146000001</v>
      </c>
      <c r="D82">
        <v>1317.597168</v>
      </c>
      <c r="E82">
        <v>1334.4794922000001</v>
      </c>
      <c r="F82">
        <v>1258</v>
      </c>
      <c r="G82">
        <v>1427.2600098</v>
      </c>
      <c r="H82">
        <v>1256.5300293</v>
      </c>
      <c r="I82">
        <v>1361.3900146000001</v>
      </c>
      <c r="J82">
        <v>1327.5319824000001</v>
      </c>
      <c r="L82" t="str">
        <f t="shared" si="10"/>
        <v>04AUG2024:09:00:00</v>
      </c>
      <c r="M82">
        <v>9</v>
      </c>
      <c r="N82">
        <f t="shared" si="11"/>
        <v>-84.386352600000009</v>
      </c>
      <c r="O82">
        <f t="shared" si="12"/>
        <v>-84.386352600000009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5.8367500337157265</v>
      </c>
    </row>
    <row r="83" spans="1:19" x14ac:dyDescent="0.25">
      <c r="A83" t="s">
        <v>107</v>
      </c>
      <c r="B83">
        <v>1544.0270995999999</v>
      </c>
      <c r="C83">
        <v>1472.4399414</v>
      </c>
      <c r="D83">
        <v>1413.1685791</v>
      </c>
      <c r="E83">
        <v>1411.2058105000001</v>
      </c>
      <c r="F83">
        <v>1393.3199463000001</v>
      </c>
      <c r="G83">
        <v>1540.5699463000001</v>
      </c>
      <c r="H83">
        <v>1394.9699707</v>
      </c>
      <c r="I83">
        <v>1472.4399414</v>
      </c>
      <c r="J83">
        <v>1442.5012207</v>
      </c>
      <c r="L83" t="str">
        <f t="shared" si="10"/>
        <v>04AUG2024:10:00:00</v>
      </c>
      <c r="M83">
        <v>10</v>
      </c>
      <c r="N83">
        <f t="shared" si="11"/>
        <v>-71.587158199999976</v>
      </c>
      <c r="O83">
        <f t="shared" si="12"/>
        <v>-71.587158199999976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4.6363926007869649</v>
      </c>
    </row>
    <row r="84" spans="1:19" x14ac:dyDescent="0.25">
      <c r="A84" t="s">
        <v>108</v>
      </c>
      <c r="B84">
        <v>1645.2281493999999</v>
      </c>
      <c r="C84">
        <v>1602.4899902</v>
      </c>
      <c r="D84">
        <v>1496.0015868999999</v>
      </c>
      <c r="E84">
        <v>1503.4056396000001</v>
      </c>
      <c r="F84">
        <v>1540.9899902</v>
      </c>
      <c r="G84">
        <v>1666.75</v>
      </c>
      <c r="H84">
        <v>1540.9499512</v>
      </c>
      <c r="I84">
        <v>1602.4899902</v>
      </c>
      <c r="J84">
        <v>1570.9172363</v>
      </c>
      <c r="L84" t="str">
        <f t="shared" si="10"/>
        <v>04AUG2024:11:00:00</v>
      </c>
      <c r="M84">
        <v>11</v>
      </c>
      <c r="N84">
        <f t="shared" si="11"/>
        <v>-42.738159199999927</v>
      </c>
      <c r="O84">
        <f t="shared" si="12"/>
        <v>-42.738159199999927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2.5977041066058923</v>
      </c>
    </row>
    <row r="85" spans="1:19" x14ac:dyDescent="0.25">
      <c r="A85" t="s">
        <v>109</v>
      </c>
      <c r="B85">
        <v>1721.8688964999999</v>
      </c>
      <c r="C85">
        <v>1716.4799805</v>
      </c>
      <c r="D85">
        <v>1604.4664307</v>
      </c>
      <c r="E85">
        <v>1641.4484863</v>
      </c>
      <c r="F85">
        <v>1667.7700195</v>
      </c>
      <c r="G85">
        <v>1792.25</v>
      </c>
      <c r="H85">
        <v>1664.4899902</v>
      </c>
      <c r="I85">
        <v>1716.4799805</v>
      </c>
      <c r="J85">
        <v>1696.487793</v>
      </c>
      <c r="L85" t="str">
        <f t="shared" si="10"/>
        <v>04AUG2024:12:00:00</v>
      </c>
      <c r="M85">
        <v>12</v>
      </c>
      <c r="N85">
        <f t="shared" si="11"/>
        <v>-5.388915999999881</v>
      </c>
      <c r="O85">
        <f t="shared" si="12"/>
        <v>-5.388915999999881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0.31296900774233138</v>
      </c>
    </row>
    <row r="86" spans="1:19" x14ac:dyDescent="0.25">
      <c r="A86" t="s">
        <v>110</v>
      </c>
      <c r="B86">
        <v>1798.4515381000001</v>
      </c>
      <c r="C86">
        <v>1830.5799560999999</v>
      </c>
      <c r="D86">
        <v>1721.6644286999999</v>
      </c>
      <c r="E86">
        <v>1754.4714355000001</v>
      </c>
      <c r="F86">
        <v>1790.9699707</v>
      </c>
      <c r="G86">
        <v>1912.2600098</v>
      </c>
      <c r="H86">
        <v>1786.6400146000001</v>
      </c>
      <c r="I86">
        <v>1830.5799560999999</v>
      </c>
      <c r="J86">
        <v>1814.9842529</v>
      </c>
      <c r="L86" t="str">
        <f t="shared" si="10"/>
        <v>04AUG2024:13:00:00</v>
      </c>
      <c r="M86">
        <v>13</v>
      </c>
      <c r="N86">
        <f t="shared" si="11"/>
        <v>32.128417999999783</v>
      </c>
      <c r="O86" t="str">
        <f t="shared" si="12"/>
        <v/>
      </c>
      <c r="P86">
        <f t="shared" si="13"/>
        <v>32.128417999999783</v>
      </c>
      <c r="Q86" t="str">
        <f t="shared" si="14"/>
        <v/>
      </c>
      <c r="R86">
        <f t="shared" si="15"/>
        <v>1</v>
      </c>
      <c r="S86">
        <f t="shared" si="16"/>
        <v>1.7864489156011572</v>
      </c>
    </row>
    <row r="87" spans="1:19" x14ac:dyDescent="0.25">
      <c r="A87" t="s">
        <v>111</v>
      </c>
      <c r="B87">
        <v>1865.4645995999999</v>
      </c>
      <c r="C87">
        <v>1916.0200195</v>
      </c>
      <c r="D87">
        <v>1795.7269286999999</v>
      </c>
      <c r="E87">
        <v>1845.5675048999999</v>
      </c>
      <c r="F87">
        <v>1892.8800048999999</v>
      </c>
      <c r="G87">
        <v>2021.0300293</v>
      </c>
      <c r="H87">
        <v>1887.4200439000001</v>
      </c>
      <c r="I87">
        <v>1916.0200195</v>
      </c>
      <c r="J87">
        <v>1912.5834961</v>
      </c>
      <c r="L87" t="str">
        <f t="shared" si="10"/>
        <v>04AUG2024:14:00:00</v>
      </c>
      <c r="M87">
        <v>14</v>
      </c>
      <c r="N87">
        <f t="shared" si="11"/>
        <v>50.555419900000061</v>
      </c>
      <c r="O87" t="str">
        <f t="shared" si="12"/>
        <v/>
      </c>
      <c r="P87">
        <f t="shared" si="13"/>
        <v>50.555419900000061</v>
      </c>
      <c r="Q87" t="str">
        <f t="shared" si="14"/>
        <v/>
      </c>
      <c r="R87">
        <f t="shared" si="15"/>
        <v>1</v>
      </c>
      <c r="S87">
        <f t="shared" si="16"/>
        <v>2.7100712557526068</v>
      </c>
    </row>
    <row r="88" spans="1:19" x14ac:dyDescent="0.25">
      <c r="A88" t="s">
        <v>112</v>
      </c>
      <c r="B88">
        <v>1915.3358154</v>
      </c>
      <c r="C88">
        <v>1992.5699463000001</v>
      </c>
      <c r="D88">
        <v>1871.5686035000001</v>
      </c>
      <c r="E88">
        <v>1917.3879394999999</v>
      </c>
      <c r="F88">
        <v>1975.9399414</v>
      </c>
      <c r="G88">
        <v>2099.2900390999998</v>
      </c>
      <c r="H88">
        <v>1971.8599853999999</v>
      </c>
      <c r="I88">
        <v>1992.5699463000001</v>
      </c>
      <c r="J88">
        <v>1991.4095459</v>
      </c>
      <c r="L88" t="str">
        <f t="shared" si="10"/>
        <v>04AUG2024:15:00:00</v>
      </c>
      <c r="M88">
        <v>15</v>
      </c>
      <c r="N88">
        <f t="shared" si="11"/>
        <v>77.234130900000082</v>
      </c>
      <c r="O88" t="str">
        <f t="shared" si="12"/>
        <v/>
      </c>
      <c r="P88">
        <f t="shared" si="13"/>
        <v>77.234130900000082</v>
      </c>
      <c r="Q88" t="str">
        <f t="shared" si="14"/>
        <v/>
      </c>
      <c r="R88">
        <f t="shared" si="15"/>
        <v>1</v>
      </c>
      <c r="S88">
        <f t="shared" si="16"/>
        <v>4.0324067601623401</v>
      </c>
    </row>
    <row r="89" spans="1:19" x14ac:dyDescent="0.25">
      <c r="A89" t="s">
        <v>113</v>
      </c>
      <c r="B89">
        <v>1922.4885254000001</v>
      </c>
      <c r="C89">
        <v>2063.75</v>
      </c>
      <c r="D89">
        <v>1923.1459961</v>
      </c>
      <c r="E89">
        <v>1955.8411865</v>
      </c>
      <c r="F89">
        <v>2023.8699951000001</v>
      </c>
      <c r="G89">
        <v>2127.9299316000001</v>
      </c>
      <c r="H89">
        <v>2024.4499512</v>
      </c>
      <c r="I89">
        <v>2063.75</v>
      </c>
      <c r="J89">
        <v>2039.1683350000001</v>
      </c>
      <c r="L89" t="str">
        <f t="shared" si="10"/>
        <v>04AUG2024:16:00:00</v>
      </c>
      <c r="M89">
        <v>16</v>
      </c>
      <c r="N89">
        <f t="shared" si="11"/>
        <v>141.26147459999993</v>
      </c>
      <c r="O89" t="str">
        <f t="shared" si="12"/>
        <v/>
      </c>
      <c r="P89">
        <f t="shared" si="13"/>
        <v>141.26147459999993</v>
      </c>
      <c r="Q89" t="str">
        <f t="shared" si="14"/>
        <v/>
      </c>
      <c r="R89">
        <f t="shared" si="15"/>
        <v>1</v>
      </c>
      <c r="S89">
        <f t="shared" si="16"/>
        <v>7.3478448757247348</v>
      </c>
    </row>
    <row r="90" spans="1:19" x14ac:dyDescent="0.25">
      <c r="A90" t="s">
        <v>114</v>
      </c>
      <c r="B90">
        <v>1960.9124756000001</v>
      </c>
      <c r="C90">
        <v>2082.8300780999998</v>
      </c>
      <c r="D90">
        <v>1945.3486327999999</v>
      </c>
      <c r="E90">
        <v>1968.9431152</v>
      </c>
      <c r="F90">
        <v>2057.3898926000002</v>
      </c>
      <c r="G90">
        <v>2135.2099609000002</v>
      </c>
      <c r="H90">
        <v>2060.8200683999999</v>
      </c>
      <c r="I90">
        <v>2082.8300780999998</v>
      </c>
      <c r="J90">
        <v>2061.0385741999999</v>
      </c>
      <c r="L90" t="str">
        <f t="shared" si="10"/>
        <v>04AUG2024:17:00:00</v>
      </c>
      <c r="M90">
        <v>17</v>
      </c>
      <c r="N90">
        <f t="shared" si="11"/>
        <v>121.9176024999997</v>
      </c>
      <c r="O90" t="str">
        <f t="shared" si="12"/>
        <v/>
      </c>
      <c r="P90">
        <f t="shared" si="13"/>
        <v>121.9176024999997</v>
      </c>
      <c r="Q90" t="str">
        <f t="shared" si="14"/>
        <v/>
      </c>
      <c r="R90">
        <f t="shared" si="15"/>
        <v>1</v>
      </c>
      <c r="S90">
        <f t="shared" si="16"/>
        <v>6.2173913429101599</v>
      </c>
    </row>
    <row r="91" spans="1:19" x14ac:dyDescent="0.25">
      <c r="A91" t="s">
        <v>115</v>
      </c>
      <c r="B91">
        <v>1983.6505127</v>
      </c>
      <c r="C91">
        <v>2086.9799804999998</v>
      </c>
      <c r="D91">
        <v>1943.0195312999999</v>
      </c>
      <c r="E91">
        <v>1989.9222411999999</v>
      </c>
      <c r="F91">
        <v>2070.0600586</v>
      </c>
      <c r="G91">
        <v>2120.5800780999998</v>
      </c>
      <c r="H91">
        <v>2073.0100097999998</v>
      </c>
      <c r="I91">
        <v>2086.9799804999998</v>
      </c>
      <c r="J91">
        <v>2068.1105957</v>
      </c>
      <c r="L91" t="str">
        <f t="shared" si="10"/>
        <v>04AUG2024:18:00:00</v>
      </c>
      <c r="M91">
        <v>18</v>
      </c>
      <c r="N91">
        <f t="shared" si="11"/>
        <v>103.32946779999975</v>
      </c>
      <c r="O91" t="str">
        <f t="shared" si="12"/>
        <v/>
      </c>
      <c r="P91">
        <f t="shared" si="13"/>
        <v>103.32946779999975</v>
      </c>
      <c r="Q91" t="str">
        <f t="shared" si="14"/>
        <v/>
      </c>
      <c r="R91">
        <f t="shared" si="15"/>
        <v>1</v>
      </c>
      <c r="S91">
        <f t="shared" si="16"/>
        <v>5.2090560881793246</v>
      </c>
    </row>
    <row r="92" spans="1:19" x14ac:dyDescent="0.25">
      <c r="A92" t="s">
        <v>116</v>
      </c>
      <c r="B92">
        <v>1972.2207031</v>
      </c>
      <c r="C92">
        <v>2054.3300780999998</v>
      </c>
      <c r="D92">
        <v>1904.6687012</v>
      </c>
      <c r="E92">
        <v>1941.1597899999999</v>
      </c>
      <c r="F92">
        <v>2045.3000488</v>
      </c>
      <c r="G92">
        <v>2080.0700683999999</v>
      </c>
      <c r="H92">
        <v>2041.9699707</v>
      </c>
      <c r="I92">
        <v>2054.3300780999998</v>
      </c>
      <c r="J92">
        <v>2032.5661620999999</v>
      </c>
      <c r="L92" t="str">
        <f t="shared" si="10"/>
        <v>04AUG2024:19:00:00</v>
      </c>
      <c r="M92">
        <v>19</v>
      </c>
      <c r="N92">
        <f t="shared" si="11"/>
        <v>82.109374999999773</v>
      </c>
      <c r="O92" t="str">
        <f t="shared" si="12"/>
        <v/>
      </c>
      <c r="P92">
        <f t="shared" si="13"/>
        <v>82.109374999999773</v>
      </c>
      <c r="Q92" t="str">
        <f t="shared" si="14"/>
        <v/>
      </c>
      <c r="R92">
        <f t="shared" si="15"/>
        <v>1</v>
      </c>
      <c r="S92">
        <f t="shared" si="16"/>
        <v>4.163295460337558</v>
      </c>
    </row>
    <row r="93" spans="1:19" x14ac:dyDescent="0.25">
      <c r="A93" t="s">
        <v>117</v>
      </c>
      <c r="B93">
        <v>1884.6345214999999</v>
      </c>
      <c r="C93">
        <v>1979.8199463000001</v>
      </c>
      <c r="D93">
        <v>1832.0802002</v>
      </c>
      <c r="E93">
        <v>1898.7785644999999</v>
      </c>
      <c r="F93">
        <v>1960.4599608999999</v>
      </c>
      <c r="G93">
        <v>1985.6199951000001</v>
      </c>
      <c r="H93">
        <v>1952.7900391000001</v>
      </c>
      <c r="I93">
        <v>1979.8199463000001</v>
      </c>
      <c r="J93">
        <v>1955.4936522999999</v>
      </c>
      <c r="L93" t="str">
        <f t="shared" si="10"/>
        <v>04AUG2024:20:00:00</v>
      </c>
      <c r="M93">
        <v>20</v>
      </c>
      <c r="N93">
        <f t="shared" si="11"/>
        <v>95.185424800000192</v>
      </c>
      <c r="O93" t="str">
        <f t="shared" si="12"/>
        <v/>
      </c>
      <c r="P93">
        <f t="shared" si="13"/>
        <v>95.185424800000192</v>
      </c>
      <c r="Q93" t="str">
        <f t="shared" si="14"/>
        <v/>
      </c>
      <c r="R93">
        <f t="shared" si="15"/>
        <v>1</v>
      </c>
      <c r="S93">
        <f t="shared" si="16"/>
        <v>5.0506039082973579</v>
      </c>
    </row>
    <row r="94" spans="1:19" x14ac:dyDescent="0.25">
      <c r="A94" t="s">
        <v>118</v>
      </c>
      <c r="B94">
        <v>1832.1019286999999</v>
      </c>
      <c r="C94">
        <v>1892.1099853999999</v>
      </c>
      <c r="D94">
        <v>1736.0947266000001</v>
      </c>
      <c r="E94">
        <v>1816.5097656</v>
      </c>
      <c r="F94">
        <v>1876.4599608999999</v>
      </c>
      <c r="G94">
        <v>1897.8399658000001</v>
      </c>
      <c r="H94">
        <v>1864.8299560999999</v>
      </c>
      <c r="I94">
        <v>1892.1099853999999</v>
      </c>
      <c r="J94">
        <v>1869.5499268000001</v>
      </c>
      <c r="L94" t="str">
        <f t="shared" si="10"/>
        <v>04AUG2024:21:00:00</v>
      </c>
      <c r="M94">
        <v>21</v>
      </c>
      <c r="N94">
        <f t="shared" si="11"/>
        <v>60.008056699999997</v>
      </c>
      <c r="O94" t="str">
        <f t="shared" si="12"/>
        <v/>
      </c>
      <c r="P94">
        <f t="shared" si="13"/>
        <v>60.008056699999997</v>
      </c>
      <c r="Q94" t="str">
        <f t="shared" si="14"/>
        <v/>
      </c>
      <c r="R94">
        <f t="shared" si="15"/>
        <v>1</v>
      </c>
      <c r="S94">
        <f t="shared" si="16"/>
        <v>3.2753667118608276</v>
      </c>
    </row>
    <row r="95" spans="1:19" x14ac:dyDescent="0.25">
      <c r="A95" t="s">
        <v>119</v>
      </c>
      <c r="B95">
        <v>1762.2404785000001</v>
      </c>
      <c r="C95">
        <v>1835.2700195</v>
      </c>
      <c r="D95">
        <v>1687.8149414</v>
      </c>
      <c r="E95">
        <v>1765.8826904</v>
      </c>
      <c r="F95">
        <v>1803.5400391000001</v>
      </c>
      <c r="G95">
        <v>1842.3199463000001</v>
      </c>
      <c r="H95">
        <v>1788.1199951000001</v>
      </c>
      <c r="I95">
        <v>1835.2700195</v>
      </c>
      <c r="J95">
        <v>1807.0266113</v>
      </c>
      <c r="L95" t="str">
        <f t="shared" si="10"/>
        <v>04AUG2024:22:00:00</v>
      </c>
      <c r="M95">
        <v>22</v>
      </c>
      <c r="N95">
        <f t="shared" si="11"/>
        <v>73.029540999999881</v>
      </c>
      <c r="O95" t="str">
        <f t="shared" si="12"/>
        <v/>
      </c>
      <c r="P95">
        <f t="shared" si="13"/>
        <v>73.029540999999881</v>
      </c>
      <c r="Q95" t="str">
        <f t="shared" si="14"/>
        <v/>
      </c>
      <c r="R95">
        <f t="shared" si="15"/>
        <v>1</v>
      </c>
      <c r="S95">
        <f t="shared" si="16"/>
        <v>4.1441302643417792</v>
      </c>
    </row>
    <row r="96" spans="1:19" x14ac:dyDescent="0.25">
      <c r="A96" t="s">
        <v>120</v>
      </c>
      <c r="B96">
        <v>1645.3770752</v>
      </c>
      <c r="C96">
        <v>1720.3800048999999</v>
      </c>
      <c r="D96">
        <v>1568.4171143000001</v>
      </c>
      <c r="E96">
        <v>1625.6965332</v>
      </c>
      <c r="F96">
        <v>1692.0200195</v>
      </c>
      <c r="G96">
        <v>1743.0799560999999</v>
      </c>
      <c r="H96">
        <v>1674.2800293</v>
      </c>
      <c r="I96">
        <v>1720.3800048999999</v>
      </c>
      <c r="J96">
        <v>1691.0914307</v>
      </c>
      <c r="L96" t="str">
        <f t="shared" si="10"/>
        <v>04AUG2024:23:00:00</v>
      </c>
      <c r="M96">
        <v>23</v>
      </c>
      <c r="N96">
        <f t="shared" si="11"/>
        <v>75.002929699999868</v>
      </c>
      <c r="O96" t="str">
        <f t="shared" si="12"/>
        <v/>
      </c>
      <c r="P96">
        <f t="shared" si="13"/>
        <v>75.002929699999868</v>
      </c>
      <c r="Q96" t="str">
        <f t="shared" si="14"/>
        <v/>
      </c>
      <c r="R96">
        <f t="shared" si="15"/>
        <v>1</v>
      </c>
      <c r="S96">
        <f t="shared" si="16"/>
        <v>4.5584037136826554</v>
      </c>
    </row>
    <row r="97" spans="1:19" x14ac:dyDescent="0.25">
      <c r="A97" t="s">
        <v>121</v>
      </c>
      <c r="B97">
        <v>1548.6428223</v>
      </c>
      <c r="C97">
        <v>1617.8499756000001</v>
      </c>
      <c r="D97">
        <v>1469.9261475000001</v>
      </c>
      <c r="E97">
        <v>1508.3081055</v>
      </c>
      <c r="F97">
        <v>1578.2600098</v>
      </c>
      <c r="G97">
        <v>1638.9399414</v>
      </c>
      <c r="H97">
        <v>1554.8100586</v>
      </c>
      <c r="I97">
        <v>1617.8499756000001</v>
      </c>
      <c r="J97">
        <v>1579.6335449000001</v>
      </c>
      <c r="L97" t="str">
        <f t="shared" si="10"/>
        <v>05AUG2024:00:00:00</v>
      </c>
      <c r="M97">
        <v>24</v>
      </c>
      <c r="N97">
        <f t="shared" si="11"/>
        <v>69.207153300000073</v>
      </c>
      <c r="O97" t="str">
        <f t="shared" si="12"/>
        <v/>
      </c>
      <c r="P97">
        <f t="shared" si="13"/>
        <v>69.207153300000073</v>
      </c>
      <c r="Q97" t="str">
        <f t="shared" si="14"/>
        <v/>
      </c>
      <c r="R97">
        <f t="shared" si="15"/>
        <v>1</v>
      </c>
      <c r="S97">
        <f t="shared" si="16"/>
        <v>4.4688905862241102</v>
      </c>
    </row>
    <row r="98" spans="1:19" x14ac:dyDescent="0.25">
      <c r="A98" t="s">
        <v>122</v>
      </c>
      <c r="B98">
        <v>1454.9680175999999</v>
      </c>
      <c r="C98">
        <v>1461.3800048999999</v>
      </c>
      <c r="D98">
        <v>1392.7980957</v>
      </c>
      <c r="E98">
        <v>1413.9523925999999</v>
      </c>
      <c r="F98">
        <v>1461.3800048999999</v>
      </c>
      <c r="G98">
        <v>1540.7099608999999</v>
      </c>
      <c r="H98">
        <v>1442.5</v>
      </c>
      <c r="I98">
        <v>1510.8000488</v>
      </c>
      <c r="J98">
        <v>1473.8685303</v>
      </c>
      <c r="L98" t="str">
        <f t="shared" si="10"/>
        <v>05AUG2024:01:00:00</v>
      </c>
      <c r="M98">
        <v>1</v>
      </c>
      <c r="N98">
        <f t="shared" si="11"/>
        <v>6.4119872999999643</v>
      </c>
      <c r="O98" t="str">
        <f t="shared" si="12"/>
        <v/>
      </c>
      <c r="P98">
        <f t="shared" si="13"/>
        <v>6.4119872999999643</v>
      </c>
      <c r="Q98" t="str">
        <f t="shared" si="14"/>
        <v/>
      </c>
      <c r="R98">
        <f t="shared" si="15"/>
        <v>1</v>
      </c>
      <c r="S98">
        <f t="shared" si="16"/>
        <v>0.44069609932572062</v>
      </c>
    </row>
    <row r="99" spans="1:19" x14ac:dyDescent="0.25">
      <c r="A99" t="s">
        <v>123</v>
      </c>
      <c r="B99">
        <v>1379.3953856999999</v>
      </c>
      <c r="C99">
        <v>1383.3900146000001</v>
      </c>
      <c r="D99">
        <v>1331.7985839999999</v>
      </c>
      <c r="E99">
        <v>1342.5889893000001</v>
      </c>
      <c r="F99">
        <v>1383.3900146000001</v>
      </c>
      <c r="G99">
        <v>1464.7199707</v>
      </c>
      <c r="H99">
        <v>1363.3000488</v>
      </c>
      <c r="I99">
        <v>1428.9200439000001</v>
      </c>
      <c r="J99">
        <v>1396.5838623</v>
      </c>
      <c r="L99" t="str">
        <f t="shared" si="10"/>
        <v>05AUG2024:02:00:00</v>
      </c>
      <c r="M99">
        <v>2</v>
      </c>
      <c r="N99">
        <f t="shared" si="11"/>
        <v>3.9946289000001798</v>
      </c>
      <c r="O99" t="str">
        <f t="shared" si="12"/>
        <v/>
      </c>
      <c r="P99">
        <f t="shared" si="13"/>
        <v>3.9946289000001798</v>
      </c>
      <c r="Q99" t="str">
        <f t="shared" si="14"/>
        <v/>
      </c>
      <c r="R99">
        <f t="shared" si="15"/>
        <v>1</v>
      </c>
      <c r="S99">
        <f t="shared" si="16"/>
        <v>0.28959274051602185</v>
      </c>
    </row>
    <row r="100" spans="1:19" x14ac:dyDescent="0.25">
      <c r="A100" t="s">
        <v>124</v>
      </c>
      <c r="B100">
        <v>1357.7237548999999</v>
      </c>
      <c r="C100">
        <v>1309.8299560999999</v>
      </c>
      <c r="D100">
        <v>1245.9978027</v>
      </c>
      <c r="E100">
        <v>1238.0561522999999</v>
      </c>
      <c r="F100">
        <v>1309.8299560999999</v>
      </c>
      <c r="G100">
        <v>1398.5200195</v>
      </c>
      <c r="H100">
        <v>1289.9599608999999</v>
      </c>
      <c r="I100">
        <v>1349.4100341999999</v>
      </c>
      <c r="J100">
        <v>1317.1552733999999</v>
      </c>
      <c r="L100" t="str">
        <f t="shared" si="10"/>
        <v>05AUG2024:03:00:00</v>
      </c>
      <c r="M100">
        <v>3</v>
      </c>
      <c r="N100">
        <f t="shared" si="11"/>
        <v>-47.893798800000013</v>
      </c>
      <c r="O100">
        <f t="shared" si="12"/>
        <v>-47.893798800000013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3.5275068751763521</v>
      </c>
    </row>
    <row r="101" spans="1:19" x14ac:dyDescent="0.25">
      <c r="A101" t="s">
        <v>125</v>
      </c>
      <c r="B101">
        <v>1320.8472899999999</v>
      </c>
      <c r="C101">
        <v>1273.9200439000001</v>
      </c>
      <c r="D101">
        <v>1213.1337891000001</v>
      </c>
      <c r="E101">
        <v>1191.1032714999999</v>
      </c>
      <c r="F101">
        <v>1273.9200439000001</v>
      </c>
      <c r="G101">
        <v>1335.3800048999999</v>
      </c>
      <c r="H101">
        <v>1254.8599853999999</v>
      </c>
      <c r="I101">
        <v>1306.9000243999999</v>
      </c>
      <c r="J101">
        <v>1272.4326172000001</v>
      </c>
      <c r="L101" t="str">
        <f t="shared" si="10"/>
        <v>05AUG2024:04:00:00</v>
      </c>
      <c r="M101">
        <v>4</v>
      </c>
      <c r="N101">
        <f t="shared" si="11"/>
        <v>-46.92724609999982</v>
      </c>
      <c r="O101">
        <f t="shared" si="12"/>
        <v>-46.92724609999982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3.5528138987210114</v>
      </c>
    </row>
    <row r="102" spans="1:19" x14ac:dyDescent="0.25">
      <c r="A102" t="s">
        <v>126</v>
      </c>
      <c r="B102">
        <v>1328.0061035000001</v>
      </c>
      <c r="C102">
        <v>1246.5999756000001</v>
      </c>
      <c r="D102">
        <v>1198.7866211</v>
      </c>
      <c r="E102">
        <v>1194.6417236</v>
      </c>
      <c r="F102">
        <v>1246.5999756000001</v>
      </c>
      <c r="G102">
        <v>1305.7700195</v>
      </c>
      <c r="H102">
        <v>1227.4100341999999</v>
      </c>
      <c r="I102">
        <v>1274.9599608999999</v>
      </c>
      <c r="J102">
        <v>1249.8763428</v>
      </c>
      <c r="L102" t="str">
        <f t="shared" si="10"/>
        <v>05AUG2024:05:00:00</v>
      </c>
      <c r="M102">
        <v>5</v>
      </c>
      <c r="N102">
        <f t="shared" si="11"/>
        <v>-81.406127900000001</v>
      </c>
      <c r="O102">
        <f t="shared" si="12"/>
        <v>-81.406127900000001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6.1299513372304313</v>
      </c>
    </row>
    <row r="103" spans="1:19" x14ac:dyDescent="0.25">
      <c r="A103" t="s">
        <v>127</v>
      </c>
      <c r="B103">
        <v>1356.1259766000001</v>
      </c>
      <c r="C103">
        <v>1246.9000243999999</v>
      </c>
      <c r="D103">
        <v>1212.0270995999999</v>
      </c>
      <c r="E103">
        <v>1225.2689209</v>
      </c>
      <c r="F103">
        <v>1246.9000243999999</v>
      </c>
      <c r="G103">
        <v>1291.8000488</v>
      </c>
      <c r="H103">
        <v>1226.2600098</v>
      </c>
      <c r="I103">
        <v>1268.3000488</v>
      </c>
      <c r="J103">
        <v>1251.7058105000001</v>
      </c>
      <c r="L103" t="str">
        <f t="shared" si="10"/>
        <v>05AUG2024:06:00:00</v>
      </c>
      <c r="M103">
        <v>6</v>
      </c>
      <c r="N103">
        <f t="shared" si="11"/>
        <v>-109.22595220000017</v>
      </c>
      <c r="O103">
        <f t="shared" si="12"/>
        <v>-109.22595220000017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8.0542629582131529</v>
      </c>
    </row>
    <row r="104" spans="1:19" x14ac:dyDescent="0.25">
      <c r="A104" t="s">
        <v>128</v>
      </c>
      <c r="B104">
        <v>1400.7973632999999</v>
      </c>
      <c r="C104">
        <v>1279.5600586</v>
      </c>
      <c r="D104">
        <v>1234.7773437999999</v>
      </c>
      <c r="E104">
        <v>1265.796875</v>
      </c>
      <c r="F104">
        <v>1279.5600586</v>
      </c>
      <c r="G104">
        <v>1318.6400146000001</v>
      </c>
      <c r="H104">
        <v>1257.6999512</v>
      </c>
      <c r="I104">
        <v>1299.5500488</v>
      </c>
      <c r="J104">
        <v>1284.2495117000001</v>
      </c>
      <c r="L104" t="str">
        <f t="shared" si="10"/>
        <v>05AUG2024:07:00:00</v>
      </c>
      <c r="M104">
        <v>7</v>
      </c>
      <c r="N104">
        <f t="shared" si="11"/>
        <v>-121.23730469999987</v>
      </c>
      <c r="O104">
        <f t="shared" si="12"/>
        <v>-121.23730469999987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8.6548781341498895</v>
      </c>
    </row>
    <row r="105" spans="1:19" x14ac:dyDescent="0.25">
      <c r="A105" t="s">
        <v>129</v>
      </c>
      <c r="B105">
        <v>1400.5899658000001</v>
      </c>
      <c r="C105">
        <v>1299.5500488</v>
      </c>
      <c r="D105">
        <v>1280.3194579999999</v>
      </c>
      <c r="E105">
        <v>1334.1463623</v>
      </c>
      <c r="F105">
        <v>1299.5500488</v>
      </c>
      <c r="G105">
        <v>1330.9100341999999</v>
      </c>
      <c r="H105">
        <v>1278.1099853999999</v>
      </c>
      <c r="I105">
        <v>1323.75</v>
      </c>
      <c r="J105">
        <v>1313.2932129000001</v>
      </c>
      <c r="L105" t="str">
        <f t="shared" si="10"/>
        <v>05AUG2024:08:00:00</v>
      </c>
      <c r="M105">
        <v>8</v>
      </c>
      <c r="N105">
        <f t="shared" si="11"/>
        <v>-101.03991700000006</v>
      </c>
      <c r="O105">
        <f t="shared" si="12"/>
        <v>-101.03991700000006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7.2140968782599613</v>
      </c>
    </row>
    <row r="106" spans="1:19" x14ac:dyDescent="0.25">
      <c r="A106" t="s">
        <v>130</v>
      </c>
      <c r="B106">
        <v>1431.1287841999999</v>
      </c>
      <c r="C106">
        <v>1355.6199951000001</v>
      </c>
      <c r="D106">
        <v>1357.8371582</v>
      </c>
      <c r="E106">
        <v>1409.3748779</v>
      </c>
      <c r="F106">
        <v>1355.6199951000001</v>
      </c>
      <c r="G106">
        <v>1397.1600341999999</v>
      </c>
      <c r="H106">
        <v>1332.7299805</v>
      </c>
      <c r="I106">
        <v>1383.8800048999999</v>
      </c>
      <c r="J106">
        <v>1375.7529297000001</v>
      </c>
      <c r="L106" t="str">
        <f t="shared" si="10"/>
        <v>05AUG2024:09:00:00</v>
      </c>
      <c r="M106">
        <v>9</v>
      </c>
      <c r="N106">
        <f t="shared" si="11"/>
        <v>-75.508789099999831</v>
      </c>
      <c r="O106">
        <f t="shared" si="12"/>
        <v>-75.508789099999831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5.2761701066762621</v>
      </c>
    </row>
    <row r="107" spans="1:19" x14ac:dyDescent="0.25">
      <c r="A107" t="s">
        <v>131</v>
      </c>
      <c r="B107">
        <v>1469.5246582</v>
      </c>
      <c r="C107">
        <v>1465.0500488</v>
      </c>
      <c r="D107">
        <v>1439.0767822</v>
      </c>
      <c r="E107">
        <v>1444.5628661999999</v>
      </c>
      <c r="F107">
        <v>1465.0500488</v>
      </c>
      <c r="G107">
        <v>1532.2600098</v>
      </c>
      <c r="H107">
        <v>1441.2700195</v>
      </c>
      <c r="I107">
        <v>1494.0300293</v>
      </c>
      <c r="J107">
        <v>1475.4346923999999</v>
      </c>
      <c r="L107" t="str">
        <f t="shared" si="10"/>
        <v>05AUG2024:10:00:00</v>
      </c>
      <c r="M107">
        <v>10</v>
      </c>
      <c r="N107">
        <f t="shared" si="11"/>
        <v>-4.474609399999963</v>
      </c>
      <c r="O107">
        <f t="shared" si="12"/>
        <v>-4.474609399999963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0.30449365888700697</v>
      </c>
    </row>
    <row r="108" spans="1:19" x14ac:dyDescent="0.25">
      <c r="A108" t="s">
        <v>132</v>
      </c>
      <c r="B108">
        <v>1588.0908202999999</v>
      </c>
      <c r="C108">
        <v>1604.9399414</v>
      </c>
      <c r="D108">
        <v>1540.0299072</v>
      </c>
      <c r="E108">
        <v>1569.2988281</v>
      </c>
      <c r="F108">
        <v>1604.9399414</v>
      </c>
      <c r="G108">
        <v>1685.0400391000001</v>
      </c>
      <c r="H108">
        <v>1581.1700439000001</v>
      </c>
      <c r="I108">
        <v>1637.5500488</v>
      </c>
      <c r="J108">
        <v>1615.5998535000001</v>
      </c>
      <c r="L108" t="str">
        <f t="shared" si="10"/>
        <v>05AUG2024:11:00:00</v>
      </c>
      <c r="M108">
        <v>11</v>
      </c>
      <c r="N108">
        <f t="shared" si="11"/>
        <v>16.849121100000048</v>
      </c>
      <c r="O108" t="str">
        <f t="shared" si="12"/>
        <v/>
      </c>
      <c r="P108">
        <f t="shared" si="13"/>
        <v>16.849121100000048</v>
      </c>
      <c r="Q108" t="str">
        <f t="shared" si="14"/>
        <v/>
      </c>
      <c r="R108">
        <f t="shared" si="15"/>
        <v>1</v>
      </c>
      <c r="S108">
        <f t="shared" si="16"/>
        <v>1.0609670986459798</v>
      </c>
    </row>
    <row r="109" spans="1:19" x14ac:dyDescent="0.25">
      <c r="A109" t="s">
        <v>133</v>
      </c>
      <c r="B109">
        <v>1689.7623291</v>
      </c>
      <c r="C109">
        <v>1730.4399414</v>
      </c>
      <c r="D109">
        <v>1642.3964844</v>
      </c>
      <c r="E109">
        <v>1693.4891356999999</v>
      </c>
      <c r="F109">
        <v>1730.4399414</v>
      </c>
      <c r="G109">
        <v>1801.0899658000001</v>
      </c>
      <c r="H109">
        <v>1708.9000243999999</v>
      </c>
      <c r="I109">
        <v>1757.6899414</v>
      </c>
      <c r="J109">
        <v>1738.3217772999999</v>
      </c>
      <c r="L109" t="str">
        <f t="shared" si="10"/>
        <v>05AUG2024:12:00:00</v>
      </c>
      <c r="M109">
        <v>12</v>
      </c>
      <c r="N109">
        <f t="shared" si="11"/>
        <v>40.677612299999964</v>
      </c>
      <c r="O109" t="str">
        <f t="shared" si="12"/>
        <v/>
      </c>
      <c r="P109">
        <f t="shared" si="13"/>
        <v>40.677612299999964</v>
      </c>
      <c r="Q109" t="str">
        <f t="shared" si="14"/>
        <v/>
      </c>
      <c r="R109">
        <f t="shared" si="15"/>
        <v>1</v>
      </c>
      <c r="S109">
        <f t="shared" si="16"/>
        <v>2.4072978548211359</v>
      </c>
    </row>
    <row r="110" spans="1:19" x14ac:dyDescent="0.25">
      <c r="A110" t="s">
        <v>134</v>
      </c>
      <c r="B110">
        <v>1793.2947998</v>
      </c>
      <c r="C110">
        <v>1832.8100586</v>
      </c>
      <c r="D110">
        <v>1750.3041992000001</v>
      </c>
      <c r="E110">
        <v>1780.9650879000001</v>
      </c>
      <c r="F110">
        <v>1832.8100586</v>
      </c>
      <c r="G110">
        <v>1901.6800536999999</v>
      </c>
      <c r="H110">
        <v>1818.5500488</v>
      </c>
      <c r="I110">
        <v>1872.4899902</v>
      </c>
      <c r="J110">
        <v>1841.2990723</v>
      </c>
      <c r="L110" t="str">
        <f t="shared" si="10"/>
        <v>05AUG2024:13:00:00</v>
      </c>
      <c r="M110">
        <v>13</v>
      </c>
      <c r="N110">
        <f t="shared" si="11"/>
        <v>39.515258800000083</v>
      </c>
      <c r="O110" t="str">
        <f t="shared" si="12"/>
        <v/>
      </c>
      <c r="P110">
        <f t="shared" si="13"/>
        <v>39.515258800000083</v>
      </c>
      <c r="Q110" t="str">
        <f t="shared" si="14"/>
        <v/>
      </c>
      <c r="R110">
        <f t="shared" si="15"/>
        <v>1</v>
      </c>
      <c r="S110">
        <f t="shared" si="16"/>
        <v>2.203500439771926</v>
      </c>
    </row>
    <row r="111" spans="1:19" x14ac:dyDescent="0.25">
      <c r="A111" t="s">
        <v>135</v>
      </c>
      <c r="B111">
        <v>1888.4876709</v>
      </c>
      <c r="C111">
        <v>1940.25</v>
      </c>
      <c r="D111">
        <v>1827.9544678</v>
      </c>
      <c r="E111">
        <v>1876.4797363</v>
      </c>
      <c r="F111">
        <v>1940.25</v>
      </c>
      <c r="G111">
        <v>2012.5500488</v>
      </c>
      <c r="H111">
        <v>1926.2099608999999</v>
      </c>
      <c r="I111">
        <v>1984.7700195</v>
      </c>
      <c r="J111">
        <v>1948.0518798999999</v>
      </c>
      <c r="L111" t="str">
        <f t="shared" si="10"/>
        <v>05AUG2024:14:00:00</v>
      </c>
      <c r="M111">
        <v>14</v>
      </c>
      <c r="N111">
        <f t="shared" si="11"/>
        <v>51.762329099999988</v>
      </c>
      <c r="O111" t="str">
        <f t="shared" si="12"/>
        <v/>
      </c>
      <c r="P111">
        <f t="shared" si="13"/>
        <v>51.762329099999988</v>
      </c>
      <c r="Q111" t="str">
        <f t="shared" si="14"/>
        <v/>
      </c>
      <c r="R111">
        <f t="shared" si="15"/>
        <v>1</v>
      </c>
      <c r="S111">
        <f t="shared" si="16"/>
        <v>2.7409408013413992</v>
      </c>
    </row>
    <row r="112" spans="1:19" x14ac:dyDescent="0.25">
      <c r="A112" t="s">
        <v>136</v>
      </c>
      <c r="B112">
        <v>1980.9881591999999</v>
      </c>
      <c r="C112">
        <v>2021.8699951000001</v>
      </c>
      <c r="D112">
        <v>1898.3209228999999</v>
      </c>
      <c r="E112">
        <v>1952.1650391000001</v>
      </c>
      <c r="F112">
        <v>2021.8699951000001</v>
      </c>
      <c r="G112">
        <v>2092.3300780999998</v>
      </c>
      <c r="H112">
        <v>2013.3499756000001</v>
      </c>
      <c r="I112">
        <v>2069.3898926000002</v>
      </c>
      <c r="J112">
        <v>2029.8210449000001</v>
      </c>
      <c r="L112" t="str">
        <f t="shared" si="10"/>
        <v>05AUG2024:15:00:00</v>
      </c>
      <c r="M112">
        <v>15</v>
      </c>
      <c r="N112">
        <f t="shared" si="11"/>
        <v>40.881835900000169</v>
      </c>
      <c r="O112" t="str">
        <f t="shared" si="12"/>
        <v/>
      </c>
      <c r="P112">
        <f t="shared" si="13"/>
        <v>40.881835900000169</v>
      </c>
      <c r="Q112" t="str">
        <f t="shared" si="14"/>
        <v/>
      </c>
      <c r="R112">
        <f t="shared" si="15"/>
        <v>1</v>
      </c>
      <c r="S112">
        <f t="shared" si="16"/>
        <v>2.0637092508674986</v>
      </c>
    </row>
    <row r="113" spans="1:19" x14ac:dyDescent="0.25">
      <c r="A113" t="s">
        <v>137</v>
      </c>
      <c r="B113">
        <v>2041.5299072</v>
      </c>
      <c r="C113">
        <v>2073.9499512000002</v>
      </c>
      <c r="D113">
        <v>1945.546875</v>
      </c>
      <c r="E113">
        <v>2001.9107666</v>
      </c>
      <c r="F113">
        <v>2073.9499512000002</v>
      </c>
      <c r="G113">
        <v>2136.1101073999998</v>
      </c>
      <c r="H113">
        <v>2065.2600097999998</v>
      </c>
      <c r="I113">
        <v>2126.5700683999999</v>
      </c>
      <c r="J113">
        <v>2080.7602539</v>
      </c>
      <c r="L113" t="str">
        <f t="shared" si="10"/>
        <v>05AUG2024:16:00:00</v>
      </c>
      <c r="M113">
        <v>16</v>
      </c>
      <c r="N113">
        <f t="shared" si="11"/>
        <v>32.420044000000189</v>
      </c>
      <c r="O113" t="str">
        <f t="shared" si="12"/>
        <v/>
      </c>
      <c r="P113">
        <f t="shared" si="13"/>
        <v>32.420044000000189</v>
      </c>
      <c r="Q113" t="str">
        <f t="shared" si="14"/>
        <v/>
      </c>
      <c r="R113">
        <f t="shared" si="15"/>
        <v>1</v>
      </c>
      <c r="S113">
        <f t="shared" si="16"/>
        <v>1.588026895205515</v>
      </c>
    </row>
    <row r="114" spans="1:19" x14ac:dyDescent="0.25">
      <c r="A114" t="s">
        <v>138</v>
      </c>
      <c r="B114">
        <v>2080.4992676000002</v>
      </c>
      <c r="C114">
        <v>2096.5200195000002</v>
      </c>
      <c r="D114">
        <v>1953.1203613</v>
      </c>
      <c r="E114">
        <v>1993.4724120999999</v>
      </c>
      <c r="F114">
        <v>2096.5200195000002</v>
      </c>
      <c r="G114">
        <v>2155.5700683999999</v>
      </c>
      <c r="H114">
        <v>2086.2099609000002</v>
      </c>
      <c r="I114">
        <v>2148.9199219000002</v>
      </c>
      <c r="J114">
        <v>2096.1384277000002</v>
      </c>
      <c r="L114" t="str">
        <f t="shared" si="10"/>
        <v>05AUG2024:17:00:00</v>
      </c>
      <c r="M114">
        <v>17</v>
      </c>
      <c r="N114">
        <f t="shared" si="11"/>
        <v>16.02075190000005</v>
      </c>
      <c r="O114" t="str">
        <f t="shared" si="12"/>
        <v/>
      </c>
      <c r="P114">
        <f t="shared" si="13"/>
        <v>16.02075190000005</v>
      </c>
      <c r="Q114" t="str">
        <f t="shared" si="14"/>
        <v/>
      </c>
      <c r="R114">
        <f t="shared" si="15"/>
        <v>1</v>
      </c>
      <c r="S114">
        <f t="shared" si="16"/>
        <v>0.77004362123525749</v>
      </c>
    </row>
    <row r="115" spans="1:19" x14ac:dyDescent="0.25">
      <c r="A115" t="s">
        <v>139</v>
      </c>
      <c r="B115">
        <v>2072.2163086</v>
      </c>
      <c r="C115">
        <v>2093.0300293</v>
      </c>
      <c r="D115">
        <v>1960.5476074000001</v>
      </c>
      <c r="E115">
        <v>2014.5606689000001</v>
      </c>
      <c r="F115">
        <v>2093.0300293</v>
      </c>
      <c r="G115">
        <v>2151.5800780999998</v>
      </c>
      <c r="H115">
        <v>2082.3000487999998</v>
      </c>
      <c r="I115">
        <v>2141.8200683999999</v>
      </c>
      <c r="J115">
        <v>2096.6582030999998</v>
      </c>
      <c r="L115" t="str">
        <f t="shared" si="10"/>
        <v>05AUG2024:18:00:00</v>
      </c>
      <c r="M115">
        <v>18</v>
      </c>
      <c r="N115">
        <f t="shared" si="11"/>
        <v>20.813720699999976</v>
      </c>
      <c r="O115" t="str">
        <f t="shared" si="12"/>
        <v/>
      </c>
      <c r="P115">
        <f t="shared" si="13"/>
        <v>20.813720699999976</v>
      </c>
      <c r="Q115" t="str">
        <f t="shared" si="14"/>
        <v/>
      </c>
      <c r="R115">
        <f t="shared" si="15"/>
        <v>1</v>
      </c>
      <c r="S115">
        <f t="shared" si="16"/>
        <v>1.0044183425070055</v>
      </c>
    </row>
    <row r="116" spans="1:19" x14ac:dyDescent="0.25">
      <c r="A116" t="s">
        <v>140</v>
      </c>
      <c r="B116">
        <v>2053.2009277000002</v>
      </c>
      <c r="C116">
        <v>2063.8200683999999</v>
      </c>
      <c r="D116">
        <v>1961.1201172000001</v>
      </c>
      <c r="E116">
        <v>2025.4580077999999</v>
      </c>
      <c r="F116">
        <v>2063.8200683999999</v>
      </c>
      <c r="G116">
        <v>2126.9399414</v>
      </c>
      <c r="H116">
        <v>2053.3798827999999</v>
      </c>
      <c r="I116">
        <v>2116.9199219000002</v>
      </c>
      <c r="J116">
        <v>2077.3037109000002</v>
      </c>
      <c r="L116" t="str">
        <f t="shared" si="10"/>
        <v>05AUG2024:19:00:00</v>
      </c>
      <c r="M116">
        <v>19</v>
      </c>
      <c r="N116">
        <f t="shared" si="11"/>
        <v>10.619140699999662</v>
      </c>
      <c r="O116" t="str">
        <f t="shared" si="12"/>
        <v/>
      </c>
      <c r="P116">
        <f t="shared" si="13"/>
        <v>10.619140699999662</v>
      </c>
      <c r="Q116" t="str">
        <f t="shared" si="14"/>
        <v/>
      </c>
      <c r="R116">
        <f t="shared" si="15"/>
        <v>1</v>
      </c>
      <c r="S116">
        <f t="shared" si="16"/>
        <v>0.51719929387988561</v>
      </c>
    </row>
    <row r="117" spans="1:19" x14ac:dyDescent="0.25">
      <c r="A117" t="s">
        <v>141</v>
      </c>
      <c r="B117">
        <v>2028.7585449000001</v>
      </c>
      <c r="C117">
        <v>1985.7399902</v>
      </c>
      <c r="D117">
        <v>1889.8967285000001</v>
      </c>
      <c r="E117">
        <v>1978.9512939000001</v>
      </c>
      <c r="F117">
        <v>1985.7399902</v>
      </c>
      <c r="G117">
        <v>2045.9300536999999</v>
      </c>
      <c r="H117">
        <v>1974.3699951000001</v>
      </c>
      <c r="I117">
        <v>2034.3199463000001</v>
      </c>
      <c r="J117">
        <v>2003.8623047000001</v>
      </c>
      <c r="L117" t="str">
        <f t="shared" si="10"/>
        <v>05AUG2024:20:00:00</v>
      </c>
      <c r="M117">
        <v>20</v>
      </c>
      <c r="N117">
        <f t="shared" si="11"/>
        <v>-43.018554700000095</v>
      </c>
      <c r="O117">
        <f t="shared" si="12"/>
        <v>-43.018554700000095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2.1204373880835843</v>
      </c>
    </row>
    <row r="118" spans="1:19" x14ac:dyDescent="0.25">
      <c r="A118" t="s">
        <v>142</v>
      </c>
      <c r="B118">
        <v>1995.1405029</v>
      </c>
      <c r="C118">
        <v>1896.6600341999999</v>
      </c>
      <c r="D118">
        <v>1826.0789795000001</v>
      </c>
      <c r="E118">
        <v>1944.3928223</v>
      </c>
      <c r="F118">
        <v>1896.6600341999999</v>
      </c>
      <c r="G118">
        <v>1956.9100341999999</v>
      </c>
      <c r="H118">
        <v>1883.6899414</v>
      </c>
      <c r="I118">
        <v>1939.8599853999999</v>
      </c>
      <c r="J118">
        <v>1924.3026123</v>
      </c>
      <c r="L118" t="str">
        <f t="shared" si="10"/>
        <v>05AUG2024:21:00:00</v>
      </c>
      <c r="M118">
        <v>21</v>
      </c>
      <c r="N118">
        <f t="shared" si="11"/>
        <v>-98.480468700000074</v>
      </c>
      <c r="O118">
        <f t="shared" si="12"/>
        <v>-98.480468700000074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4.936016714454726</v>
      </c>
    </row>
    <row r="119" spans="1:19" x14ac:dyDescent="0.25">
      <c r="A119" t="s">
        <v>143</v>
      </c>
      <c r="B119">
        <v>1871.8132324000001</v>
      </c>
      <c r="C119">
        <v>1825.8900146000001</v>
      </c>
      <c r="D119">
        <v>1779.6656493999999</v>
      </c>
      <c r="E119">
        <v>1891.7436522999999</v>
      </c>
      <c r="F119">
        <v>1825.8900146000001</v>
      </c>
      <c r="G119">
        <v>1882.8000488</v>
      </c>
      <c r="H119">
        <v>1808.3100586</v>
      </c>
      <c r="I119">
        <v>1862.2900391000001</v>
      </c>
      <c r="J119">
        <v>1854.2067870999999</v>
      </c>
      <c r="L119" t="str">
        <f t="shared" si="10"/>
        <v>05AUG2024:22:00:00</v>
      </c>
      <c r="M119">
        <v>22</v>
      </c>
      <c r="N119">
        <f t="shared" si="11"/>
        <v>-45.923217799999975</v>
      </c>
      <c r="O119">
        <f t="shared" si="12"/>
        <v>-45.923217799999975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2.4534081181335692</v>
      </c>
    </row>
    <row r="120" spans="1:19" x14ac:dyDescent="0.25">
      <c r="A120" t="s">
        <v>144</v>
      </c>
      <c r="B120">
        <v>1688.0784911999999</v>
      </c>
      <c r="C120">
        <v>1694.5600586</v>
      </c>
      <c r="D120">
        <v>1649.4505615</v>
      </c>
      <c r="E120">
        <v>1764.1979980000001</v>
      </c>
      <c r="F120">
        <v>1694.5600586</v>
      </c>
      <c r="G120">
        <v>1763.3000488</v>
      </c>
      <c r="H120">
        <v>1678.6400146000001</v>
      </c>
      <c r="I120">
        <v>1741.5699463000001</v>
      </c>
      <c r="J120">
        <v>1728.4536132999999</v>
      </c>
      <c r="L120" t="str">
        <f t="shared" si="10"/>
        <v>05AUG2024:23:00:00</v>
      </c>
      <c r="M120">
        <v>23</v>
      </c>
      <c r="N120">
        <f t="shared" si="11"/>
        <v>6.4815674000001309</v>
      </c>
      <c r="O120" t="str">
        <f t="shared" si="12"/>
        <v/>
      </c>
      <c r="P120">
        <f t="shared" si="13"/>
        <v>6.4815674000001309</v>
      </c>
      <c r="Q120" t="str">
        <f t="shared" si="14"/>
        <v/>
      </c>
      <c r="R120">
        <f t="shared" si="15"/>
        <v>1</v>
      </c>
      <c r="S120">
        <f t="shared" si="16"/>
        <v>0.38396125735792036</v>
      </c>
    </row>
    <row r="121" spans="1:19" x14ac:dyDescent="0.25">
      <c r="A121" t="s">
        <v>145</v>
      </c>
      <c r="B121">
        <v>1600.4569091999999</v>
      </c>
      <c r="C121">
        <v>1576.7099608999999</v>
      </c>
      <c r="D121">
        <v>1552.5515137</v>
      </c>
      <c r="E121">
        <v>1680.0089111</v>
      </c>
      <c r="F121">
        <v>1576.7099608999999</v>
      </c>
      <c r="G121">
        <v>1664.3100586</v>
      </c>
      <c r="H121">
        <v>1558.7399902</v>
      </c>
      <c r="I121">
        <v>1634.1999512</v>
      </c>
      <c r="J121">
        <v>1622.7938231999999</v>
      </c>
      <c r="L121" t="str">
        <f t="shared" si="10"/>
        <v>06AUG2024:00:00:00</v>
      </c>
      <c r="M121">
        <v>24</v>
      </c>
      <c r="N121">
        <f t="shared" si="11"/>
        <v>-23.746948299999985</v>
      </c>
      <c r="O121">
        <f t="shared" si="12"/>
        <v>-23.746948299999985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1.4837605538452185</v>
      </c>
    </row>
    <row r="122" spans="1:19" x14ac:dyDescent="0.25">
      <c r="A122" t="s">
        <v>146</v>
      </c>
      <c r="B122">
        <v>1466.7989502</v>
      </c>
      <c r="C122">
        <v>1490.7700195</v>
      </c>
      <c r="D122">
        <v>1469.4230957</v>
      </c>
      <c r="E122">
        <v>1609.6062012</v>
      </c>
      <c r="F122">
        <v>1490.7700195</v>
      </c>
      <c r="G122">
        <v>1531.9499512</v>
      </c>
      <c r="H122">
        <v>1450.5699463000001</v>
      </c>
      <c r="I122">
        <v>1544.9000243999999</v>
      </c>
      <c r="J122">
        <v>1525.5592041</v>
      </c>
      <c r="L122" t="str">
        <f t="shared" si="10"/>
        <v>06AUG2024:01:00:00</v>
      </c>
      <c r="M122">
        <v>1</v>
      </c>
      <c r="N122">
        <f t="shared" si="11"/>
        <v>23.971069299999954</v>
      </c>
      <c r="O122" t="str">
        <f t="shared" si="12"/>
        <v/>
      </c>
      <c r="P122">
        <f t="shared" si="13"/>
        <v>23.971069299999954</v>
      </c>
      <c r="Q122" t="str">
        <f t="shared" si="14"/>
        <v/>
      </c>
      <c r="R122">
        <f t="shared" si="15"/>
        <v>1</v>
      </c>
      <c r="S122">
        <f t="shared" si="16"/>
        <v>1.6342436907751716</v>
      </c>
    </row>
    <row r="123" spans="1:19" x14ac:dyDescent="0.25">
      <c r="A123" t="s">
        <v>147</v>
      </c>
      <c r="B123">
        <v>1395.8748779</v>
      </c>
      <c r="C123">
        <v>1410.5699463000001</v>
      </c>
      <c r="D123">
        <v>1410.4554443</v>
      </c>
      <c r="E123">
        <v>1538.4980469</v>
      </c>
      <c r="F123">
        <v>1410.5699463000001</v>
      </c>
      <c r="G123">
        <v>1457.1999512</v>
      </c>
      <c r="H123">
        <v>1372.6099853999999</v>
      </c>
      <c r="I123">
        <v>1470.9100341999999</v>
      </c>
      <c r="J123">
        <v>1449.9576416</v>
      </c>
      <c r="L123" t="str">
        <f t="shared" si="10"/>
        <v>06AUG2024:02:00:00</v>
      </c>
      <c r="M123">
        <v>2</v>
      </c>
      <c r="N123">
        <f t="shared" si="11"/>
        <v>14.695068400000082</v>
      </c>
      <c r="O123" t="str">
        <f t="shared" si="12"/>
        <v/>
      </c>
      <c r="P123">
        <f t="shared" si="13"/>
        <v>14.695068400000082</v>
      </c>
      <c r="Q123" t="str">
        <f t="shared" si="14"/>
        <v/>
      </c>
      <c r="R123">
        <f t="shared" si="15"/>
        <v>1</v>
      </c>
      <c r="S123">
        <f t="shared" si="16"/>
        <v>1.0527496864266106</v>
      </c>
    </row>
    <row r="124" spans="1:19" x14ac:dyDescent="0.25">
      <c r="A124" t="s">
        <v>148</v>
      </c>
      <c r="B124">
        <v>1356.4016113</v>
      </c>
      <c r="C124">
        <v>1327.9399414</v>
      </c>
      <c r="D124">
        <v>1324.8831786999999</v>
      </c>
      <c r="E124">
        <v>1444.6494141000001</v>
      </c>
      <c r="F124">
        <v>1327.9399414</v>
      </c>
      <c r="G124">
        <v>1375.5999756000001</v>
      </c>
      <c r="H124">
        <v>1294.0100098</v>
      </c>
      <c r="I124">
        <v>1394.4000243999999</v>
      </c>
      <c r="J124">
        <v>1367.3199463000001</v>
      </c>
      <c r="L124" t="str">
        <f t="shared" si="10"/>
        <v>06AUG2024:03:00:00</v>
      </c>
      <c r="M124">
        <v>3</v>
      </c>
      <c r="N124">
        <f t="shared" si="11"/>
        <v>-28.461669900000061</v>
      </c>
      <c r="O124">
        <f t="shared" si="12"/>
        <v>-28.461669900000061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2.0983217406179486</v>
      </c>
    </row>
    <row r="125" spans="1:19" x14ac:dyDescent="0.25">
      <c r="A125" t="s">
        <v>149</v>
      </c>
      <c r="B125">
        <v>1349.0776367000001</v>
      </c>
      <c r="C125">
        <v>1297.1999512</v>
      </c>
      <c r="D125">
        <v>1268.1035156</v>
      </c>
      <c r="E125">
        <v>1380.7761230000001</v>
      </c>
      <c r="F125">
        <v>1297.1999512</v>
      </c>
      <c r="G125">
        <v>1321.4499512</v>
      </c>
      <c r="H125">
        <v>1264.2600098</v>
      </c>
      <c r="I125">
        <v>1359.7800293</v>
      </c>
      <c r="J125">
        <v>1324.6933594</v>
      </c>
      <c r="L125" t="str">
        <f t="shared" si="10"/>
        <v>06AUG2024:04:00:00</v>
      </c>
      <c r="M125">
        <v>4</v>
      </c>
      <c r="N125">
        <f t="shared" si="11"/>
        <v>-51.877685500000098</v>
      </c>
      <c r="O125">
        <f t="shared" si="12"/>
        <v>-51.877685500000098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3.8454188320027982</v>
      </c>
    </row>
    <row r="126" spans="1:19" x14ac:dyDescent="0.25">
      <c r="A126" t="s">
        <v>150</v>
      </c>
      <c r="B126">
        <v>1330.2807617000001</v>
      </c>
      <c r="C126">
        <v>1266.4499512</v>
      </c>
      <c r="D126">
        <v>1245.9482422000001</v>
      </c>
      <c r="E126">
        <v>1351.6940918</v>
      </c>
      <c r="F126">
        <v>1266.4499512</v>
      </c>
      <c r="G126">
        <v>1279.0300293</v>
      </c>
      <c r="H126">
        <v>1238.4000243999999</v>
      </c>
      <c r="I126">
        <v>1328.4499512</v>
      </c>
      <c r="J126">
        <v>1292.8049315999999</v>
      </c>
      <c r="L126" t="str">
        <f t="shared" si="10"/>
        <v>06AUG2024:05:00:00</v>
      </c>
      <c r="M126">
        <v>5</v>
      </c>
      <c r="N126">
        <f t="shared" si="11"/>
        <v>-63.830810500000098</v>
      </c>
      <c r="O126">
        <f t="shared" si="12"/>
        <v>-63.830810500000098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4.7982961445243379</v>
      </c>
    </row>
    <row r="127" spans="1:19" x14ac:dyDescent="0.25">
      <c r="A127" t="s">
        <v>151</v>
      </c>
      <c r="B127">
        <v>1307.0061035000001</v>
      </c>
      <c r="C127">
        <v>1268.5500488</v>
      </c>
      <c r="D127">
        <v>1270.6082764</v>
      </c>
      <c r="E127">
        <v>1376.8983154</v>
      </c>
      <c r="F127">
        <v>1268.5500488</v>
      </c>
      <c r="G127">
        <v>1274.5100098</v>
      </c>
      <c r="H127">
        <v>1243.3800048999999</v>
      </c>
      <c r="I127">
        <v>1323.0400391000001</v>
      </c>
      <c r="J127">
        <v>1297.2757568</v>
      </c>
      <c r="L127" t="str">
        <f t="shared" si="10"/>
        <v>06AUG2024:06:00:00</v>
      </c>
      <c r="M127">
        <v>6</v>
      </c>
      <c r="N127">
        <f t="shared" si="11"/>
        <v>-38.456054700000095</v>
      </c>
      <c r="O127">
        <f t="shared" si="12"/>
        <v>-38.456054700000095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2.9423010800806173</v>
      </c>
    </row>
    <row r="128" spans="1:19" x14ac:dyDescent="0.25">
      <c r="A128" t="s">
        <v>152</v>
      </c>
      <c r="B128">
        <v>1320.7521973</v>
      </c>
      <c r="C128">
        <v>1304.3800048999999</v>
      </c>
      <c r="D128">
        <v>1298.6915283000001</v>
      </c>
      <c r="E128">
        <v>1413.8602295000001</v>
      </c>
      <c r="F128">
        <v>1304.3800048999999</v>
      </c>
      <c r="G128">
        <v>1311.7700195</v>
      </c>
      <c r="H128">
        <v>1284.0400391000001</v>
      </c>
      <c r="I128">
        <v>1352.5</v>
      </c>
      <c r="J128">
        <v>1333.3100586</v>
      </c>
      <c r="L128" t="str">
        <f t="shared" si="10"/>
        <v>06AUG2024:07:00:00</v>
      </c>
      <c r="M128">
        <v>7</v>
      </c>
      <c r="N128">
        <f t="shared" si="11"/>
        <v>-16.372192400000131</v>
      </c>
      <c r="O128">
        <f t="shared" si="12"/>
        <v>-16.372192400000131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1.2396112180217935</v>
      </c>
    </row>
    <row r="129" spans="1:19" x14ac:dyDescent="0.25">
      <c r="A129" t="s">
        <v>153</v>
      </c>
      <c r="B129">
        <v>1349.0604248</v>
      </c>
      <c r="C129">
        <v>1327.4799805</v>
      </c>
      <c r="D129">
        <v>1342.2305908000001</v>
      </c>
      <c r="E129">
        <v>1444.8121338000001</v>
      </c>
      <c r="F129">
        <v>1327.4799805</v>
      </c>
      <c r="G129">
        <v>1327.6700439000001</v>
      </c>
      <c r="H129">
        <v>1308.6300048999999</v>
      </c>
      <c r="I129">
        <v>1373.6099853999999</v>
      </c>
      <c r="J129">
        <v>1356.4405518000001</v>
      </c>
      <c r="L129" t="str">
        <f t="shared" si="10"/>
        <v>06AUG2024:08:00:00</v>
      </c>
      <c r="M129">
        <v>8</v>
      </c>
      <c r="N129">
        <f t="shared" si="11"/>
        <v>-21.580444299999954</v>
      </c>
      <c r="O129">
        <f t="shared" si="12"/>
        <v>-21.580444299999954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1.5996647669209692</v>
      </c>
    </row>
    <row r="130" spans="1:19" x14ac:dyDescent="0.25">
      <c r="A130" t="s">
        <v>154</v>
      </c>
      <c r="B130">
        <v>1390.9199219</v>
      </c>
      <c r="C130">
        <v>1410.6500243999999</v>
      </c>
      <c r="D130">
        <v>1395.8951416</v>
      </c>
      <c r="E130">
        <v>1468.7316894999999</v>
      </c>
      <c r="F130">
        <v>1410.6500243999999</v>
      </c>
      <c r="G130">
        <v>1404.5600586</v>
      </c>
      <c r="H130">
        <v>1381.4399414</v>
      </c>
      <c r="I130">
        <v>1458.1400146000001</v>
      </c>
      <c r="J130">
        <v>1424.7043457</v>
      </c>
      <c r="L130" t="str">
        <f t="shared" si="10"/>
        <v>06AUG2024:09:00:00</v>
      </c>
      <c r="M130">
        <v>9</v>
      </c>
      <c r="N130">
        <f t="shared" si="11"/>
        <v>19.73010249999993</v>
      </c>
      <c r="O130" t="str">
        <f t="shared" si="12"/>
        <v/>
      </c>
      <c r="P130">
        <f t="shared" si="13"/>
        <v>19.73010249999993</v>
      </c>
      <c r="Q130" t="str">
        <f t="shared" si="14"/>
        <v/>
      </c>
      <c r="R130">
        <f t="shared" si="15"/>
        <v>1</v>
      </c>
      <c r="S130">
        <f t="shared" si="16"/>
        <v>1.4184930555203037</v>
      </c>
    </row>
    <row r="131" spans="1:19" x14ac:dyDescent="0.25">
      <c r="A131" t="s">
        <v>155</v>
      </c>
      <c r="B131">
        <v>1499.3537598</v>
      </c>
      <c r="C131">
        <v>1535.6300048999999</v>
      </c>
      <c r="D131">
        <v>1491.1230469</v>
      </c>
      <c r="E131">
        <v>1543.8363036999999</v>
      </c>
      <c r="F131">
        <v>1535.6300048999999</v>
      </c>
      <c r="G131">
        <v>1532.75</v>
      </c>
      <c r="H131">
        <v>1488.6700439000001</v>
      </c>
      <c r="I131">
        <v>1589.6600341999999</v>
      </c>
      <c r="J131">
        <v>1538.109375</v>
      </c>
      <c r="L131" t="str">
        <f t="shared" ref="L131:L194" si="17">A131</f>
        <v>06AUG2024:10:00:00</v>
      </c>
      <c r="M131">
        <v>10</v>
      </c>
      <c r="N131">
        <f t="shared" ref="N131:N194" si="18">C131-B131</f>
        <v>36.276245099999869</v>
      </c>
      <c r="O131" t="str">
        <f t="shared" ref="O131:O194" si="19">IF(N131&lt;0,N131,"")</f>
        <v/>
      </c>
      <c r="P131">
        <f t="shared" ref="P131:P194" si="20">IF(N131&gt;0,N131,"")</f>
        <v>36.276245099999869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2.4194587076527414</v>
      </c>
    </row>
    <row r="132" spans="1:19" x14ac:dyDescent="0.25">
      <c r="A132" t="s">
        <v>156</v>
      </c>
      <c r="B132">
        <v>1601.9298096</v>
      </c>
      <c r="C132">
        <v>1680.1099853999999</v>
      </c>
      <c r="D132">
        <v>1614.3551024999999</v>
      </c>
      <c r="E132">
        <v>1660.5771483999999</v>
      </c>
      <c r="F132">
        <v>1680.1099853999999</v>
      </c>
      <c r="G132">
        <v>1677.3699951000001</v>
      </c>
      <c r="H132">
        <v>1628.1099853999999</v>
      </c>
      <c r="I132">
        <v>1735.4300536999999</v>
      </c>
      <c r="J132">
        <v>1676.3194579999999</v>
      </c>
      <c r="L132" t="str">
        <f t="shared" si="17"/>
        <v>06AUG2024:11:00:00</v>
      </c>
      <c r="M132">
        <v>11</v>
      </c>
      <c r="N132">
        <f t="shared" si="18"/>
        <v>78.180175799999915</v>
      </c>
      <c r="O132" t="str">
        <f t="shared" si="19"/>
        <v/>
      </c>
      <c r="P132">
        <f t="shared" si="20"/>
        <v>78.180175799999915</v>
      </c>
      <c r="Q132" t="str">
        <f t="shared" si="21"/>
        <v/>
      </c>
      <c r="R132">
        <f t="shared" si="22"/>
        <v>1</v>
      </c>
      <c r="S132">
        <f t="shared" si="23"/>
        <v>4.8803746163835617</v>
      </c>
    </row>
    <row r="133" spans="1:19" x14ac:dyDescent="0.25">
      <c r="A133" t="s">
        <v>157</v>
      </c>
      <c r="B133">
        <v>1724.097168</v>
      </c>
      <c r="C133">
        <v>1810.2900391000001</v>
      </c>
      <c r="D133">
        <v>1734.7832031</v>
      </c>
      <c r="E133">
        <v>1751.4316406</v>
      </c>
      <c r="F133">
        <v>1810.2900391000001</v>
      </c>
      <c r="G133">
        <v>1793.4799805</v>
      </c>
      <c r="H133">
        <v>1768</v>
      </c>
      <c r="I133">
        <v>1866.6199951000001</v>
      </c>
      <c r="J133">
        <v>1797.9643555</v>
      </c>
      <c r="L133" t="str">
        <f t="shared" si="17"/>
        <v>06AUG2024:12:00:00</v>
      </c>
      <c r="M133">
        <v>12</v>
      </c>
      <c r="N133">
        <f t="shared" si="18"/>
        <v>86.192871100000048</v>
      </c>
      <c r="O133" t="str">
        <f t="shared" si="19"/>
        <v/>
      </c>
      <c r="P133">
        <f t="shared" si="20"/>
        <v>86.192871100000048</v>
      </c>
      <c r="Q133" t="str">
        <f t="shared" si="21"/>
        <v/>
      </c>
      <c r="R133">
        <f t="shared" si="22"/>
        <v>1</v>
      </c>
      <c r="S133">
        <f t="shared" si="23"/>
        <v>4.9993047201618079</v>
      </c>
    </row>
    <row r="134" spans="1:19" x14ac:dyDescent="0.25">
      <c r="A134" t="s">
        <v>158</v>
      </c>
      <c r="B134">
        <v>1849.4857178</v>
      </c>
      <c r="C134">
        <v>1928.1600341999999</v>
      </c>
      <c r="D134">
        <v>1833.1949463000001</v>
      </c>
      <c r="E134">
        <v>1827.2976074000001</v>
      </c>
      <c r="F134">
        <v>1928.1600341999999</v>
      </c>
      <c r="G134">
        <v>1899.8499756000001</v>
      </c>
      <c r="H134">
        <v>1898.5600586</v>
      </c>
      <c r="I134">
        <v>1980.5999756000001</v>
      </c>
      <c r="J134">
        <v>1906.8935547000001</v>
      </c>
      <c r="L134" t="str">
        <f t="shared" si="17"/>
        <v>06AUG2024:13:00:00</v>
      </c>
      <c r="M134">
        <v>13</v>
      </c>
      <c r="N134">
        <f t="shared" si="18"/>
        <v>78.674316399999952</v>
      </c>
      <c r="O134" t="str">
        <f t="shared" si="19"/>
        <v/>
      </c>
      <c r="P134">
        <f t="shared" si="20"/>
        <v>78.674316399999952</v>
      </c>
      <c r="Q134" t="str">
        <f t="shared" si="21"/>
        <v/>
      </c>
      <c r="R134">
        <f t="shared" si="22"/>
        <v>1</v>
      </c>
      <c r="S134">
        <f t="shared" si="23"/>
        <v>4.2538482802443385</v>
      </c>
    </row>
    <row r="135" spans="1:19" x14ac:dyDescent="0.25">
      <c r="A135" t="s">
        <v>159</v>
      </c>
      <c r="B135">
        <v>1972.8449707</v>
      </c>
      <c r="C135">
        <v>2044.7600098</v>
      </c>
      <c r="D135">
        <v>1918.8355713000001</v>
      </c>
      <c r="E135">
        <v>1919.9396973</v>
      </c>
      <c r="F135">
        <v>2044.7600098</v>
      </c>
      <c r="G135">
        <v>2011.2600098</v>
      </c>
      <c r="H135">
        <v>2015.1800536999999</v>
      </c>
      <c r="I135">
        <v>2098.9099120999999</v>
      </c>
      <c r="J135">
        <v>2018.0098877</v>
      </c>
      <c r="L135" t="str">
        <f t="shared" si="17"/>
        <v>06AUG2024:14:00:00</v>
      </c>
      <c r="M135">
        <v>14</v>
      </c>
      <c r="N135">
        <f t="shared" si="18"/>
        <v>71.915039100000058</v>
      </c>
      <c r="O135" t="str">
        <f t="shared" si="19"/>
        <v/>
      </c>
      <c r="P135">
        <f t="shared" si="20"/>
        <v>71.915039100000058</v>
      </c>
      <c r="Q135" t="str">
        <f t="shared" si="21"/>
        <v/>
      </c>
      <c r="R135">
        <f t="shared" si="22"/>
        <v>1</v>
      </c>
      <c r="S135">
        <f t="shared" si="23"/>
        <v>3.645245326827852</v>
      </c>
    </row>
    <row r="136" spans="1:19" x14ac:dyDescent="0.25">
      <c r="A136" t="s">
        <v>160</v>
      </c>
      <c r="B136">
        <v>2059.4633789</v>
      </c>
      <c r="C136">
        <v>2132.1101073999998</v>
      </c>
      <c r="D136">
        <v>2001.9643555</v>
      </c>
      <c r="E136">
        <v>1994.5905762</v>
      </c>
      <c r="F136">
        <v>2132.1101073999998</v>
      </c>
      <c r="G136">
        <v>2091.6599120999999</v>
      </c>
      <c r="H136">
        <v>2107.9799804999998</v>
      </c>
      <c r="I136">
        <v>2185.8300780999998</v>
      </c>
      <c r="J136">
        <v>2102.4340820000002</v>
      </c>
      <c r="L136" t="str">
        <f t="shared" si="17"/>
        <v>06AUG2024:15:00:00</v>
      </c>
      <c r="M136">
        <v>15</v>
      </c>
      <c r="N136">
        <f t="shared" si="18"/>
        <v>72.646728499999881</v>
      </c>
      <c r="O136" t="str">
        <f t="shared" si="19"/>
        <v/>
      </c>
      <c r="P136">
        <f t="shared" si="20"/>
        <v>72.646728499999881</v>
      </c>
      <c r="Q136" t="str">
        <f t="shared" si="21"/>
        <v/>
      </c>
      <c r="R136">
        <f t="shared" si="22"/>
        <v>1</v>
      </c>
      <c r="S136">
        <f t="shared" si="23"/>
        <v>3.527459106303795</v>
      </c>
    </row>
    <row r="137" spans="1:19" x14ac:dyDescent="0.25">
      <c r="A137" t="s">
        <v>161</v>
      </c>
      <c r="B137">
        <v>2102.0200195000002</v>
      </c>
      <c r="C137">
        <v>2182.1699219000002</v>
      </c>
      <c r="D137">
        <v>2062.8225097999998</v>
      </c>
      <c r="E137">
        <v>2064.4858398000001</v>
      </c>
      <c r="F137">
        <v>2182.1699219000002</v>
      </c>
      <c r="G137">
        <v>2132.9199219000002</v>
      </c>
      <c r="H137">
        <v>2160.9499512000002</v>
      </c>
      <c r="I137">
        <v>2238.4699707</v>
      </c>
      <c r="J137">
        <v>2155.7993164</v>
      </c>
      <c r="L137" t="str">
        <f t="shared" si="17"/>
        <v>06AUG2024:16:00:00</v>
      </c>
      <c r="M137">
        <v>16</v>
      </c>
      <c r="N137">
        <f t="shared" si="18"/>
        <v>80.149902399999974</v>
      </c>
      <c r="O137" t="str">
        <f t="shared" si="19"/>
        <v/>
      </c>
      <c r="P137">
        <f t="shared" si="20"/>
        <v>80.149902399999974</v>
      </c>
      <c r="Q137" t="str">
        <f t="shared" si="21"/>
        <v/>
      </c>
      <c r="R137">
        <f t="shared" si="22"/>
        <v>1</v>
      </c>
      <c r="S137">
        <f t="shared" si="23"/>
        <v>3.8129942463185929</v>
      </c>
    </row>
    <row r="138" spans="1:19" x14ac:dyDescent="0.25">
      <c r="A138" t="s">
        <v>162</v>
      </c>
      <c r="B138">
        <v>2126.9069823999998</v>
      </c>
      <c r="C138">
        <v>2206.0700683999999</v>
      </c>
      <c r="D138">
        <v>2081.9428711</v>
      </c>
      <c r="E138">
        <v>2101.8713379000001</v>
      </c>
      <c r="F138">
        <v>2206.0700683999999</v>
      </c>
      <c r="G138">
        <v>2154.0700683999999</v>
      </c>
      <c r="H138">
        <v>2185.0400390999998</v>
      </c>
      <c r="I138">
        <v>2262.0500487999998</v>
      </c>
      <c r="J138">
        <v>2181.8203125</v>
      </c>
      <c r="L138" t="str">
        <f t="shared" si="17"/>
        <v>06AUG2024:17:00:00</v>
      </c>
      <c r="M138">
        <v>17</v>
      </c>
      <c r="N138">
        <f t="shared" si="18"/>
        <v>79.163086000000021</v>
      </c>
      <c r="O138" t="str">
        <f t="shared" si="19"/>
        <v/>
      </c>
      <c r="P138">
        <f t="shared" si="20"/>
        <v>79.163086000000021</v>
      </c>
      <c r="Q138" t="str">
        <f t="shared" si="21"/>
        <v/>
      </c>
      <c r="R138">
        <f t="shared" si="22"/>
        <v>1</v>
      </c>
      <c r="S138">
        <f t="shared" si="23"/>
        <v>3.7219815748910876</v>
      </c>
    </row>
    <row r="139" spans="1:19" x14ac:dyDescent="0.25">
      <c r="A139" t="s">
        <v>163</v>
      </c>
      <c r="B139">
        <v>2131.3105469000002</v>
      </c>
      <c r="C139">
        <v>2214.5300293</v>
      </c>
      <c r="D139">
        <v>2100.8071289</v>
      </c>
      <c r="E139">
        <v>2134.0202637000002</v>
      </c>
      <c r="F139">
        <v>2214.5300293</v>
      </c>
      <c r="G139">
        <v>2156.2800293</v>
      </c>
      <c r="H139">
        <v>2187.75</v>
      </c>
      <c r="I139">
        <v>2267.9099120999999</v>
      </c>
      <c r="J139">
        <v>2192.0981445000002</v>
      </c>
      <c r="L139" t="str">
        <f t="shared" si="17"/>
        <v>06AUG2024:18:00:00</v>
      </c>
      <c r="M139">
        <v>18</v>
      </c>
      <c r="N139">
        <f t="shared" si="18"/>
        <v>83.219482399999833</v>
      </c>
      <c r="O139" t="str">
        <f t="shared" si="19"/>
        <v/>
      </c>
      <c r="P139">
        <f t="shared" si="20"/>
        <v>83.219482399999833</v>
      </c>
      <c r="Q139" t="str">
        <f t="shared" si="21"/>
        <v/>
      </c>
      <c r="R139">
        <f t="shared" si="22"/>
        <v>1</v>
      </c>
      <c r="S139">
        <f t="shared" si="23"/>
        <v>3.90461552029773</v>
      </c>
    </row>
    <row r="140" spans="1:19" x14ac:dyDescent="0.25">
      <c r="A140" t="s">
        <v>164</v>
      </c>
      <c r="B140">
        <v>2124.4482422000001</v>
      </c>
      <c r="C140">
        <v>2185.0300293</v>
      </c>
      <c r="D140">
        <v>2104.3527832</v>
      </c>
      <c r="E140">
        <v>2150.8503418</v>
      </c>
      <c r="F140">
        <v>2185.0300293</v>
      </c>
      <c r="G140">
        <v>2127.2199707</v>
      </c>
      <c r="H140">
        <v>2151.6298827999999</v>
      </c>
      <c r="I140">
        <v>2239.3100586</v>
      </c>
      <c r="J140">
        <v>2170.8081054999998</v>
      </c>
      <c r="L140" t="str">
        <f t="shared" si="17"/>
        <v>06AUG2024:19:00:00</v>
      </c>
      <c r="M140">
        <v>19</v>
      </c>
      <c r="N140">
        <f t="shared" si="18"/>
        <v>60.581787099999929</v>
      </c>
      <c r="O140" t="str">
        <f t="shared" si="19"/>
        <v/>
      </c>
      <c r="P140">
        <f t="shared" si="20"/>
        <v>60.581787099999929</v>
      </c>
      <c r="Q140" t="str">
        <f t="shared" si="21"/>
        <v/>
      </c>
      <c r="R140">
        <f t="shared" si="22"/>
        <v>1</v>
      </c>
      <c r="S140">
        <f t="shared" si="23"/>
        <v>2.851648060734286</v>
      </c>
    </row>
    <row r="141" spans="1:19" x14ac:dyDescent="0.25">
      <c r="A141" t="s">
        <v>165</v>
      </c>
      <c r="B141">
        <v>2127.0815429999998</v>
      </c>
      <c r="C141">
        <v>2112.6599120999999</v>
      </c>
      <c r="D141">
        <v>2035.0808105000001</v>
      </c>
      <c r="E141">
        <v>2079.4282226999999</v>
      </c>
      <c r="F141">
        <v>2112.6599120999999</v>
      </c>
      <c r="G141">
        <v>2057.6000976999999</v>
      </c>
      <c r="H141">
        <v>2078.1799316000001</v>
      </c>
      <c r="I141">
        <v>2163.5500487999998</v>
      </c>
      <c r="J141">
        <v>2098.2836914</v>
      </c>
      <c r="L141" t="str">
        <f t="shared" si="17"/>
        <v>06AUG2024:20:00:00</v>
      </c>
      <c r="M141">
        <v>20</v>
      </c>
      <c r="N141">
        <f t="shared" si="18"/>
        <v>-14.421630899999855</v>
      </c>
      <c r="O141">
        <f t="shared" si="19"/>
        <v>-14.421630899999855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0.67800084803800376</v>
      </c>
    </row>
    <row r="142" spans="1:19" x14ac:dyDescent="0.25">
      <c r="A142" t="s">
        <v>166</v>
      </c>
      <c r="B142">
        <v>2065.3295898000001</v>
      </c>
      <c r="C142">
        <v>2014.5600586</v>
      </c>
      <c r="D142">
        <v>1974.9357910000001</v>
      </c>
      <c r="E142">
        <v>2036.6271973</v>
      </c>
      <c r="F142">
        <v>2014.5600586</v>
      </c>
      <c r="G142">
        <v>1967.2800293</v>
      </c>
      <c r="H142">
        <v>1979.2600098</v>
      </c>
      <c r="I142">
        <v>2058.8400879000001</v>
      </c>
      <c r="J142">
        <v>2011.3135986</v>
      </c>
      <c r="L142" t="str">
        <f t="shared" si="17"/>
        <v>06AUG2024:21:00:00</v>
      </c>
      <c r="M142">
        <v>21</v>
      </c>
      <c r="N142">
        <f t="shared" si="18"/>
        <v>-50.769531200000074</v>
      </c>
      <c r="O142">
        <f t="shared" si="19"/>
        <v>-50.769531200000074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2.458180595035993</v>
      </c>
    </row>
    <row r="143" spans="1:19" x14ac:dyDescent="0.25">
      <c r="A143" t="s">
        <v>167</v>
      </c>
      <c r="B143">
        <v>1974.5654297000001</v>
      </c>
      <c r="C143">
        <v>1935.7399902</v>
      </c>
      <c r="D143">
        <v>1907.7858887</v>
      </c>
      <c r="E143">
        <v>1973.222168</v>
      </c>
      <c r="F143">
        <v>1935.7399902</v>
      </c>
      <c r="G143">
        <v>1887.3900146000001</v>
      </c>
      <c r="H143">
        <v>1893.9200439000001</v>
      </c>
      <c r="I143">
        <v>1975.1600341999999</v>
      </c>
      <c r="J143">
        <v>1933.0865478999999</v>
      </c>
      <c r="L143" t="str">
        <f t="shared" si="17"/>
        <v>06AUG2024:22:00:00</v>
      </c>
      <c r="M143">
        <v>22</v>
      </c>
      <c r="N143">
        <f t="shared" si="18"/>
        <v>-38.82543950000013</v>
      </c>
      <c r="O143">
        <f t="shared" si="19"/>
        <v>-38.82543950000013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1.966277689055812</v>
      </c>
    </row>
    <row r="144" spans="1:19" x14ac:dyDescent="0.25">
      <c r="A144" t="s">
        <v>168</v>
      </c>
      <c r="B144">
        <v>1815.2833252</v>
      </c>
      <c r="C144">
        <v>1791.9300536999999</v>
      </c>
      <c r="D144">
        <v>1756.2739257999999</v>
      </c>
      <c r="E144">
        <v>1835.5687256000001</v>
      </c>
      <c r="F144">
        <v>1791.9300536999999</v>
      </c>
      <c r="G144">
        <v>1764.3800048999999</v>
      </c>
      <c r="H144">
        <v>1755.8800048999999</v>
      </c>
      <c r="I144">
        <v>1843.8199463000001</v>
      </c>
      <c r="J144">
        <v>1798.3157959</v>
      </c>
      <c r="L144" t="str">
        <f t="shared" si="17"/>
        <v>06AUG2024:23:00:00</v>
      </c>
      <c r="M144">
        <v>23</v>
      </c>
      <c r="N144">
        <f t="shared" si="18"/>
        <v>-23.353271500000119</v>
      </c>
      <c r="O144">
        <f t="shared" si="19"/>
        <v>-23.353271500000119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1.2864808030684223</v>
      </c>
    </row>
    <row r="145" spans="1:19" x14ac:dyDescent="0.25">
      <c r="A145" t="s">
        <v>169</v>
      </c>
      <c r="B145">
        <v>1679.3809814000001</v>
      </c>
      <c r="C145">
        <v>1655.7900391000001</v>
      </c>
      <c r="D145">
        <v>1645.6259766000001</v>
      </c>
      <c r="E145">
        <v>1731.8724365</v>
      </c>
      <c r="F145">
        <v>1655.7900391000001</v>
      </c>
      <c r="G145">
        <v>1659.4699707</v>
      </c>
      <c r="H145">
        <v>1626.5600586</v>
      </c>
      <c r="I145">
        <v>1718.7800293</v>
      </c>
      <c r="J145">
        <v>1678.4945068</v>
      </c>
      <c r="L145" t="str">
        <f t="shared" si="17"/>
        <v>07AUG2024:00:00:00</v>
      </c>
      <c r="M145">
        <v>24</v>
      </c>
      <c r="N145">
        <f t="shared" si="18"/>
        <v>-23.590942300000052</v>
      </c>
      <c r="O145">
        <f t="shared" si="19"/>
        <v>-23.590942300000052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1.4047403514319714</v>
      </c>
    </row>
    <row r="146" spans="1:19" x14ac:dyDescent="0.25">
      <c r="A146" t="s">
        <v>170</v>
      </c>
      <c r="B146">
        <v>1572.4764404</v>
      </c>
      <c r="C146">
        <v>1544.0999756000001</v>
      </c>
      <c r="D146">
        <v>1544.2963867000001</v>
      </c>
      <c r="E146">
        <v>1628.2133789</v>
      </c>
      <c r="F146">
        <v>1544.0999756000001</v>
      </c>
      <c r="G146">
        <v>1526.1099853999999</v>
      </c>
      <c r="H146">
        <v>1555.3699951000001</v>
      </c>
      <c r="I146">
        <v>1534.6899414</v>
      </c>
      <c r="J146">
        <v>1557.6966553</v>
      </c>
      <c r="L146" t="str">
        <f t="shared" si="17"/>
        <v>07AUG2024:01:00:00</v>
      </c>
      <c r="M146">
        <v>1</v>
      </c>
      <c r="N146">
        <f t="shared" si="18"/>
        <v>-28.376464799999894</v>
      </c>
      <c r="O146">
        <f t="shared" si="19"/>
        <v>-28.376464799999894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1.8045716979251916</v>
      </c>
    </row>
    <row r="147" spans="1:19" x14ac:dyDescent="0.25">
      <c r="A147" t="s">
        <v>171</v>
      </c>
      <c r="B147">
        <v>1504.0527344</v>
      </c>
      <c r="C147">
        <v>1453.4499512</v>
      </c>
      <c r="D147">
        <v>1482.4216309000001</v>
      </c>
      <c r="E147">
        <v>1558.2818603999999</v>
      </c>
      <c r="F147">
        <v>1453.4499512</v>
      </c>
      <c r="G147">
        <v>1430.7399902</v>
      </c>
      <c r="H147">
        <v>1474.1899414</v>
      </c>
      <c r="I147">
        <v>1443.2700195</v>
      </c>
      <c r="J147">
        <v>1471.9864502</v>
      </c>
      <c r="L147" t="str">
        <f t="shared" si="17"/>
        <v>07AUG2024:02:00:00</v>
      </c>
      <c r="M147">
        <v>2</v>
      </c>
      <c r="N147">
        <f t="shared" si="18"/>
        <v>-50.602783199999976</v>
      </c>
      <c r="O147">
        <f t="shared" si="19"/>
        <v>-50.602783199999976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3.3644287891399332</v>
      </c>
    </row>
    <row r="148" spans="1:19" x14ac:dyDescent="0.25">
      <c r="A148" t="s">
        <v>172</v>
      </c>
      <c r="B148">
        <v>1428.3496094</v>
      </c>
      <c r="C148">
        <v>1374.7600098</v>
      </c>
      <c r="D148">
        <v>1400.5270995999999</v>
      </c>
      <c r="E148">
        <v>1503.4979248</v>
      </c>
      <c r="F148">
        <v>1374.7600098</v>
      </c>
      <c r="G148">
        <v>1353.5799560999999</v>
      </c>
      <c r="H148">
        <v>1408.0100098</v>
      </c>
      <c r="I148">
        <v>1364.1999512</v>
      </c>
      <c r="J148">
        <v>1400.8095702999999</v>
      </c>
      <c r="L148" t="str">
        <f t="shared" si="17"/>
        <v>07AUG2024:03:00:00</v>
      </c>
      <c r="M148">
        <v>3</v>
      </c>
      <c r="N148">
        <f t="shared" si="18"/>
        <v>-53.589599599999929</v>
      </c>
      <c r="O148">
        <f t="shared" si="19"/>
        <v>-53.589599599999929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3.7518545352850312</v>
      </c>
    </row>
    <row r="149" spans="1:19" x14ac:dyDescent="0.25">
      <c r="A149" t="s">
        <v>173</v>
      </c>
      <c r="B149">
        <v>1370.4243164</v>
      </c>
      <c r="C149">
        <v>1328.0899658000001</v>
      </c>
      <c r="D149">
        <v>1343.0452881000001</v>
      </c>
      <c r="E149">
        <v>1445.3359375</v>
      </c>
      <c r="F149">
        <v>1328.0899658000001</v>
      </c>
      <c r="G149">
        <v>1303.8199463000001</v>
      </c>
      <c r="H149">
        <v>1366.7199707</v>
      </c>
      <c r="I149">
        <v>1316.4899902</v>
      </c>
      <c r="J149">
        <v>1352.0911865</v>
      </c>
      <c r="L149" t="str">
        <f t="shared" si="17"/>
        <v>07AUG2024:04:00:00</v>
      </c>
      <c r="M149">
        <v>4</v>
      </c>
      <c r="N149">
        <f t="shared" si="18"/>
        <v>-42.33435059999988</v>
      </c>
      <c r="O149">
        <f t="shared" si="19"/>
        <v>-42.33435059999988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3.0891418149386745</v>
      </c>
    </row>
    <row r="150" spans="1:19" x14ac:dyDescent="0.25">
      <c r="A150" t="s">
        <v>174</v>
      </c>
      <c r="B150">
        <v>1351.0666504000001</v>
      </c>
      <c r="C150">
        <v>1296.6099853999999</v>
      </c>
      <c r="D150">
        <v>1324.8060303</v>
      </c>
      <c r="E150">
        <v>1433.0678711</v>
      </c>
      <c r="F150">
        <v>1296.6099853999999</v>
      </c>
      <c r="G150">
        <v>1273.3000488</v>
      </c>
      <c r="H150">
        <v>1338.6899414</v>
      </c>
      <c r="I150">
        <v>1284.7900391000001</v>
      </c>
      <c r="J150">
        <v>1325.291626</v>
      </c>
      <c r="L150" t="str">
        <f t="shared" si="17"/>
        <v>07AUG2024:05:00:00</v>
      </c>
      <c r="M150">
        <v>5</v>
      </c>
      <c r="N150">
        <f t="shared" si="18"/>
        <v>-54.456665000000157</v>
      </c>
      <c r="O150">
        <f t="shared" si="19"/>
        <v>-54.456665000000157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4.0306423805130258</v>
      </c>
    </row>
    <row r="151" spans="1:19" x14ac:dyDescent="0.25">
      <c r="A151" t="s">
        <v>175</v>
      </c>
      <c r="B151">
        <v>1341.0878906</v>
      </c>
      <c r="C151">
        <v>1297.6600341999999</v>
      </c>
      <c r="D151">
        <v>1347.3208007999999</v>
      </c>
      <c r="E151">
        <v>1466.7717285000001</v>
      </c>
      <c r="F151">
        <v>1297.6600341999999</v>
      </c>
      <c r="G151">
        <v>1277.5300293</v>
      </c>
      <c r="H151">
        <v>1338.4699707</v>
      </c>
      <c r="I151">
        <v>1286.2399902</v>
      </c>
      <c r="J151">
        <v>1333.3343506000001</v>
      </c>
      <c r="L151" t="str">
        <f t="shared" si="17"/>
        <v>07AUG2024:06:00:00</v>
      </c>
      <c r="M151">
        <v>6</v>
      </c>
      <c r="N151">
        <f t="shared" si="18"/>
        <v>-43.42785640000011</v>
      </c>
      <c r="O151">
        <f t="shared" si="19"/>
        <v>-43.42785640000011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3.2382557999662929</v>
      </c>
    </row>
    <row r="152" spans="1:19" x14ac:dyDescent="0.25">
      <c r="A152" t="s">
        <v>176</v>
      </c>
      <c r="B152">
        <v>1362.3757324000001</v>
      </c>
      <c r="C152">
        <v>1328.5600586</v>
      </c>
      <c r="D152">
        <v>1378.0174560999999</v>
      </c>
      <c r="E152">
        <v>1514.4251709</v>
      </c>
      <c r="F152">
        <v>1328.5600586</v>
      </c>
      <c r="G152">
        <v>1315.2099608999999</v>
      </c>
      <c r="H152">
        <v>1363.2299805</v>
      </c>
      <c r="I152">
        <v>1319.1800536999999</v>
      </c>
      <c r="J152">
        <v>1368.1210937999999</v>
      </c>
      <c r="L152" t="str">
        <f t="shared" si="17"/>
        <v>07AUG2024:07:00:00</v>
      </c>
      <c r="M152">
        <v>7</v>
      </c>
      <c r="N152">
        <f t="shared" si="18"/>
        <v>-33.815673800000013</v>
      </c>
      <c r="O152">
        <f t="shared" si="19"/>
        <v>-33.815673800000013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2.4821106979371512</v>
      </c>
    </row>
    <row r="153" spans="1:19" x14ac:dyDescent="0.25">
      <c r="A153" t="s">
        <v>177</v>
      </c>
      <c r="B153">
        <v>1375.8791504000001</v>
      </c>
      <c r="C153">
        <v>1326.3399658000001</v>
      </c>
      <c r="D153">
        <v>1410.5648193</v>
      </c>
      <c r="E153">
        <v>1548.1350098</v>
      </c>
      <c r="F153">
        <v>1326.3399658000001</v>
      </c>
      <c r="G153">
        <v>1317.6700439000001</v>
      </c>
      <c r="H153">
        <v>1354.1999512</v>
      </c>
      <c r="I153">
        <v>1318.7399902</v>
      </c>
      <c r="J153">
        <v>1373.0170897999999</v>
      </c>
      <c r="L153" t="str">
        <f t="shared" si="17"/>
        <v>07AUG2024:08:00:00</v>
      </c>
      <c r="M153">
        <v>8</v>
      </c>
      <c r="N153">
        <f t="shared" si="18"/>
        <v>-49.539184599999999</v>
      </c>
      <c r="O153">
        <f t="shared" si="19"/>
        <v>-49.539184599999999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3.6005476633320455</v>
      </c>
    </row>
    <row r="154" spans="1:19" x14ac:dyDescent="0.25">
      <c r="A154" t="s">
        <v>178</v>
      </c>
      <c r="B154">
        <v>1426.9857178</v>
      </c>
      <c r="C154">
        <v>1413.9799805</v>
      </c>
      <c r="D154">
        <v>1458.0177002</v>
      </c>
      <c r="E154">
        <v>1569.0437012</v>
      </c>
      <c r="F154">
        <v>1413.9799805</v>
      </c>
      <c r="G154">
        <v>1401.0500488</v>
      </c>
      <c r="H154">
        <v>1434.1199951000001</v>
      </c>
      <c r="I154">
        <v>1405.3000488</v>
      </c>
      <c r="J154">
        <v>1444.6988524999999</v>
      </c>
      <c r="L154" t="str">
        <f t="shared" si="17"/>
        <v>07AUG2024:09:00:00</v>
      </c>
      <c r="M154">
        <v>9</v>
      </c>
      <c r="N154">
        <f t="shared" si="18"/>
        <v>-13.005737299999964</v>
      </c>
      <c r="O154">
        <f t="shared" si="19"/>
        <v>-13.005737299999964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0.91141327749594137</v>
      </c>
    </row>
    <row r="155" spans="1:19" x14ac:dyDescent="0.25">
      <c r="A155" t="s">
        <v>179</v>
      </c>
      <c r="B155">
        <v>1519.7640381000001</v>
      </c>
      <c r="C155">
        <v>1557.4100341999999</v>
      </c>
      <c r="D155">
        <v>1552.3543701000001</v>
      </c>
      <c r="E155">
        <v>1615.7026367000001</v>
      </c>
      <c r="F155">
        <v>1557.4100341999999</v>
      </c>
      <c r="G155">
        <v>1542.1199951000001</v>
      </c>
      <c r="H155">
        <v>1569.5600586</v>
      </c>
      <c r="I155">
        <v>1546.5400391000001</v>
      </c>
      <c r="J155">
        <v>1566.2666016000001</v>
      </c>
      <c r="L155" t="str">
        <f t="shared" si="17"/>
        <v>07AUG2024:10:00:00</v>
      </c>
      <c r="M155">
        <v>10</v>
      </c>
      <c r="N155">
        <f t="shared" si="18"/>
        <v>37.64599609999982</v>
      </c>
      <c r="O155" t="str">
        <f t="shared" si="19"/>
        <v/>
      </c>
      <c r="P155">
        <f t="shared" si="20"/>
        <v>37.64599609999982</v>
      </c>
      <c r="Q155" t="str">
        <f t="shared" si="21"/>
        <v/>
      </c>
      <c r="R155">
        <f t="shared" si="22"/>
        <v>1</v>
      </c>
      <c r="S155">
        <f t="shared" si="23"/>
        <v>2.4770948092089755</v>
      </c>
    </row>
    <row r="156" spans="1:19" x14ac:dyDescent="0.25">
      <c r="A156" t="s">
        <v>180</v>
      </c>
      <c r="B156">
        <v>1673.8214111</v>
      </c>
      <c r="C156">
        <v>1733.9200439000001</v>
      </c>
      <c r="D156">
        <v>1700.503418</v>
      </c>
      <c r="E156">
        <v>1742.8485106999999</v>
      </c>
      <c r="F156">
        <v>1733.9200439000001</v>
      </c>
      <c r="G156">
        <v>1718.3900146000001</v>
      </c>
      <c r="H156">
        <v>1742.9899902</v>
      </c>
      <c r="I156">
        <v>1721.5200195</v>
      </c>
      <c r="J156">
        <v>1731.9338379000001</v>
      </c>
      <c r="L156" t="str">
        <f t="shared" si="17"/>
        <v>07AUG2024:11:00:00</v>
      </c>
      <c r="M156">
        <v>11</v>
      </c>
      <c r="N156">
        <f t="shared" si="18"/>
        <v>60.098632800000132</v>
      </c>
      <c r="O156" t="str">
        <f t="shared" si="19"/>
        <v/>
      </c>
      <c r="P156">
        <f t="shared" si="20"/>
        <v>60.098632800000132</v>
      </c>
      <c r="Q156" t="str">
        <f t="shared" si="21"/>
        <v/>
      </c>
      <c r="R156">
        <f t="shared" si="22"/>
        <v>1</v>
      </c>
      <c r="S156">
        <f t="shared" si="23"/>
        <v>3.5905044828232056</v>
      </c>
    </row>
    <row r="157" spans="1:19" x14ac:dyDescent="0.25">
      <c r="A157" t="s">
        <v>181</v>
      </c>
      <c r="B157">
        <v>1857.9770507999999</v>
      </c>
      <c r="C157">
        <v>1896.4200439000001</v>
      </c>
      <c r="D157">
        <v>1828.5657959</v>
      </c>
      <c r="E157">
        <v>1850.2261963000001</v>
      </c>
      <c r="F157">
        <v>1896.4200439000001</v>
      </c>
      <c r="G157">
        <v>1878.6099853999999</v>
      </c>
      <c r="H157">
        <v>1916.6199951000001</v>
      </c>
      <c r="I157">
        <v>1883.3599853999999</v>
      </c>
      <c r="J157">
        <v>1885.0472411999999</v>
      </c>
      <c r="L157" t="str">
        <f t="shared" si="17"/>
        <v>07AUG2024:12:00:00</v>
      </c>
      <c r="M157">
        <v>12</v>
      </c>
      <c r="N157">
        <f t="shared" si="18"/>
        <v>38.442993100000194</v>
      </c>
      <c r="O157" t="str">
        <f t="shared" si="19"/>
        <v/>
      </c>
      <c r="P157">
        <f t="shared" si="20"/>
        <v>38.442993100000194</v>
      </c>
      <c r="Q157" t="str">
        <f t="shared" si="21"/>
        <v/>
      </c>
      <c r="R157">
        <f t="shared" si="22"/>
        <v>1</v>
      </c>
      <c r="S157">
        <f t="shared" si="23"/>
        <v>2.0690779298618125</v>
      </c>
    </row>
    <row r="158" spans="1:19" x14ac:dyDescent="0.25">
      <c r="A158" t="s">
        <v>182</v>
      </c>
      <c r="B158">
        <v>1976.277832</v>
      </c>
      <c r="C158">
        <v>2041.9100341999999</v>
      </c>
      <c r="D158">
        <v>1954.9606934000001</v>
      </c>
      <c r="E158">
        <v>1964.0124512</v>
      </c>
      <c r="F158">
        <v>2041.9100341999999</v>
      </c>
      <c r="G158">
        <v>2025.5799560999999</v>
      </c>
      <c r="H158">
        <v>2071.6499023000001</v>
      </c>
      <c r="I158">
        <v>2029.4300536999999</v>
      </c>
      <c r="J158">
        <v>2026.5164795000001</v>
      </c>
      <c r="L158" t="str">
        <f t="shared" si="17"/>
        <v>07AUG2024:13:00:00</v>
      </c>
      <c r="M158">
        <v>13</v>
      </c>
      <c r="N158">
        <f t="shared" si="18"/>
        <v>65.632202199999938</v>
      </c>
      <c r="O158" t="str">
        <f t="shared" si="19"/>
        <v/>
      </c>
      <c r="P158">
        <f t="shared" si="20"/>
        <v>65.632202199999938</v>
      </c>
      <c r="Q158" t="str">
        <f t="shared" si="21"/>
        <v/>
      </c>
      <c r="R158">
        <f t="shared" si="22"/>
        <v>1</v>
      </c>
      <c r="S158">
        <f t="shared" si="23"/>
        <v>3.3210007792062277</v>
      </c>
    </row>
    <row r="159" spans="1:19" x14ac:dyDescent="0.25">
      <c r="A159" t="s">
        <v>183</v>
      </c>
      <c r="B159">
        <v>2086.7822265999998</v>
      </c>
      <c r="C159">
        <v>2167.1201172000001</v>
      </c>
      <c r="D159">
        <v>2063.0148926000002</v>
      </c>
      <c r="E159">
        <v>2072.0817870999999</v>
      </c>
      <c r="F159">
        <v>2167.1201172000001</v>
      </c>
      <c r="G159">
        <v>2153.7199707</v>
      </c>
      <c r="H159">
        <v>2195.4199219000002</v>
      </c>
      <c r="I159">
        <v>2155.25</v>
      </c>
      <c r="J159">
        <v>2148.7182616999999</v>
      </c>
      <c r="L159" t="str">
        <f t="shared" si="17"/>
        <v>07AUG2024:14:00:00</v>
      </c>
      <c r="M159">
        <v>14</v>
      </c>
      <c r="N159">
        <f t="shared" si="18"/>
        <v>80.337890600000264</v>
      </c>
      <c r="O159" t="str">
        <f t="shared" si="19"/>
        <v/>
      </c>
      <c r="P159">
        <f t="shared" si="20"/>
        <v>80.337890600000264</v>
      </c>
      <c r="Q159" t="str">
        <f t="shared" si="21"/>
        <v/>
      </c>
      <c r="R159">
        <f t="shared" si="22"/>
        <v>1</v>
      </c>
      <c r="S159">
        <f t="shared" si="23"/>
        <v>3.8498454498960832</v>
      </c>
    </row>
    <row r="160" spans="1:19" x14ac:dyDescent="0.25">
      <c r="A160" t="s">
        <v>184</v>
      </c>
      <c r="B160">
        <v>2161.3178711</v>
      </c>
      <c r="C160">
        <v>2251.7099609000002</v>
      </c>
      <c r="D160">
        <v>2164.4704590000001</v>
      </c>
      <c r="E160">
        <v>2173.5332030999998</v>
      </c>
      <c r="F160">
        <v>2251.7099609000002</v>
      </c>
      <c r="G160">
        <v>2231.2700195000002</v>
      </c>
      <c r="H160">
        <v>2285.2099609000002</v>
      </c>
      <c r="I160">
        <v>2238.1599120999999</v>
      </c>
      <c r="J160">
        <v>2235.9765625</v>
      </c>
      <c r="L160" t="str">
        <f t="shared" si="17"/>
        <v>07AUG2024:15:00:00</v>
      </c>
      <c r="M160">
        <v>15</v>
      </c>
      <c r="N160">
        <f t="shared" si="18"/>
        <v>90.392089800000122</v>
      </c>
      <c r="O160" t="str">
        <f t="shared" si="19"/>
        <v/>
      </c>
      <c r="P160">
        <f t="shared" si="20"/>
        <v>90.392089800000122</v>
      </c>
      <c r="Q160" t="str">
        <f t="shared" si="21"/>
        <v/>
      </c>
      <c r="R160">
        <f t="shared" si="22"/>
        <v>1</v>
      </c>
      <c r="S160">
        <f t="shared" si="23"/>
        <v>4.1822672642777521</v>
      </c>
    </row>
    <row r="161" spans="1:19" x14ac:dyDescent="0.25">
      <c r="A161" t="s">
        <v>185</v>
      </c>
      <c r="B161">
        <v>2218.8110351999999</v>
      </c>
      <c r="C161">
        <v>2276.3000487999998</v>
      </c>
      <c r="D161">
        <v>2233.8271484000002</v>
      </c>
      <c r="E161">
        <v>2241.5759277000002</v>
      </c>
      <c r="F161">
        <v>2276.3000487999998</v>
      </c>
      <c r="G161">
        <v>2234.9099120999999</v>
      </c>
      <c r="H161">
        <v>2316.1398926000002</v>
      </c>
      <c r="I161">
        <v>2258.1398926000002</v>
      </c>
      <c r="J161">
        <v>2265.4130859000002</v>
      </c>
      <c r="L161" t="str">
        <f t="shared" si="17"/>
        <v>07AUG2024:16:00:00</v>
      </c>
      <c r="M161">
        <v>16</v>
      </c>
      <c r="N161">
        <f t="shared" si="18"/>
        <v>57.489013599999907</v>
      </c>
      <c r="O161" t="str">
        <f t="shared" si="19"/>
        <v/>
      </c>
      <c r="P161">
        <f t="shared" si="20"/>
        <v>57.489013599999907</v>
      </c>
      <c r="Q161" t="str">
        <f t="shared" si="21"/>
        <v/>
      </c>
      <c r="R161">
        <f t="shared" si="22"/>
        <v>1</v>
      </c>
      <c r="S161">
        <f t="shared" si="23"/>
        <v>2.5909828591968376</v>
      </c>
    </row>
    <row r="162" spans="1:19" x14ac:dyDescent="0.25">
      <c r="A162" t="s">
        <v>186</v>
      </c>
      <c r="B162">
        <v>2232.7580566000001</v>
      </c>
      <c r="C162">
        <v>2287.6101073999998</v>
      </c>
      <c r="D162">
        <v>2270.6884765999998</v>
      </c>
      <c r="E162">
        <v>2292.6450195000002</v>
      </c>
      <c r="F162">
        <v>2287.6101073999998</v>
      </c>
      <c r="G162">
        <v>2233.6799316000001</v>
      </c>
      <c r="H162">
        <v>2331.2099609000002</v>
      </c>
      <c r="I162">
        <v>2267.1899414</v>
      </c>
      <c r="J162">
        <v>2282.4670409999999</v>
      </c>
      <c r="L162" t="str">
        <f t="shared" si="17"/>
        <v>07AUG2024:17:00:00</v>
      </c>
      <c r="M162">
        <v>17</v>
      </c>
      <c r="N162">
        <f t="shared" si="18"/>
        <v>54.852050799999688</v>
      </c>
      <c r="O162" t="str">
        <f t="shared" si="19"/>
        <v/>
      </c>
      <c r="P162">
        <f t="shared" si="20"/>
        <v>54.852050799999688</v>
      </c>
      <c r="Q162" t="str">
        <f t="shared" si="21"/>
        <v/>
      </c>
      <c r="R162">
        <f t="shared" si="22"/>
        <v>1</v>
      </c>
      <c r="S162">
        <f t="shared" si="23"/>
        <v>2.4566947877696745</v>
      </c>
    </row>
    <row r="163" spans="1:19" x14ac:dyDescent="0.25">
      <c r="A163" t="s">
        <v>187</v>
      </c>
      <c r="B163">
        <v>2233.1867676000002</v>
      </c>
      <c r="C163">
        <v>2288.6699219000002</v>
      </c>
      <c r="D163">
        <v>2286.5292969000002</v>
      </c>
      <c r="E163">
        <v>2293.8435058999999</v>
      </c>
      <c r="F163">
        <v>2288.6699219000002</v>
      </c>
      <c r="G163">
        <v>2220.1599120999999</v>
      </c>
      <c r="H163">
        <v>2336.1201172000001</v>
      </c>
      <c r="I163">
        <v>2267.0700683999999</v>
      </c>
      <c r="J163">
        <v>2281.1726073999998</v>
      </c>
      <c r="L163" t="str">
        <f t="shared" si="17"/>
        <v>07AUG2024:18:00:00</v>
      </c>
      <c r="M163">
        <v>18</v>
      </c>
      <c r="N163">
        <f t="shared" si="18"/>
        <v>55.483154300000024</v>
      </c>
      <c r="O163" t="str">
        <f t="shared" si="19"/>
        <v/>
      </c>
      <c r="P163">
        <f t="shared" si="20"/>
        <v>55.483154300000024</v>
      </c>
      <c r="Q163" t="str">
        <f t="shared" si="21"/>
        <v/>
      </c>
      <c r="R163">
        <f t="shared" si="22"/>
        <v>1</v>
      </c>
      <c r="S163">
        <f t="shared" si="23"/>
        <v>2.4844833896104275</v>
      </c>
    </row>
    <row r="164" spans="1:19" x14ac:dyDescent="0.25">
      <c r="A164" t="s">
        <v>188</v>
      </c>
      <c r="B164">
        <v>2233.6794433999999</v>
      </c>
      <c r="C164">
        <v>2269.1201172000001</v>
      </c>
      <c r="D164">
        <v>2279.8557129000001</v>
      </c>
      <c r="E164">
        <v>2287.7788086</v>
      </c>
      <c r="F164">
        <v>2269.1201172000001</v>
      </c>
      <c r="G164">
        <v>2202.4099120999999</v>
      </c>
      <c r="H164">
        <v>2311.5</v>
      </c>
      <c r="I164">
        <v>2243.7299804999998</v>
      </c>
      <c r="J164">
        <v>2262.9079590000001</v>
      </c>
      <c r="L164" t="str">
        <f t="shared" si="17"/>
        <v>07AUG2024:19:00:00</v>
      </c>
      <c r="M164">
        <v>19</v>
      </c>
      <c r="N164">
        <f t="shared" si="18"/>
        <v>35.440673800000241</v>
      </c>
      <c r="O164" t="str">
        <f t="shared" si="19"/>
        <v/>
      </c>
      <c r="P164">
        <f t="shared" si="20"/>
        <v>35.440673800000241</v>
      </c>
      <c r="Q164" t="str">
        <f t="shared" si="21"/>
        <v/>
      </c>
      <c r="R164">
        <f t="shared" si="22"/>
        <v>1</v>
      </c>
      <c r="S164">
        <f t="shared" si="23"/>
        <v>1.5866499512595302</v>
      </c>
    </row>
    <row r="165" spans="1:19" x14ac:dyDescent="0.25">
      <c r="A165" t="s">
        <v>189</v>
      </c>
      <c r="B165">
        <v>2178.6198730000001</v>
      </c>
      <c r="C165">
        <v>2189.0200195000002</v>
      </c>
      <c r="D165">
        <v>2202.5737304999998</v>
      </c>
      <c r="E165">
        <v>2227.0241698999998</v>
      </c>
      <c r="F165">
        <v>2189.0200195000002</v>
      </c>
      <c r="G165">
        <v>2123.6999512000002</v>
      </c>
      <c r="H165">
        <v>2228.8999023000001</v>
      </c>
      <c r="I165">
        <v>2163.1101073999998</v>
      </c>
      <c r="J165">
        <v>2186.3508301000002</v>
      </c>
      <c r="L165" t="str">
        <f t="shared" si="17"/>
        <v>07AUG2024:20:00:00</v>
      </c>
      <c r="M165">
        <v>20</v>
      </c>
      <c r="N165">
        <f t="shared" si="18"/>
        <v>10.400146500000119</v>
      </c>
      <c r="O165" t="str">
        <f t="shared" si="19"/>
        <v/>
      </c>
      <c r="P165">
        <f t="shared" si="20"/>
        <v>10.400146500000119</v>
      </c>
      <c r="Q165" t="str">
        <f t="shared" si="21"/>
        <v/>
      </c>
      <c r="R165">
        <f t="shared" si="22"/>
        <v>1</v>
      </c>
      <c r="S165">
        <f t="shared" si="23"/>
        <v>0.47737315852530637</v>
      </c>
    </row>
    <row r="166" spans="1:19" x14ac:dyDescent="0.25">
      <c r="A166" t="s">
        <v>190</v>
      </c>
      <c r="B166">
        <v>2088.8684082</v>
      </c>
      <c r="C166">
        <v>2090.4199219000002</v>
      </c>
      <c r="D166">
        <v>2114.7880859000002</v>
      </c>
      <c r="E166">
        <v>2171.4111327999999</v>
      </c>
      <c r="F166">
        <v>2090.4199219000002</v>
      </c>
      <c r="G166">
        <v>2032.8900146000001</v>
      </c>
      <c r="H166">
        <v>2130.0600586</v>
      </c>
      <c r="I166">
        <v>2067.0400390999998</v>
      </c>
      <c r="J166">
        <v>2098.3642577999999</v>
      </c>
      <c r="L166" t="str">
        <f t="shared" si="17"/>
        <v>07AUG2024:21:00:00</v>
      </c>
      <c r="M166">
        <v>21</v>
      </c>
      <c r="N166">
        <f t="shared" si="18"/>
        <v>1.5515137000002142</v>
      </c>
      <c r="O166" t="str">
        <f t="shared" si="19"/>
        <v/>
      </c>
      <c r="P166">
        <f t="shared" si="20"/>
        <v>1.5515137000002142</v>
      </c>
      <c r="Q166" t="str">
        <f t="shared" si="21"/>
        <v/>
      </c>
      <c r="R166">
        <f t="shared" si="22"/>
        <v>1</v>
      </c>
      <c r="S166">
        <f t="shared" si="23"/>
        <v>7.427532025998565E-2</v>
      </c>
    </row>
    <row r="167" spans="1:19" x14ac:dyDescent="0.25">
      <c r="A167" t="s">
        <v>191</v>
      </c>
      <c r="B167">
        <v>1977.6193848</v>
      </c>
      <c r="C167">
        <v>2014.3399658000001</v>
      </c>
      <c r="D167">
        <v>2036.0528564000001</v>
      </c>
      <c r="E167">
        <v>2070.4650879000001</v>
      </c>
      <c r="F167">
        <v>2014.3399658000001</v>
      </c>
      <c r="G167">
        <v>1962.9799805</v>
      </c>
      <c r="H167">
        <v>2044.2700195</v>
      </c>
      <c r="I167">
        <v>1986.4300536999999</v>
      </c>
      <c r="J167">
        <v>2015.6971435999999</v>
      </c>
      <c r="L167" t="str">
        <f t="shared" si="17"/>
        <v>07AUG2024:22:00:00</v>
      </c>
      <c r="M167">
        <v>22</v>
      </c>
      <c r="N167">
        <f t="shared" si="18"/>
        <v>36.720581000000038</v>
      </c>
      <c r="O167" t="str">
        <f t="shared" si="19"/>
        <v/>
      </c>
      <c r="P167">
        <f t="shared" si="20"/>
        <v>36.720581000000038</v>
      </c>
      <c r="Q167" t="str">
        <f t="shared" si="21"/>
        <v/>
      </c>
      <c r="R167">
        <f t="shared" si="22"/>
        <v>1</v>
      </c>
      <c r="S167">
        <f t="shared" si="23"/>
        <v>1.8568072947825425</v>
      </c>
    </row>
    <row r="168" spans="1:19" x14ac:dyDescent="0.25">
      <c r="A168" t="s">
        <v>192</v>
      </c>
      <c r="B168">
        <v>1768.7089844</v>
      </c>
      <c r="C168">
        <v>1862.6300048999999</v>
      </c>
      <c r="D168">
        <v>1855.4197998</v>
      </c>
      <c r="E168">
        <v>1884.0836182</v>
      </c>
      <c r="F168">
        <v>1862.6300048999999</v>
      </c>
      <c r="G168">
        <v>1820.2399902</v>
      </c>
      <c r="H168">
        <v>1892.5899658000001</v>
      </c>
      <c r="I168">
        <v>1841.4300536999999</v>
      </c>
      <c r="J168">
        <v>1860.1947021000001</v>
      </c>
      <c r="L168" t="str">
        <f t="shared" si="17"/>
        <v>07AUG2024:23:00:00</v>
      </c>
      <c r="M168">
        <v>23</v>
      </c>
      <c r="N168">
        <f t="shared" si="18"/>
        <v>93.921020499999941</v>
      </c>
      <c r="O168" t="str">
        <f t="shared" si="19"/>
        <v/>
      </c>
      <c r="P168">
        <f t="shared" si="20"/>
        <v>93.921020499999941</v>
      </c>
      <c r="Q168" t="str">
        <f t="shared" si="21"/>
        <v/>
      </c>
      <c r="R168">
        <f t="shared" si="22"/>
        <v>1</v>
      </c>
      <c r="S168">
        <f t="shared" si="23"/>
        <v>5.3101454975568414</v>
      </c>
    </row>
    <row r="169" spans="1:19" x14ac:dyDescent="0.25">
      <c r="A169" t="s">
        <v>193</v>
      </c>
      <c r="B169">
        <v>1655.0908202999999</v>
      </c>
      <c r="C169">
        <v>1729.9000243999999</v>
      </c>
      <c r="D169">
        <v>1732.3737793</v>
      </c>
      <c r="E169">
        <v>1786.7050781</v>
      </c>
      <c r="F169">
        <v>1729.9000243999999</v>
      </c>
      <c r="G169">
        <v>1696.2900391000001</v>
      </c>
      <c r="H169">
        <v>1758.5200195</v>
      </c>
      <c r="I169">
        <v>1711.1700439000001</v>
      </c>
      <c r="J169">
        <v>1736.5170897999999</v>
      </c>
      <c r="L169" t="str">
        <f t="shared" si="17"/>
        <v>08AUG2024:00:00:00</v>
      </c>
      <c r="M169">
        <v>24</v>
      </c>
      <c r="N169">
        <f t="shared" si="18"/>
        <v>74.809204099999988</v>
      </c>
      <c r="O169" t="str">
        <f t="shared" si="19"/>
        <v/>
      </c>
      <c r="P169">
        <f t="shared" si="20"/>
        <v>74.809204099999988</v>
      </c>
      <c r="Q169" t="str">
        <f t="shared" si="21"/>
        <v/>
      </c>
      <c r="R169">
        <f t="shared" si="22"/>
        <v>1</v>
      </c>
      <c r="S169">
        <f t="shared" si="23"/>
        <v>4.5199455632555656</v>
      </c>
    </row>
    <row r="170" spans="1:19" x14ac:dyDescent="0.25">
      <c r="A170" t="s">
        <v>194</v>
      </c>
      <c r="B170">
        <v>1543.871582</v>
      </c>
      <c r="C170">
        <v>1612.7199707</v>
      </c>
      <c r="D170">
        <v>1610.1292725000001</v>
      </c>
      <c r="E170">
        <v>1657.3389893000001</v>
      </c>
      <c r="F170">
        <v>1612.7199707</v>
      </c>
      <c r="G170">
        <v>1602.9799805</v>
      </c>
      <c r="H170">
        <v>1607.9100341999999</v>
      </c>
      <c r="I170">
        <v>1604.0200195</v>
      </c>
      <c r="J170">
        <v>1616.9938964999999</v>
      </c>
      <c r="L170" t="str">
        <f t="shared" si="17"/>
        <v>08AUG2024:01:00:00</v>
      </c>
      <c r="M170">
        <v>1</v>
      </c>
      <c r="N170">
        <f t="shared" si="18"/>
        <v>68.848388699999987</v>
      </c>
      <c r="O170" t="str">
        <f t="shared" si="19"/>
        <v/>
      </c>
      <c r="P170">
        <f t="shared" si="20"/>
        <v>68.848388699999987</v>
      </c>
      <c r="Q170" t="str">
        <f t="shared" si="21"/>
        <v/>
      </c>
      <c r="R170">
        <f t="shared" si="22"/>
        <v>1</v>
      </c>
      <c r="S170">
        <f t="shared" si="23"/>
        <v>4.4594634361240537</v>
      </c>
    </row>
    <row r="171" spans="1:19" x14ac:dyDescent="0.25">
      <c r="A171" t="s">
        <v>195</v>
      </c>
      <c r="B171">
        <v>1464.8493652</v>
      </c>
      <c r="C171">
        <v>1522.0699463000001</v>
      </c>
      <c r="D171">
        <v>1533.4421387</v>
      </c>
      <c r="E171">
        <v>1583.8387451000001</v>
      </c>
      <c r="F171">
        <v>1522.0699463000001</v>
      </c>
      <c r="G171">
        <v>1508.9799805</v>
      </c>
      <c r="H171">
        <v>1519.5100098</v>
      </c>
      <c r="I171">
        <v>1512.8100586</v>
      </c>
      <c r="J171">
        <v>1529.4417725000001</v>
      </c>
      <c r="L171" t="str">
        <f t="shared" si="17"/>
        <v>08AUG2024:02:00:00</v>
      </c>
      <c r="M171">
        <v>2</v>
      </c>
      <c r="N171">
        <f t="shared" si="18"/>
        <v>57.220581100000118</v>
      </c>
      <c r="O171" t="str">
        <f t="shared" si="19"/>
        <v/>
      </c>
      <c r="P171">
        <f t="shared" si="20"/>
        <v>57.220581100000118</v>
      </c>
      <c r="Q171" t="str">
        <f t="shared" si="21"/>
        <v/>
      </c>
      <c r="R171">
        <f t="shared" si="22"/>
        <v>1</v>
      </c>
      <c r="S171">
        <f t="shared" si="23"/>
        <v>3.9062433625854514</v>
      </c>
    </row>
    <row r="172" spans="1:19" x14ac:dyDescent="0.25">
      <c r="A172" t="s">
        <v>196</v>
      </c>
      <c r="B172">
        <v>1424.2478027</v>
      </c>
      <c r="C172">
        <v>1434.3599853999999</v>
      </c>
      <c r="D172">
        <v>1451.9440918</v>
      </c>
      <c r="E172">
        <v>1531.3521728999999</v>
      </c>
      <c r="F172">
        <v>1434.3599853999999</v>
      </c>
      <c r="G172">
        <v>1421.25</v>
      </c>
      <c r="H172">
        <v>1434.2800293</v>
      </c>
      <c r="I172">
        <v>1425.7900391000001</v>
      </c>
      <c r="J172">
        <v>1449.4064940999999</v>
      </c>
      <c r="L172" t="str">
        <f t="shared" si="17"/>
        <v>08AUG2024:03:00:00</v>
      </c>
      <c r="M172">
        <v>3</v>
      </c>
      <c r="N172">
        <f t="shared" si="18"/>
        <v>10.112182699999948</v>
      </c>
      <c r="O172" t="str">
        <f t="shared" si="19"/>
        <v/>
      </c>
      <c r="P172">
        <f t="shared" si="20"/>
        <v>10.112182699999948</v>
      </c>
      <c r="Q172" t="str">
        <f t="shared" si="21"/>
        <v/>
      </c>
      <c r="R172">
        <f t="shared" si="22"/>
        <v>1</v>
      </c>
      <c r="S172">
        <f t="shared" si="23"/>
        <v>0.71000163600954158</v>
      </c>
    </row>
    <row r="173" spans="1:19" x14ac:dyDescent="0.25">
      <c r="A173" t="s">
        <v>197</v>
      </c>
      <c r="B173">
        <v>1413.7452393000001</v>
      </c>
      <c r="C173">
        <v>1383.7600098</v>
      </c>
      <c r="D173">
        <v>1401.4501952999999</v>
      </c>
      <c r="E173">
        <v>1501.1414795000001</v>
      </c>
      <c r="F173">
        <v>1383.7600098</v>
      </c>
      <c r="G173">
        <v>1365.4699707</v>
      </c>
      <c r="H173">
        <v>1387.3399658000001</v>
      </c>
      <c r="I173">
        <v>1374.4599608999999</v>
      </c>
      <c r="J173">
        <v>1402.4343262</v>
      </c>
      <c r="L173" t="str">
        <f t="shared" si="17"/>
        <v>08AUG2024:04:00:00</v>
      </c>
      <c r="M173">
        <v>4</v>
      </c>
      <c r="N173">
        <f t="shared" si="18"/>
        <v>-29.985229500000059</v>
      </c>
      <c r="O173">
        <f t="shared" si="19"/>
        <v>-29.985229500000059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2.1209782828232124</v>
      </c>
    </row>
    <row r="174" spans="1:19" x14ac:dyDescent="0.25">
      <c r="A174" t="s">
        <v>198</v>
      </c>
      <c r="B174">
        <v>1388.0932617000001</v>
      </c>
      <c r="C174">
        <v>1345.6300048999999</v>
      </c>
      <c r="D174">
        <v>1366.6922606999999</v>
      </c>
      <c r="E174">
        <v>1464.0972899999999</v>
      </c>
      <c r="F174">
        <v>1345.6300048999999</v>
      </c>
      <c r="G174">
        <v>1325.9399414</v>
      </c>
      <c r="H174">
        <v>1351.2199707</v>
      </c>
      <c r="I174">
        <v>1334.1999512</v>
      </c>
      <c r="J174">
        <v>1364.2174072</v>
      </c>
      <c r="L174" t="str">
        <f t="shared" si="17"/>
        <v>08AUG2024:05:00:00</v>
      </c>
      <c r="M174">
        <v>5</v>
      </c>
      <c r="N174">
        <f t="shared" si="18"/>
        <v>-42.463256800000181</v>
      </c>
      <c r="O174">
        <f t="shared" si="19"/>
        <v>-42.463256800000181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3.0591069038110135</v>
      </c>
    </row>
    <row r="175" spans="1:19" x14ac:dyDescent="0.25">
      <c r="A175" t="s">
        <v>199</v>
      </c>
      <c r="B175">
        <v>1395.3327637</v>
      </c>
      <c r="C175">
        <v>1344.6800536999999</v>
      </c>
      <c r="D175">
        <v>1366.5075684000001</v>
      </c>
      <c r="E175">
        <v>1445.769043</v>
      </c>
      <c r="F175">
        <v>1344.6800536999999</v>
      </c>
      <c r="G175">
        <v>1326.1099853999999</v>
      </c>
      <c r="H175">
        <v>1350.6300048999999</v>
      </c>
      <c r="I175">
        <v>1333.4300536999999</v>
      </c>
      <c r="J175">
        <v>1360.1239014</v>
      </c>
      <c r="L175" t="str">
        <f t="shared" si="17"/>
        <v>08AUG2024:06:00:00</v>
      </c>
      <c r="M175">
        <v>6</v>
      </c>
      <c r="N175">
        <f t="shared" si="18"/>
        <v>-50.65271000000007</v>
      </c>
      <c r="O175">
        <f t="shared" si="19"/>
        <v>-50.65271000000007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3.6301527003267968</v>
      </c>
    </row>
    <row r="176" spans="1:19" x14ac:dyDescent="0.25">
      <c r="A176" t="s">
        <v>200</v>
      </c>
      <c r="B176">
        <v>1430.6535644999999</v>
      </c>
      <c r="C176">
        <v>1372.7800293</v>
      </c>
      <c r="D176">
        <v>1388.1118164</v>
      </c>
      <c r="E176">
        <v>1463.4421387</v>
      </c>
      <c r="F176">
        <v>1372.7800293</v>
      </c>
      <c r="G176">
        <v>1361.9499512</v>
      </c>
      <c r="H176">
        <v>1376.3299560999999</v>
      </c>
      <c r="I176">
        <v>1359.8900146000001</v>
      </c>
      <c r="J176">
        <v>1386.878418</v>
      </c>
      <c r="L176" t="str">
        <f t="shared" si="17"/>
        <v>08AUG2024:07:00:00</v>
      </c>
      <c r="M176">
        <v>7</v>
      </c>
      <c r="N176">
        <f t="shared" si="18"/>
        <v>-57.873535199999878</v>
      </c>
      <c r="O176">
        <f t="shared" si="19"/>
        <v>-57.873535199999878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4.045251529515193</v>
      </c>
    </row>
    <row r="177" spans="1:19" x14ac:dyDescent="0.25">
      <c r="A177" t="s">
        <v>201</v>
      </c>
      <c r="B177">
        <v>1482.6911620999999</v>
      </c>
      <c r="C177">
        <v>1373.4100341999999</v>
      </c>
      <c r="D177">
        <v>1418.4857178</v>
      </c>
      <c r="E177">
        <v>1494.6254882999999</v>
      </c>
      <c r="F177">
        <v>1373.4100341999999</v>
      </c>
      <c r="G177">
        <v>1369.7800293</v>
      </c>
      <c r="H177">
        <v>1374.0600586</v>
      </c>
      <c r="I177">
        <v>1359.7700195</v>
      </c>
      <c r="J177">
        <v>1394.3291016000001</v>
      </c>
      <c r="L177" t="str">
        <f t="shared" si="17"/>
        <v>08AUG2024:08:00:00</v>
      </c>
      <c r="M177">
        <v>8</v>
      </c>
      <c r="N177">
        <f t="shared" si="18"/>
        <v>-109.2811279</v>
      </c>
      <c r="O177">
        <f t="shared" si="19"/>
        <v>-109.2811279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7.370457900701342</v>
      </c>
    </row>
    <row r="178" spans="1:19" x14ac:dyDescent="0.25">
      <c r="A178" t="s">
        <v>202</v>
      </c>
      <c r="B178">
        <v>1529.5657959</v>
      </c>
      <c r="C178">
        <v>1471.1800536999999</v>
      </c>
      <c r="D178">
        <v>1463.7158202999999</v>
      </c>
      <c r="E178">
        <v>1531.5361327999999</v>
      </c>
      <c r="F178">
        <v>1471.1800536999999</v>
      </c>
      <c r="G178">
        <v>1461.0400391000001</v>
      </c>
      <c r="H178">
        <v>1472.9899902</v>
      </c>
      <c r="I178">
        <v>1451.0799560999999</v>
      </c>
      <c r="J178">
        <v>1477.5651855000001</v>
      </c>
      <c r="L178" t="str">
        <f t="shared" si="17"/>
        <v>08AUG2024:09:00:00</v>
      </c>
      <c r="M178">
        <v>9</v>
      </c>
      <c r="N178">
        <f t="shared" si="18"/>
        <v>-58.385742200000095</v>
      </c>
      <c r="O178">
        <f t="shared" si="19"/>
        <v>-58.385742200000095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3.8171448627122175</v>
      </c>
    </row>
    <row r="179" spans="1:19" x14ac:dyDescent="0.25">
      <c r="A179" t="s">
        <v>203</v>
      </c>
      <c r="B179">
        <v>1583.7459716999999</v>
      </c>
      <c r="C179">
        <v>1613.2099608999999</v>
      </c>
      <c r="D179">
        <v>1562.7503661999999</v>
      </c>
      <c r="E179">
        <v>1619.7210693</v>
      </c>
      <c r="F179">
        <v>1613.2099608999999</v>
      </c>
      <c r="G179">
        <v>1597.7099608999999</v>
      </c>
      <c r="H179">
        <v>1613.0999756000001</v>
      </c>
      <c r="I179">
        <v>1585.7700195</v>
      </c>
      <c r="J179">
        <v>1605.9022216999999</v>
      </c>
      <c r="L179" t="str">
        <f t="shared" si="17"/>
        <v>08AUG2024:10:00:00</v>
      </c>
      <c r="M179">
        <v>10</v>
      </c>
      <c r="N179">
        <f t="shared" si="18"/>
        <v>29.463989200000015</v>
      </c>
      <c r="O179" t="str">
        <f t="shared" si="19"/>
        <v/>
      </c>
      <c r="P179">
        <f t="shared" si="20"/>
        <v>29.463989200000015</v>
      </c>
      <c r="Q179" t="str">
        <f t="shared" si="21"/>
        <v/>
      </c>
      <c r="R179">
        <f t="shared" si="22"/>
        <v>1</v>
      </c>
      <c r="S179">
        <f t="shared" si="23"/>
        <v>1.8603986830270032</v>
      </c>
    </row>
    <row r="180" spans="1:19" x14ac:dyDescent="0.25">
      <c r="A180" t="s">
        <v>204</v>
      </c>
      <c r="B180">
        <v>1691.9423827999999</v>
      </c>
      <c r="C180">
        <v>1787.2800293</v>
      </c>
      <c r="D180">
        <v>1701.121582</v>
      </c>
      <c r="E180">
        <v>1733.4552002</v>
      </c>
      <c r="F180">
        <v>1787.2800293</v>
      </c>
      <c r="G180">
        <v>1763.9000243999999</v>
      </c>
      <c r="H180">
        <v>1786.3900146000001</v>
      </c>
      <c r="I180">
        <v>1755.3399658000001</v>
      </c>
      <c r="J180">
        <v>1765.2730713000001</v>
      </c>
      <c r="L180" t="str">
        <f t="shared" si="17"/>
        <v>08AUG2024:11:00:00</v>
      </c>
      <c r="M180">
        <v>11</v>
      </c>
      <c r="N180">
        <f t="shared" si="18"/>
        <v>95.337646500000119</v>
      </c>
      <c r="O180" t="str">
        <f t="shared" si="19"/>
        <v/>
      </c>
      <c r="P180">
        <f t="shared" si="20"/>
        <v>95.337646500000119</v>
      </c>
      <c r="Q180" t="str">
        <f t="shared" si="21"/>
        <v/>
      </c>
      <c r="R180">
        <f t="shared" si="22"/>
        <v>1</v>
      </c>
      <c r="S180">
        <f t="shared" si="23"/>
        <v>5.6348045577193711</v>
      </c>
    </row>
    <row r="181" spans="1:19" x14ac:dyDescent="0.25">
      <c r="A181" t="s">
        <v>205</v>
      </c>
      <c r="B181">
        <v>1836.7208252</v>
      </c>
      <c r="C181">
        <v>1944.6099853999999</v>
      </c>
      <c r="D181">
        <v>1837.4954834</v>
      </c>
      <c r="E181">
        <v>1865.0985106999999</v>
      </c>
      <c r="F181">
        <v>1944.6099853999999</v>
      </c>
      <c r="G181">
        <v>1911.0400391000001</v>
      </c>
      <c r="H181">
        <v>1949.0899658000001</v>
      </c>
      <c r="I181">
        <v>1909.6199951000001</v>
      </c>
      <c r="J181">
        <v>1915.8916016000001</v>
      </c>
      <c r="L181" t="str">
        <f t="shared" si="17"/>
        <v>08AUG2024:12:00:00</v>
      </c>
      <c r="M181">
        <v>12</v>
      </c>
      <c r="N181">
        <f t="shared" si="18"/>
        <v>107.88916019999988</v>
      </c>
      <c r="O181" t="str">
        <f t="shared" si="19"/>
        <v/>
      </c>
      <c r="P181">
        <f t="shared" si="20"/>
        <v>107.88916019999988</v>
      </c>
      <c r="Q181" t="str">
        <f t="shared" si="21"/>
        <v/>
      </c>
      <c r="R181">
        <f t="shared" si="22"/>
        <v>1</v>
      </c>
      <c r="S181">
        <f t="shared" si="23"/>
        <v>5.8740097416956036</v>
      </c>
    </row>
    <row r="182" spans="1:19" x14ac:dyDescent="0.25">
      <c r="A182" t="s">
        <v>206</v>
      </c>
      <c r="B182">
        <v>2017.1628418</v>
      </c>
      <c r="C182">
        <v>2088.5300293</v>
      </c>
      <c r="D182">
        <v>1971.1961670000001</v>
      </c>
      <c r="E182">
        <v>1998.2802733999999</v>
      </c>
      <c r="F182">
        <v>2088.5300293</v>
      </c>
      <c r="G182">
        <v>2049.9299316000001</v>
      </c>
      <c r="H182">
        <v>2098.25</v>
      </c>
      <c r="I182">
        <v>2043.2700195</v>
      </c>
      <c r="J182">
        <v>2055.6520995999999</v>
      </c>
      <c r="L182" t="str">
        <f t="shared" si="17"/>
        <v>08AUG2024:13:00:00</v>
      </c>
      <c r="M182">
        <v>13</v>
      </c>
      <c r="N182">
        <f t="shared" si="18"/>
        <v>71.3671875</v>
      </c>
      <c r="O182" t="str">
        <f t="shared" si="19"/>
        <v/>
      </c>
      <c r="P182">
        <f t="shared" si="20"/>
        <v>71.3671875</v>
      </c>
      <c r="Q182" t="str">
        <f t="shared" si="21"/>
        <v/>
      </c>
      <c r="R182">
        <f t="shared" si="22"/>
        <v>1</v>
      </c>
      <c r="S182">
        <f t="shared" si="23"/>
        <v>3.5379983222532512</v>
      </c>
    </row>
    <row r="183" spans="1:19" x14ac:dyDescent="0.25">
      <c r="A183" t="s">
        <v>207</v>
      </c>
      <c r="B183">
        <v>2104.3950195000002</v>
      </c>
      <c r="C183">
        <v>2214.6101073999998</v>
      </c>
      <c r="D183">
        <v>2096.5285644999999</v>
      </c>
      <c r="E183">
        <v>2133.5183105000001</v>
      </c>
      <c r="F183">
        <v>2214.6101073999998</v>
      </c>
      <c r="G183">
        <v>2176.9899902000002</v>
      </c>
      <c r="H183">
        <v>2224.5600586</v>
      </c>
      <c r="I183">
        <v>2167.7600097999998</v>
      </c>
      <c r="J183">
        <v>2183.4877929999998</v>
      </c>
      <c r="L183" t="str">
        <f t="shared" si="17"/>
        <v>08AUG2024:14:00:00</v>
      </c>
      <c r="M183">
        <v>14</v>
      </c>
      <c r="N183">
        <f t="shared" si="18"/>
        <v>110.21508789999962</v>
      </c>
      <c r="O183" t="str">
        <f t="shared" si="19"/>
        <v/>
      </c>
      <c r="P183">
        <f t="shared" si="20"/>
        <v>110.21508789999962</v>
      </c>
      <c r="Q183" t="str">
        <f t="shared" si="21"/>
        <v/>
      </c>
      <c r="R183">
        <f t="shared" si="22"/>
        <v>1</v>
      </c>
      <c r="S183">
        <f t="shared" si="23"/>
        <v>5.2373763898275376</v>
      </c>
    </row>
    <row r="184" spans="1:19" x14ac:dyDescent="0.25">
      <c r="A184" t="s">
        <v>208</v>
      </c>
      <c r="B184">
        <v>2177.3024902000002</v>
      </c>
      <c r="C184">
        <v>2291.2900390999998</v>
      </c>
      <c r="D184">
        <v>2198.1142577999999</v>
      </c>
      <c r="E184">
        <v>2239.6484375</v>
      </c>
      <c r="F184">
        <v>2291.2900390999998</v>
      </c>
      <c r="G184">
        <v>2250.3798827999999</v>
      </c>
      <c r="H184">
        <v>2303.5200195000002</v>
      </c>
      <c r="I184">
        <v>2242.3200683999999</v>
      </c>
      <c r="J184">
        <v>2265.4316405999998</v>
      </c>
      <c r="L184" t="str">
        <f t="shared" si="17"/>
        <v>08AUG2024:15:00:00</v>
      </c>
      <c r="M184">
        <v>15</v>
      </c>
      <c r="N184">
        <f t="shared" si="18"/>
        <v>113.98754889999964</v>
      </c>
      <c r="O184" t="str">
        <f t="shared" si="19"/>
        <v/>
      </c>
      <c r="P184">
        <f t="shared" si="20"/>
        <v>113.98754889999964</v>
      </c>
      <c r="Q184" t="str">
        <f t="shared" si="21"/>
        <v/>
      </c>
      <c r="R184">
        <f t="shared" si="22"/>
        <v>1</v>
      </c>
      <c r="S184">
        <f t="shared" si="23"/>
        <v>5.2352647100279164</v>
      </c>
    </row>
    <row r="185" spans="1:19" x14ac:dyDescent="0.25">
      <c r="A185" t="s">
        <v>209</v>
      </c>
      <c r="B185">
        <v>2216.3181152000002</v>
      </c>
      <c r="C185">
        <v>2320.0300293</v>
      </c>
      <c r="D185">
        <v>2265.4853515999998</v>
      </c>
      <c r="E185">
        <v>2286.6010741999999</v>
      </c>
      <c r="F185">
        <v>2320.0300293</v>
      </c>
      <c r="G185">
        <v>2270.4199219000002</v>
      </c>
      <c r="H185">
        <v>2336.5800780999998</v>
      </c>
      <c r="I185">
        <v>2264.5800780999998</v>
      </c>
      <c r="J185">
        <v>2295.6420898000001</v>
      </c>
      <c r="L185" t="str">
        <f t="shared" si="17"/>
        <v>08AUG2024:16:00:00</v>
      </c>
      <c r="M185">
        <v>16</v>
      </c>
      <c r="N185">
        <f t="shared" si="18"/>
        <v>103.71191409999983</v>
      </c>
      <c r="O185" t="str">
        <f t="shared" si="19"/>
        <v/>
      </c>
      <c r="P185">
        <f t="shared" si="20"/>
        <v>103.71191409999983</v>
      </c>
      <c r="Q185" t="str">
        <f t="shared" si="21"/>
        <v/>
      </c>
      <c r="R185">
        <f t="shared" si="22"/>
        <v>1</v>
      </c>
      <c r="S185">
        <f t="shared" si="23"/>
        <v>4.6794687724979811</v>
      </c>
    </row>
    <row r="186" spans="1:19" x14ac:dyDescent="0.25">
      <c r="A186" t="s">
        <v>210</v>
      </c>
      <c r="B186">
        <v>2235.5625</v>
      </c>
      <c r="C186">
        <v>2334.6101073999998</v>
      </c>
      <c r="D186">
        <v>2304.4475097999998</v>
      </c>
      <c r="E186">
        <v>2320.7526855000001</v>
      </c>
      <c r="F186">
        <v>2334.6101073999998</v>
      </c>
      <c r="G186">
        <v>2279.6599120999999</v>
      </c>
      <c r="H186">
        <v>2354.9099120999999</v>
      </c>
      <c r="I186">
        <v>2274.9499512000002</v>
      </c>
      <c r="J186">
        <v>2312.9765625</v>
      </c>
      <c r="L186" t="str">
        <f t="shared" si="17"/>
        <v>08AUG2024:17:00:00</v>
      </c>
      <c r="M186">
        <v>17</v>
      </c>
      <c r="N186">
        <f t="shared" si="18"/>
        <v>99.047607399999833</v>
      </c>
      <c r="O186" t="str">
        <f t="shared" si="19"/>
        <v/>
      </c>
      <c r="P186">
        <f t="shared" si="20"/>
        <v>99.047607399999833</v>
      </c>
      <c r="Q186" t="str">
        <f t="shared" si="21"/>
        <v/>
      </c>
      <c r="R186">
        <f t="shared" si="22"/>
        <v>1</v>
      </c>
      <c r="S186">
        <f t="shared" si="23"/>
        <v>4.4305452162487002</v>
      </c>
    </row>
    <row r="187" spans="1:19" x14ac:dyDescent="0.25">
      <c r="A187" t="s">
        <v>211</v>
      </c>
      <c r="B187">
        <v>2252.2514648000001</v>
      </c>
      <c r="C187">
        <v>2338.7700195000002</v>
      </c>
      <c r="D187">
        <v>2316.8259277000002</v>
      </c>
      <c r="E187">
        <v>2317.0676269999999</v>
      </c>
      <c r="F187">
        <v>2338.7700195000002</v>
      </c>
      <c r="G187">
        <v>2267.8100586</v>
      </c>
      <c r="H187">
        <v>2363.3798827999999</v>
      </c>
      <c r="I187">
        <v>2278.6000976999999</v>
      </c>
      <c r="J187">
        <v>2313.1254883000001</v>
      </c>
      <c r="L187" t="str">
        <f t="shared" si="17"/>
        <v>08AUG2024:18:00:00</v>
      </c>
      <c r="M187">
        <v>18</v>
      </c>
      <c r="N187">
        <f t="shared" si="18"/>
        <v>86.518554700000095</v>
      </c>
      <c r="O187" t="str">
        <f t="shared" si="19"/>
        <v/>
      </c>
      <c r="P187">
        <f t="shared" si="20"/>
        <v>86.518554700000095</v>
      </c>
      <c r="Q187" t="str">
        <f t="shared" si="21"/>
        <v/>
      </c>
      <c r="R187">
        <f t="shared" si="22"/>
        <v>1</v>
      </c>
      <c r="S187">
        <f t="shared" si="23"/>
        <v>3.8414251717528769</v>
      </c>
    </row>
    <row r="188" spans="1:19" x14ac:dyDescent="0.25">
      <c r="A188" t="s">
        <v>212</v>
      </c>
      <c r="B188">
        <v>2260.4523926000002</v>
      </c>
      <c r="C188">
        <v>2322.6499023000001</v>
      </c>
      <c r="D188">
        <v>2301.4016112999998</v>
      </c>
      <c r="E188">
        <v>2298.1987304999998</v>
      </c>
      <c r="F188">
        <v>2322.6499023000001</v>
      </c>
      <c r="G188">
        <v>2253.3200683999999</v>
      </c>
      <c r="H188">
        <v>2346.8000487999998</v>
      </c>
      <c r="I188">
        <v>2259.8898926000002</v>
      </c>
      <c r="J188">
        <v>2296.1716308999999</v>
      </c>
      <c r="L188" t="str">
        <f t="shared" si="17"/>
        <v>08AUG2024:19:00:00</v>
      </c>
      <c r="M188">
        <v>19</v>
      </c>
      <c r="N188">
        <f t="shared" si="18"/>
        <v>62.197509699999955</v>
      </c>
      <c r="O188" t="str">
        <f t="shared" si="19"/>
        <v/>
      </c>
      <c r="P188">
        <f t="shared" si="20"/>
        <v>62.197509699999955</v>
      </c>
      <c r="Q188" t="str">
        <f t="shared" si="21"/>
        <v/>
      </c>
      <c r="R188">
        <f t="shared" si="22"/>
        <v>1</v>
      </c>
      <c r="S188">
        <f t="shared" si="23"/>
        <v>2.7515514108421284</v>
      </c>
    </row>
    <row r="189" spans="1:19" x14ac:dyDescent="0.25">
      <c r="A189" t="s">
        <v>213</v>
      </c>
      <c r="B189">
        <v>2201.4335937999999</v>
      </c>
      <c r="C189">
        <v>2239.5</v>
      </c>
      <c r="D189">
        <v>2224.3625487999998</v>
      </c>
      <c r="E189">
        <v>2263.0361327999999</v>
      </c>
      <c r="F189">
        <v>2239.5</v>
      </c>
      <c r="G189">
        <v>2166.9499512000002</v>
      </c>
      <c r="H189">
        <v>2264.6899414</v>
      </c>
      <c r="I189">
        <v>2180.5800780999998</v>
      </c>
      <c r="J189">
        <v>2222.9511719000002</v>
      </c>
      <c r="L189" t="str">
        <f t="shared" si="17"/>
        <v>08AUG2024:20:00:00</v>
      </c>
      <c r="M189">
        <v>20</v>
      </c>
      <c r="N189">
        <f t="shared" si="18"/>
        <v>38.066406200000074</v>
      </c>
      <c r="O189" t="str">
        <f t="shared" si="19"/>
        <v/>
      </c>
      <c r="P189">
        <f t="shared" si="20"/>
        <v>38.066406200000074</v>
      </c>
      <c r="Q189" t="str">
        <f t="shared" si="21"/>
        <v/>
      </c>
      <c r="R189">
        <f t="shared" si="22"/>
        <v>1</v>
      </c>
      <c r="S189">
        <f t="shared" si="23"/>
        <v>1.7291644093743401</v>
      </c>
    </row>
    <row r="190" spans="1:19" x14ac:dyDescent="0.25">
      <c r="A190" t="s">
        <v>214</v>
      </c>
      <c r="B190">
        <v>2129.0244140999998</v>
      </c>
      <c r="C190">
        <v>2138.1899414</v>
      </c>
      <c r="D190">
        <v>2141.0891112999998</v>
      </c>
      <c r="E190">
        <v>2187.5664062999999</v>
      </c>
      <c r="F190">
        <v>2138.1899414</v>
      </c>
      <c r="G190">
        <v>2074.1499023000001</v>
      </c>
      <c r="H190">
        <v>2161.8200683999999</v>
      </c>
      <c r="I190">
        <v>2084.4199219000002</v>
      </c>
      <c r="J190">
        <v>2129.2292480000001</v>
      </c>
      <c r="L190" t="str">
        <f t="shared" si="17"/>
        <v>08AUG2024:21:00:00</v>
      </c>
      <c r="M190">
        <v>21</v>
      </c>
      <c r="N190">
        <f t="shared" si="18"/>
        <v>9.1655273000001216</v>
      </c>
      <c r="O190" t="str">
        <f t="shared" si="19"/>
        <v/>
      </c>
      <c r="P190">
        <f t="shared" si="20"/>
        <v>9.1655273000001216</v>
      </c>
      <c r="Q190" t="str">
        <f t="shared" si="21"/>
        <v/>
      </c>
      <c r="R190">
        <f t="shared" si="22"/>
        <v>1</v>
      </c>
      <c r="S190">
        <f t="shared" si="23"/>
        <v>0.43050362594712915</v>
      </c>
    </row>
    <row r="191" spans="1:19" x14ac:dyDescent="0.25">
      <c r="A191" t="s">
        <v>215</v>
      </c>
      <c r="B191">
        <v>2033.6411132999999</v>
      </c>
      <c r="C191">
        <v>2064.2099609000002</v>
      </c>
      <c r="D191">
        <v>2056.3696289</v>
      </c>
      <c r="E191">
        <v>2087.7844237999998</v>
      </c>
      <c r="F191">
        <v>2064.2099609000002</v>
      </c>
      <c r="G191">
        <v>2004.9300536999999</v>
      </c>
      <c r="H191">
        <v>2080.2399902000002</v>
      </c>
      <c r="I191">
        <v>2009.1099853999999</v>
      </c>
      <c r="J191">
        <v>2049.2548827999999</v>
      </c>
      <c r="L191" t="str">
        <f t="shared" si="17"/>
        <v>08AUG2024:22:00:00</v>
      </c>
      <c r="M191">
        <v>22</v>
      </c>
      <c r="N191">
        <f t="shared" si="18"/>
        <v>30.568847600000254</v>
      </c>
      <c r="O191" t="str">
        <f t="shared" si="19"/>
        <v/>
      </c>
      <c r="P191">
        <f t="shared" si="20"/>
        <v>30.568847600000254</v>
      </c>
      <c r="Q191" t="str">
        <f t="shared" si="21"/>
        <v/>
      </c>
      <c r="R191">
        <f t="shared" si="22"/>
        <v>1</v>
      </c>
      <c r="S191">
        <f t="shared" si="23"/>
        <v>1.5031584186649347</v>
      </c>
    </row>
    <row r="192" spans="1:19" x14ac:dyDescent="0.25">
      <c r="A192" t="s">
        <v>216</v>
      </c>
      <c r="B192">
        <v>1906.7038574000001</v>
      </c>
      <c r="C192">
        <v>1910.0799560999999</v>
      </c>
      <c r="D192">
        <v>1873.2156981999999</v>
      </c>
      <c r="E192">
        <v>1906.9655762</v>
      </c>
      <c r="F192">
        <v>1910.0799560999999</v>
      </c>
      <c r="G192">
        <v>1872.5799560999999</v>
      </c>
      <c r="H192">
        <v>1916.3299560999999</v>
      </c>
      <c r="I192">
        <v>1870.0500488</v>
      </c>
      <c r="J192">
        <v>1895.2010498</v>
      </c>
      <c r="L192" t="str">
        <f t="shared" si="17"/>
        <v>08AUG2024:23:00:00</v>
      </c>
      <c r="M192">
        <v>23</v>
      </c>
      <c r="N192">
        <f t="shared" si="18"/>
        <v>3.3760986999998295</v>
      </c>
      <c r="O192" t="str">
        <f t="shared" si="19"/>
        <v/>
      </c>
      <c r="P192">
        <f t="shared" si="20"/>
        <v>3.3760986999998295</v>
      </c>
      <c r="Q192" t="str">
        <f t="shared" si="21"/>
        <v/>
      </c>
      <c r="R192">
        <f t="shared" si="22"/>
        <v>1</v>
      </c>
      <c r="S192">
        <f t="shared" si="23"/>
        <v>0.17706465987872444</v>
      </c>
    </row>
    <row r="193" spans="1:19" x14ac:dyDescent="0.25">
      <c r="A193" t="s">
        <v>217</v>
      </c>
      <c r="B193">
        <v>1794.1649170000001</v>
      </c>
      <c r="C193">
        <v>1762.0999756000001</v>
      </c>
      <c r="D193">
        <v>1756.6437988</v>
      </c>
      <c r="E193">
        <v>1785.2818603999999</v>
      </c>
      <c r="F193">
        <v>1762.0999756000001</v>
      </c>
      <c r="G193">
        <v>1745.7700195</v>
      </c>
      <c r="H193">
        <v>1758.3699951000001</v>
      </c>
      <c r="I193">
        <v>1735.4599608999999</v>
      </c>
      <c r="J193">
        <v>1757.3964844</v>
      </c>
      <c r="L193" t="str">
        <f t="shared" si="17"/>
        <v>09AUG2024:00:00:00</v>
      </c>
      <c r="M193">
        <v>24</v>
      </c>
      <c r="N193">
        <f t="shared" si="18"/>
        <v>-32.064941399999952</v>
      </c>
      <c r="O193">
        <f t="shared" si="19"/>
        <v>-32.064941399999952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1.7871791548357396</v>
      </c>
    </row>
    <row r="194" spans="1:19" x14ac:dyDescent="0.25">
      <c r="A194" t="s">
        <v>218</v>
      </c>
      <c r="B194">
        <v>1674.2145995999999</v>
      </c>
      <c r="C194">
        <v>1577.2299805</v>
      </c>
      <c r="D194">
        <v>1619.8487548999999</v>
      </c>
      <c r="E194">
        <v>1670.3791504000001</v>
      </c>
      <c r="F194">
        <v>1597.1199951000001</v>
      </c>
      <c r="G194">
        <v>1569.1700439000001</v>
      </c>
      <c r="H194">
        <v>1564.6999512</v>
      </c>
      <c r="I194">
        <v>1577.2299805</v>
      </c>
      <c r="J194">
        <v>1595.7199707</v>
      </c>
      <c r="L194" t="str">
        <f t="shared" si="17"/>
        <v>09AUG2024:01:00:00</v>
      </c>
      <c r="M194">
        <v>1</v>
      </c>
      <c r="N194">
        <f t="shared" si="18"/>
        <v>-96.984619099999918</v>
      </c>
      <c r="O194">
        <f t="shared" si="19"/>
        <v>-96.984619099999918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5.792842752844904</v>
      </c>
    </row>
    <row r="195" spans="1:19" x14ac:dyDescent="0.25">
      <c r="A195" t="s">
        <v>219</v>
      </c>
      <c r="B195">
        <v>1556.5412598</v>
      </c>
      <c r="C195">
        <v>1491.8000488</v>
      </c>
      <c r="D195">
        <v>1545.7585449000001</v>
      </c>
      <c r="E195">
        <v>1595.9082031</v>
      </c>
      <c r="F195">
        <v>1512.1700439000001</v>
      </c>
      <c r="G195">
        <v>1483.7299805</v>
      </c>
      <c r="H195">
        <v>1469.9499512</v>
      </c>
      <c r="I195">
        <v>1491.8000488</v>
      </c>
      <c r="J195">
        <v>1510.7116699000001</v>
      </c>
      <c r="L195" t="str">
        <f t="shared" ref="L195:L258" si="24">A195</f>
        <v>09AUG2024:02:00:00</v>
      </c>
      <c r="M195">
        <v>2</v>
      </c>
      <c r="N195">
        <f t="shared" ref="N195:N258" si="25">C195-B195</f>
        <v>-64.741211000000021</v>
      </c>
      <c r="O195">
        <f t="shared" ref="O195:O258" si="26">IF(N195&lt;0,N195,"")</f>
        <v>-64.741211000000021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4.1592993820362087</v>
      </c>
    </row>
    <row r="196" spans="1:19" x14ac:dyDescent="0.25">
      <c r="A196" t="s">
        <v>220</v>
      </c>
      <c r="B196">
        <v>1485.5695800999999</v>
      </c>
      <c r="C196">
        <v>1412.0600586</v>
      </c>
      <c r="D196">
        <v>1465.3519286999999</v>
      </c>
      <c r="E196">
        <v>1525.6065673999999</v>
      </c>
      <c r="F196">
        <v>1425.3599853999999</v>
      </c>
      <c r="G196">
        <v>1396.3800048999999</v>
      </c>
      <c r="H196">
        <v>1378.5600586</v>
      </c>
      <c r="I196">
        <v>1412.0600586</v>
      </c>
      <c r="J196">
        <v>1427.5932617000001</v>
      </c>
      <c r="L196" t="str">
        <f t="shared" si="24"/>
        <v>09AUG2024:03:00:00</v>
      </c>
      <c r="M196">
        <v>3</v>
      </c>
      <c r="N196">
        <f t="shared" si="25"/>
        <v>-73.509521499999892</v>
      </c>
      <c r="O196">
        <f t="shared" si="26"/>
        <v>-73.509521499999892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4.9482382033597956</v>
      </c>
    </row>
    <row r="197" spans="1:19" x14ac:dyDescent="0.25">
      <c r="A197" t="s">
        <v>221</v>
      </c>
      <c r="B197">
        <v>1424.8968506000001</v>
      </c>
      <c r="C197">
        <v>1366.6999512</v>
      </c>
      <c r="D197">
        <v>1411.9108887</v>
      </c>
      <c r="E197">
        <v>1480.9180908000001</v>
      </c>
      <c r="F197">
        <v>1369.4200439000001</v>
      </c>
      <c r="G197">
        <v>1318.4300536999999</v>
      </c>
      <c r="H197">
        <v>1338.3699951000001</v>
      </c>
      <c r="I197">
        <v>1366.6999512</v>
      </c>
      <c r="J197">
        <v>1374.7677002</v>
      </c>
      <c r="L197" t="str">
        <f t="shared" si="24"/>
        <v>09AUG2024:04:00:00</v>
      </c>
      <c r="M197">
        <v>4</v>
      </c>
      <c r="N197">
        <f t="shared" si="25"/>
        <v>-58.19689940000012</v>
      </c>
      <c r="O197">
        <f t="shared" si="26"/>
        <v>-58.19689940000012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4.0842885838013032</v>
      </c>
    </row>
    <row r="198" spans="1:19" x14ac:dyDescent="0.25">
      <c r="A198" t="s">
        <v>222</v>
      </c>
      <c r="B198">
        <v>1400.0977783000001</v>
      </c>
      <c r="C198">
        <v>1339.3800048999999</v>
      </c>
      <c r="D198">
        <v>1378.2816161999999</v>
      </c>
      <c r="E198">
        <v>1458.0345459</v>
      </c>
      <c r="F198">
        <v>1331.2900391000001</v>
      </c>
      <c r="G198">
        <v>1279.0600586</v>
      </c>
      <c r="H198">
        <v>1301.5400391000001</v>
      </c>
      <c r="I198">
        <v>1339.3800048999999</v>
      </c>
      <c r="J198">
        <v>1341.8609618999999</v>
      </c>
      <c r="L198" t="str">
        <f t="shared" si="24"/>
        <v>09AUG2024:05:00:00</v>
      </c>
      <c r="M198">
        <v>5</v>
      </c>
      <c r="N198">
        <f t="shared" si="25"/>
        <v>-60.717773400000169</v>
      </c>
      <c r="O198">
        <f t="shared" si="26"/>
        <v>-60.717773400000169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4.3366809333647929</v>
      </c>
    </row>
    <row r="199" spans="1:19" x14ac:dyDescent="0.25">
      <c r="A199" t="s">
        <v>223</v>
      </c>
      <c r="B199">
        <v>1399.4602050999999</v>
      </c>
      <c r="C199">
        <v>1338.5400391000001</v>
      </c>
      <c r="D199">
        <v>1377.0297852000001</v>
      </c>
      <c r="E199">
        <v>1444.2293701000001</v>
      </c>
      <c r="F199">
        <v>1331.1500243999999</v>
      </c>
      <c r="G199">
        <v>1276.3699951000001</v>
      </c>
      <c r="H199">
        <v>1302.0600586</v>
      </c>
      <c r="I199">
        <v>1338.5400391000001</v>
      </c>
      <c r="J199">
        <v>1338.4699707</v>
      </c>
      <c r="L199" t="str">
        <f t="shared" si="24"/>
        <v>09AUG2024:06:00:00</v>
      </c>
      <c r="M199">
        <v>6</v>
      </c>
      <c r="N199">
        <f t="shared" si="25"/>
        <v>-60.920165999999881</v>
      </c>
      <c r="O199">
        <f t="shared" si="26"/>
        <v>-60.920165999999881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4.3531188509677392</v>
      </c>
    </row>
    <row r="200" spans="1:19" x14ac:dyDescent="0.25">
      <c r="A200" t="s">
        <v>224</v>
      </c>
      <c r="B200">
        <v>1430.3160399999999</v>
      </c>
      <c r="C200">
        <v>1365.0100098</v>
      </c>
      <c r="D200">
        <v>1390.1474608999999</v>
      </c>
      <c r="E200">
        <v>1459.8543701000001</v>
      </c>
      <c r="F200">
        <v>1360.9899902</v>
      </c>
      <c r="G200">
        <v>1318.5100098</v>
      </c>
      <c r="H200">
        <v>1337.3399658000001</v>
      </c>
      <c r="I200">
        <v>1365.0100098</v>
      </c>
      <c r="J200">
        <v>1368.3408202999999</v>
      </c>
      <c r="L200" t="str">
        <f t="shared" si="24"/>
        <v>09AUG2024:07:00:00</v>
      </c>
      <c r="M200">
        <v>7</v>
      </c>
      <c r="N200">
        <f t="shared" si="25"/>
        <v>-65.306030199999896</v>
      </c>
      <c r="O200">
        <f t="shared" si="26"/>
        <v>-65.306030199999896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4.5658461748076249</v>
      </c>
    </row>
    <row r="201" spans="1:19" x14ac:dyDescent="0.25">
      <c r="A201" t="s">
        <v>225</v>
      </c>
      <c r="B201">
        <v>1445.8868408000001</v>
      </c>
      <c r="C201">
        <v>1390.0699463000001</v>
      </c>
      <c r="D201">
        <v>1420.0308838000001</v>
      </c>
      <c r="E201">
        <v>1487.5295410000001</v>
      </c>
      <c r="F201">
        <v>1374.2800293</v>
      </c>
      <c r="G201">
        <v>1344.8900146000001</v>
      </c>
      <c r="H201">
        <v>1371.7199707</v>
      </c>
      <c r="I201">
        <v>1390.0699463000001</v>
      </c>
      <c r="J201">
        <v>1393.6979980000001</v>
      </c>
      <c r="L201" t="str">
        <f t="shared" si="24"/>
        <v>09AUG2024:08:00:00</v>
      </c>
      <c r="M201">
        <v>8</v>
      </c>
      <c r="N201">
        <f t="shared" si="25"/>
        <v>-55.816894499999989</v>
      </c>
      <c r="O201">
        <f t="shared" si="26"/>
        <v>-55.816894499999989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3.8603916243623089</v>
      </c>
    </row>
    <row r="202" spans="1:19" x14ac:dyDescent="0.25">
      <c r="A202" t="s">
        <v>226</v>
      </c>
      <c r="B202">
        <v>1508.2799072</v>
      </c>
      <c r="C202">
        <v>1465.5600586</v>
      </c>
      <c r="D202">
        <v>1461.2440185999999</v>
      </c>
      <c r="E202">
        <v>1532.2856445</v>
      </c>
      <c r="F202">
        <v>1451.6500243999999</v>
      </c>
      <c r="G202">
        <v>1416.2099608999999</v>
      </c>
      <c r="H202">
        <v>1459.8800048999999</v>
      </c>
      <c r="I202">
        <v>1465.5600586</v>
      </c>
      <c r="J202">
        <v>1465.1171875</v>
      </c>
      <c r="L202" t="str">
        <f t="shared" si="24"/>
        <v>09AUG2024:09:00:00</v>
      </c>
      <c r="M202">
        <v>9</v>
      </c>
      <c r="N202">
        <f t="shared" si="25"/>
        <v>-42.719848599999978</v>
      </c>
      <c r="O202">
        <f t="shared" si="26"/>
        <v>-42.719848599999978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2.8323554796474038</v>
      </c>
    </row>
    <row r="203" spans="1:19" x14ac:dyDescent="0.25">
      <c r="A203" t="s">
        <v>227</v>
      </c>
      <c r="B203">
        <v>1621.2392577999999</v>
      </c>
      <c r="C203">
        <v>1564.1999512</v>
      </c>
      <c r="D203">
        <v>1541.0767822</v>
      </c>
      <c r="E203">
        <v>1595.5638428</v>
      </c>
      <c r="F203">
        <v>1574.1099853999999</v>
      </c>
      <c r="G203">
        <v>1523.3199463000001</v>
      </c>
      <c r="H203">
        <v>1586.6800536999999</v>
      </c>
      <c r="I203">
        <v>1564.1999512</v>
      </c>
      <c r="J203">
        <v>1568.7747803</v>
      </c>
      <c r="L203" t="str">
        <f t="shared" si="24"/>
        <v>09AUG2024:10:00:00</v>
      </c>
      <c r="M203">
        <v>10</v>
      </c>
      <c r="N203">
        <f t="shared" si="25"/>
        <v>-57.039306599999918</v>
      </c>
      <c r="O203">
        <f t="shared" si="26"/>
        <v>-57.039306599999918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3.5182534795882932</v>
      </c>
    </row>
    <row r="204" spans="1:19" x14ac:dyDescent="0.25">
      <c r="A204" t="s">
        <v>228</v>
      </c>
      <c r="B204">
        <v>1760.3234863</v>
      </c>
      <c r="C204">
        <v>1697.2600098</v>
      </c>
      <c r="D204">
        <v>1651.7674560999999</v>
      </c>
      <c r="E204">
        <v>1700.2757568</v>
      </c>
      <c r="F204">
        <v>1721.9899902</v>
      </c>
      <c r="G204">
        <v>1661.0699463000001</v>
      </c>
      <c r="H204">
        <v>1718.9499512</v>
      </c>
      <c r="I204">
        <v>1697.2600098</v>
      </c>
      <c r="J204">
        <v>1699.9091797000001</v>
      </c>
      <c r="L204" t="str">
        <f t="shared" si="24"/>
        <v>09AUG2024:11:00:00</v>
      </c>
      <c r="M204">
        <v>11</v>
      </c>
      <c r="N204">
        <f t="shared" si="25"/>
        <v>-63.063476499999979</v>
      </c>
      <c r="O204">
        <f t="shared" si="26"/>
        <v>-63.063476499999979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3.5824936149975617</v>
      </c>
    </row>
    <row r="205" spans="1:19" x14ac:dyDescent="0.25">
      <c r="A205" t="s">
        <v>229</v>
      </c>
      <c r="B205">
        <v>1816.640625</v>
      </c>
      <c r="C205">
        <v>1824.25</v>
      </c>
      <c r="D205">
        <v>1762.425293</v>
      </c>
      <c r="E205">
        <v>1822.2089844</v>
      </c>
      <c r="F205">
        <v>1863.1099853999999</v>
      </c>
      <c r="G205">
        <v>1808.7399902</v>
      </c>
      <c r="H205">
        <v>1831.9200439000001</v>
      </c>
      <c r="I205">
        <v>1824.25</v>
      </c>
      <c r="J205">
        <v>1830.0458983999999</v>
      </c>
      <c r="L205" t="str">
        <f t="shared" si="24"/>
        <v>09AUG2024:12:00:00</v>
      </c>
      <c r="M205">
        <v>12</v>
      </c>
      <c r="N205">
        <f t="shared" si="25"/>
        <v>7.609375</v>
      </c>
      <c r="O205" t="str">
        <f t="shared" si="26"/>
        <v/>
      </c>
      <c r="P205">
        <f t="shared" si="27"/>
        <v>7.609375</v>
      </c>
      <c r="Q205" t="str">
        <f t="shared" si="28"/>
        <v/>
      </c>
      <c r="R205">
        <f t="shared" si="29"/>
        <v>1</v>
      </c>
      <c r="S205">
        <f t="shared" si="30"/>
        <v>0.41887068335268562</v>
      </c>
    </row>
    <row r="206" spans="1:19" x14ac:dyDescent="0.25">
      <c r="A206" t="s">
        <v>230</v>
      </c>
      <c r="B206">
        <v>1864.0395507999999</v>
      </c>
      <c r="C206">
        <v>1944.0100098</v>
      </c>
      <c r="D206">
        <v>1856.0015868999999</v>
      </c>
      <c r="E206">
        <v>1960.5800781</v>
      </c>
      <c r="F206">
        <v>1991.5799560999999</v>
      </c>
      <c r="G206">
        <v>1951.2199707</v>
      </c>
      <c r="H206">
        <v>1939.7399902</v>
      </c>
      <c r="I206">
        <v>1944.0100098</v>
      </c>
      <c r="J206">
        <v>1957.4260254000001</v>
      </c>
      <c r="L206" t="str">
        <f t="shared" si="24"/>
        <v>09AUG2024:13:00:00</v>
      </c>
      <c r="M206">
        <v>13</v>
      </c>
      <c r="N206">
        <f t="shared" si="25"/>
        <v>79.970459000000119</v>
      </c>
      <c r="O206" t="str">
        <f t="shared" si="26"/>
        <v/>
      </c>
      <c r="P206">
        <f t="shared" si="27"/>
        <v>79.970459000000119</v>
      </c>
      <c r="Q206" t="str">
        <f t="shared" si="28"/>
        <v/>
      </c>
      <c r="R206">
        <f t="shared" si="29"/>
        <v>1</v>
      </c>
      <c r="S206">
        <f t="shared" si="30"/>
        <v>4.2901696461150065</v>
      </c>
    </row>
    <row r="207" spans="1:19" x14ac:dyDescent="0.25">
      <c r="A207" t="s">
        <v>231</v>
      </c>
      <c r="B207">
        <v>1929.1656493999999</v>
      </c>
      <c r="C207">
        <v>2051.5</v>
      </c>
      <c r="D207">
        <v>1958.1425781</v>
      </c>
      <c r="E207">
        <v>2069.6660155999998</v>
      </c>
      <c r="F207">
        <v>2098.75</v>
      </c>
      <c r="G207">
        <v>2062.1101073999998</v>
      </c>
      <c r="H207">
        <v>2048.3300780999998</v>
      </c>
      <c r="I207">
        <v>2051.5</v>
      </c>
      <c r="J207">
        <v>2066.0712890999998</v>
      </c>
      <c r="L207" t="str">
        <f t="shared" si="24"/>
        <v>09AUG2024:14:00:00</v>
      </c>
      <c r="M207">
        <v>14</v>
      </c>
      <c r="N207">
        <f t="shared" si="25"/>
        <v>122.33435060000011</v>
      </c>
      <c r="O207" t="str">
        <f t="shared" si="26"/>
        <v/>
      </c>
      <c r="P207">
        <f t="shared" si="27"/>
        <v>122.33435060000011</v>
      </c>
      <c r="Q207" t="str">
        <f t="shared" si="28"/>
        <v/>
      </c>
      <c r="R207">
        <f t="shared" si="29"/>
        <v>1</v>
      </c>
      <c r="S207">
        <f t="shared" si="30"/>
        <v>6.3413087744978238</v>
      </c>
    </row>
    <row r="208" spans="1:19" x14ac:dyDescent="0.25">
      <c r="A208" t="s">
        <v>232</v>
      </c>
      <c r="B208">
        <v>1970.8886719</v>
      </c>
      <c r="C208">
        <v>2126.5300293</v>
      </c>
      <c r="D208">
        <v>2050.8103027000002</v>
      </c>
      <c r="E208">
        <v>2142.4023437999999</v>
      </c>
      <c r="F208">
        <v>2173.1799316000001</v>
      </c>
      <c r="G208">
        <v>2130.6599120999999</v>
      </c>
      <c r="H208">
        <v>2129.1499023000001</v>
      </c>
      <c r="I208">
        <v>2126.5300293</v>
      </c>
      <c r="J208">
        <v>2140.3842773000001</v>
      </c>
      <c r="L208" t="str">
        <f t="shared" si="24"/>
        <v>09AUG2024:15:00:00</v>
      </c>
      <c r="M208">
        <v>15</v>
      </c>
      <c r="N208">
        <f t="shared" si="25"/>
        <v>155.64135740000006</v>
      </c>
      <c r="O208" t="str">
        <f t="shared" si="26"/>
        <v/>
      </c>
      <c r="P208">
        <f t="shared" si="27"/>
        <v>155.64135740000006</v>
      </c>
      <c r="Q208" t="str">
        <f t="shared" si="28"/>
        <v/>
      </c>
      <c r="R208">
        <f t="shared" si="29"/>
        <v>1</v>
      </c>
      <c r="S208">
        <f t="shared" si="30"/>
        <v>7.8970141550388435</v>
      </c>
    </row>
    <row r="209" spans="1:19" x14ac:dyDescent="0.25">
      <c r="A209" t="s">
        <v>233</v>
      </c>
      <c r="B209">
        <v>1981.5469971</v>
      </c>
      <c r="C209">
        <v>2151.0400390999998</v>
      </c>
      <c r="D209">
        <v>2101.7302245999999</v>
      </c>
      <c r="E209">
        <v>2175.6818847999998</v>
      </c>
      <c r="F209">
        <v>2207.5400390999998</v>
      </c>
      <c r="G209">
        <v>2148.3898926000002</v>
      </c>
      <c r="H209">
        <v>2173.5100097999998</v>
      </c>
      <c r="I209">
        <v>2151.0400390999998</v>
      </c>
      <c r="J209">
        <v>2171.2324219000002</v>
      </c>
      <c r="L209" t="str">
        <f t="shared" si="24"/>
        <v>09AUG2024:16:00:00</v>
      </c>
      <c r="M209">
        <v>16</v>
      </c>
      <c r="N209">
        <f t="shared" si="25"/>
        <v>169.49304199999983</v>
      </c>
      <c r="O209" t="str">
        <f t="shared" si="26"/>
        <v/>
      </c>
      <c r="P209">
        <f t="shared" si="27"/>
        <v>169.49304199999983</v>
      </c>
      <c r="Q209" t="str">
        <f t="shared" si="28"/>
        <v/>
      </c>
      <c r="R209">
        <f t="shared" si="29"/>
        <v>1</v>
      </c>
      <c r="S209">
        <f t="shared" si="30"/>
        <v>8.5535716411497393</v>
      </c>
    </row>
    <row r="210" spans="1:19" x14ac:dyDescent="0.25">
      <c r="A210" t="s">
        <v>234</v>
      </c>
      <c r="B210">
        <v>2012.4260254000001</v>
      </c>
      <c r="C210">
        <v>2142.3400879000001</v>
      </c>
      <c r="D210">
        <v>2116.8300780999998</v>
      </c>
      <c r="E210">
        <v>2167.5642090000001</v>
      </c>
      <c r="F210">
        <v>2206.5200195000002</v>
      </c>
      <c r="G210">
        <v>2128.4899902000002</v>
      </c>
      <c r="H210">
        <v>2182.75</v>
      </c>
      <c r="I210">
        <v>2142.3400879000001</v>
      </c>
      <c r="J210">
        <v>2165.5329590000001</v>
      </c>
      <c r="L210" t="str">
        <f t="shared" si="24"/>
        <v>09AUG2024:17:00:00</v>
      </c>
      <c r="M210">
        <v>17</v>
      </c>
      <c r="N210">
        <f t="shared" si="25"/>
        <v>129.9140625</v>
      </c>
      <c r="O210" t="str">
        <f t="shared" si="26"/>
        <v/>
      </c>
      <c r="P210">
        <f t="shared" si="27"/>
        <v>129.9140625</v>
      </c>
      <c r="Q210" t="str">
        <f t="shared" si="28"/>
        <v/>
      </c>
      <c r="R210">
        <f t="shared" si="29"/>
        <v>1</v>
      </c>
      <c r="S210">
        <f t="shared" si="30"/>
        <v>6.455594434790596</v>
      </c>
    </row>
    <row r="211" spans="1:19" x14ac:dyDescent="0.25">
      <c r="A211" t="s">
        <v>235</v>
      </c>
      <c r="B211">
        <v>2013.4376221</v>
      </c>
      <c r="C211">
        <v>2097.2399902000002</v>
      </c>
      <c r="D211">
        <v>2102.9846191000001</v>
      </c>
      <c r="E211">
        <v>2137.9577637000002</v>
      </c>
      <c r="F211">
        <v>2167.7700195000002</v>
      </c>
      <c r="G211">
        <v>2053.0100097999998</v>
      </c>
      <c r="H211">
        <v>2156.4699707</v>
      </c>
      <c r="I211">
        <v>2097.2399902000002</v>
      </c>
      <c r="J211">
        <v>2122.4895019999999</v>
      </c>
      <c r="L211" t="str">
        <f t="shared" si="24"/>
        <v>09AUG2024:18:00:00</v>
      </c>
      <c r="M211">
        <v>18</v>
      </c>
      <c r="N211">
        <f t="shared" si="25"/>
        <v>83.802368100000194</v>
      </c>
      <c r="O211" t="str">
        <f t="shared" si="26"/>
        <v/>
      </c>
      <c r="P211">
        <f t="shared" si="27"/>
        <v>83.802368100000194</v>
      </c>
      <c r="Q211" t="str">
        <f t="shared" si="28"/>
        <v/>
      </c>
      <c r="R211">
        <f t="shared" si="29"/>
        <v>1</v>
      </c>
      <c r="S211">
        <f t="shared" si="30"/>
        <v>4.1621536808572674</v>
      </c>
    </row>
    <row r="212" spans="1:19" x14ac:dyDescent="0.25">
      <c r="A212" t="s">
        <v>236</v>
      </c>
      <c r="B212">
        <v>1974.1551514</v>
      </c>
      <c r="C212">
        <v>2044.3399658000001</v>
      </c>
      <c r="D212">
        <v>2069.1777344000002</v>
      </c>
      <c r="E212">
        <v>2094.7048340000001</v>
      </c>
      <c r="F212">
        <v>2117.2900390999998</v>
      </c>
      <c r="G212">
        <v>1983.8499756000001</v>
      </c>
      <c r="H212">
        <v>2115.2800293</v>
      </c>
      <c r="I212">
        <v>2044.3399658000001</v>
      </c>
      <c r="J212">
        <v>2071.0930176000002</v>
      </c>
      <c r="L212" t="str">
        <f t="shared" si="24"/>
        <v>09AUG2024:19:00:00</v>
      </c>
      <c r="M212">
        <v>19</v>
      </c>
      <c r="N212">
        <f t="shared" si="25"/>
        <v>70.18481440000005</v>
      </c>
      <c r="O212" t="str">
        <f t="shared" si="26"/>
        <v/>
      </c>
      <c r="P212">
        <f t="shared" si="27"/>
        <v>70.18481440000005</v>
      </c>
      <c r="Q212" t="str">
        <f t="shared" si="28"/>
        <v/>
      </c>
      <c r="R212">
        <f t="shared" si="29"/>
        <v>1</v>
      </c>
      <c r="S212">
        <f t="shared" si="30"/>
        <v>3.5551822940677944</v>
      </c>
    </row>
    <row r="213" spans="1:19" x14ac:dyDescent="0.25">
      <c r="A213" t="s">
        <v>237</v>
      </c>
      <c r="B213">
        <v>1859.4991454999999</v>
      </c>
      <c r="C213">
        <v>1944.5699463000001</v>
      </c>
      <c r="D213">
        <v>1971.7724608999999</v>
      </c>
      <c r="E213">
        <v>2018.5418701000001</v>
      </c>
      <c r="F213">
        <v>2012.8900146000001</v>
      </c>
      <c r="G213">
        <v>1855.5999756000001</v>
      </c>
      <c r="H213">
        <v>2021.3499756000001</v>
      </c>
      <c r="I213">
        <v>1944.5699463000001</v>
      </c>
      <c r="J213">
        <v>1970.590332</v>
      </c>
      <c r="L213" t="str">
        <f t="shared" si="24"/>
        <v>09AUG2024:20:00:00</v>
      </c>
      <c r="M213">
        <v>20</v>
      </c>
      <c r="N213">
        <f t="shared" si="25"/>
        <v>85.070800800000143</v>
      </c>
      <c r="O213" t="str">
        <f t="shared" si="26"/>
        <v/>
      </c>
      <c r="P213">
        <f t="shared" si="27"/>
        <v>85.070800800000143</v>
      </c>
      <c r="Q213" t="str">
        <f t="shared" si="28"/>
        <v/>
      </c>
      <c r="R213">
        <f t="shared" si="29"/>
        <v>1</v>
      </c>
      <c r="S213">
        <f t="shared" si="30"/>
        <v>4.5749308896361711</v>
      </c>
    </row>
    <row r="214" spans="1:19" x14ac:dyDescent="0.25">
      <c r="A214" t="s">
        <v>238</v>
      </c>
      <c r="B214">
        <v>1784.9215088000001</v>
      </c>
      <c r="C214">
        <v>1847.8299560999999</v>
      </c>
      <c r="D214">
        <v>1883.7286377</v>
      </c>
      <c r="E214">
        <v>1923.7042236</v>
      </c>
      <c r="F214">
        <v>1913.7900391000001</v>
      </c>
      <c r="G214">
        <v>1757.3000488</v>
      </c>
      <c r="H214">
        <v>1920.0300293</v>
      </c>
      <c r="I214">
        <v>1847.8299560999999</v>
      </c>
      <c r="J214">
        <v>1872.5310059000001</v>
      </c>
      <c r="L214" t="str">
        <f t="shared" si="24"/>
        <v>09AUG2024:21:00:00</v>
      </c>
      <c r="M214">
        <v>21</v>
      </c>
      <c r="N214">
        <f t="shared" si="25"/>
        <v>62.908447299999807</v>
      </c>
      <c r="O214" t="str">
        <f t="shared" si="26"/>
        <v/>
      </c>
      <c r="P214">
        <f t="shared" si="27"/>
        <v>62.908447299999807</v>
      </c>
      <c r="Q214" t="str">
        <f t="shared" si="28"/>
        <v/>
      </c>
      <c r="R214">
        <f t="shared" si="29"/>
        <v>1</v>
      </c>
      <c r="S214">
        <f t="shared" si="30"/>
        <v>3.5244377408109706</v>
      </c>
    </row>
    <row r="215" spans="1:19" x14ac:dyDescent="0.25">
      <c r="A215" t="s">
        <v>239</v>
      </c>
      <c r="B215">
        <v>1756.8129882999999</v>
      </c>
      <c r="C215">
        <v>1802.3100586</v>
      </c>
      <c r="D215">
        <v>1824.1090088000001</v>
      </c>
      <c r="E215">
        <v>1834.9349365</v>
      </c>
      <c r="F215">
        <v>1857.0899658000001</v>
      </c>
      <c r="G215">
        <v>1703.7600098</v>
      </c>
      <c r="H215">
        <v>1867.0500488</v>
      </c>
      <c r="I215">
        <v>1802.3100586</v>
      </c>
      <c r="J215">
        <v>1813.0290527</v>
      </c>
      <c r="L215" t="str">
        <f t="shared" si="24"/>
        <v>09AUG2024:22:00:00</v>
      </c>
      <c r="M215">
        <v>22</v>
      </c>
      <c r="N215">
        <f t="shared" si="25"/>
        <v>45.497070300000132</v>
      </c>
      <c r="O215" t="str">
        <f t="shared" si="26"/>
        <v/>
      </c>
      <c r="P215">
        <f t="shared" si="27"/>
        <v>45.497070300000132</v>
      </c>
      <c r="Q215" t="str">
        <f t="shared" si="28"/>
        <v/>
      </c>
      <c r="R215">
        <f t="shared" si="29"/>
        <v>1</v>
      </c>
      <c r="S215">
        <f t="shared" si="30"/>
        <v>2.589750337856159</v>
      </c>
    </row>
    <row r="216" spans="1:19" x14ac:dyDescent="0.25">
      <c r="A216" t="s">
        <v>240</v>
      </c>
      <c r="B216">
        <v>1628.7725829999999</v>
      </c>
      <c r="C216">
        <v>1693.1199951000001</v>
      </c>
      <c r="D216">
        <v>1680.6407471</v>
      </c>
      <c r="E216">
        <v>1661.0977783000001</v>
      </c>
      <c r="F216">
        <v>1739.3399658000001</v>
      </c>
      <c r="G216">
        <v>1620.4100341999999</v>
      </c>
      <c r="H216">
        <v>1746.9499512</v>
      </c>
      <c r="I216">
        <v>1693.1199951000001</v>
      </c>
      <c r="J216">
        <v>1692.1835937999999</v>
      </c>
      <c r="L216" t="str">
        <f t="shared" si="24"/>
        <v>09AUG2024:23:00:00</v>
      </c>
      <c r="M216">
        <v>23</v>
      </c>
      <c r="N216">
        <f t="shared" si="25"/>
        <v>64.347412100000156</v>
      </c>
      <c r="O216" t="str">
        <f t="shared" si="26"/>
        <v/>
      </c>
      <c r="P216">
        <f t="shared" si="27"/>
        <v>64.347412100000156</v>
      </c>
      <c r="Q216" t="str">
        <f t="shared" si="28"/>
        <v/>
      </c>
      <c r="R216">
        <f t="shared" si="29"/>
        <v>1</v>
      </c>
      <c r="S216">
        <f t="shared" si="30"/>
        <v>3.9506689129970551</v>
      </c>
    </row>
    <row r="217" spans="1:19" x14ac:dyDescent="0.25">
      <c r="A217" t="s">
        <v>241</v>
      </c>
      <c r="B217">
        <v>1542.359375</v>
      </c>
      <c r="C217">
        <v>1579.8100586</v>
      </c>
      <c r="D217">
        <v>1573.8065185999999</v>
      </c>
      <c r="E217">
        <v>1563.6424560999999</v>
      </c>
      <c r="F217">
        <v>1623.3100586</v>
      </c>
      <c r="G217">
        <v>1546.8599853999999</v>
      </c>
      <c r="H217">
        <v>1618.9599608999999</v>
      </c>
      <c r="I217">
        <v>1579.8100586</v>
      </c>
      <c r="J217">
        <v>1586.5164795000001</v>
      </c>
      <c r="L217" t="str">
        <f t="shared" si="24"/>
        <v>10AUG2024:00:00:00</v>
      </c>
      <c r="M217">
        <v>24</v>
      </c>
      <c r="N217">
        <f t="shared" si="25"/>
        <v>37.450683600000048</v>
      </c>
      <c r="O217" t="str">
        <f t="shared" si="26"/>
        <v/>
      </c>
      <c r="P217">
        <f t="shared" si="27"/>
        <v>37.450683600000048</v>
      </c>
      <c r="Q217" t="str">
        <f t="shared" si="28"/>
        <v/>
      </c>
      <c r="R217">
        <f t="shared" si="29"/>
        <v>1</v>
      </c>
      <c r="S217">
        <f t="shared" si="30"/>
        <v>2.4281425073193494</v>
      </c>
    </row>
    <row r="218" spans="1:19" x14ac:dyDescent="0.25">
      <c r="A218" t="s">
        <v>242</v>
      </c>
      <c r="B218">
        <v>1453.8073730000001</v>
      </c>
      <c r="C218">
        <v>1492.4300536999999</v>
      </c>
      <c r="D218">
        <v>1458.0714111</v>
      </c>
      <c r="E218">
        <v>1460.8548584</v>
      </c>
      <c r="F218">
        <v>1521.6800536999999</v>
      </c>
      <c r="G218">
        <v>1499.1300048999999</v>
      </c>
      <c r="H218">
        <v>1548.6300048999999</v>
      </c>
      <c r="I218">
        <v>1492.4300536999999</v>
      </c>
      <c r="J218">
        <v>1504.5451660000001</v>
      </c>
      <c r="L218" t="str">
        <f t="shared" si="24"/>
        <v>10AUG2024:01:00:00</v>
      </c>
      <c r="M218">
        <v>1</v>
      </c>
      <c r="N218">
        <f t="shared" si="25"/>
        <v>38.622680699999819</v>
      </c>
      <c r="O218" t="str">
        <f t="shared" si="26"/>
        <v/>
      </c>
      <c r="P218">
        <f t="shared" si="27"/>
        <v>38.622680699999819</v>
      </c>
      <c r="Q218" t="str">
        <f t="shared" si="28"/>
        <v/>
      </c>
      <c r="R218">
        <f t="shared" si="29"/>
        <v>1</v>
      </c>
      <c r="S218">
        <f t="shared" si="30"/>
        <v>2.6566573685962327</v>
      </c>
    </row>
    <row r="219" spans="1:19" x14ac:dyDescent="0.25">
      <c r="A219" t="s">
        <v>243</v>
      </c>
      <c r="B219">
        <v>1425.3532714999999</v>
      </c>
      <c r="C219">
        <v>1440.1400146000001</v>
      </c>
      <c r="D219">
        <v>1383.8157959</v>
      </c>
      <c r="E219">
        <v>1377.5571289</v>
      </c>
      <c r="F219">
        <v>1460.5100098</v>
      </c>
      <c r="G219">
        <v>1456.9799805</v>
      </c>
      <c r="H219">
        <v>1466.5</v>
      </c>
      <c r="I219">
        <v>1440.1400146000001</v>
      </c>
      <c r="J219">
        <v>1440.3374022999999</v>
      </c>
      <c r="L219" t="str">
        <f t="shared" si="24"/>
        <v>10AUG2024:02:00:00</v>
      </c>
      <c r="M219">
        <v>2</v>
      </c>
      <c r="N219">
        <f t="shared" si="25"/>
        <v>14.786743100000194</v>
      </c>
      <c r="O219" t="str">
        <f t="shared" si="26"/>
        <v/>
      </c>
      <c r="P219">
        <f t="shared" si="27"/>
        <v>14.786743100000194</v>
      </c>
      <c r="Q219" t="str">
        <f t="shared" si="28"/>
        <v/>
      </c>
      <c r="R219">
        <f t="shared" si="29"/>
        <v>1</v>
      </c>
      <c r="S219">
        <f t="shared" si="30"/>
        <v>1.0374089985733193</v>
      </c>
    </row>
    <row r="220" spans="1:19" x14ac:dyDescent="0.25">
      <c r="A220" t="s">
        <v>244</v>
      </c>
      <c r="B220">
        <v>1417.9691161999999</v>
      </c>
      <c r="C220">
        <v>1374.7600098</v>
      </c>
      <c r="D220">
        <v>1340.4396973</v>
      </c>
      <c r="E220">
        <v>1353.1361084</v>
      </c>
      <c r="F220">
        <v>1393.8199463000001</v>
      </c>
      <c r="G220">
        <v>1387.4100341999999</v>
      </c>
      <c r="H220">
        <v>1398.6800536999999</v>
      </c>
      <c r="I220">
        <v>1374.7600098</v>
      </c>
      <c r="J220">
        <v>1381.5614014</v>
      </c>
      <c r="L220" t="str">
        <f t="shared" si="24"/>
        <v>10AUG2024:03:00:00</v>
      </c>
      <c r="M220">
        <v>3</v>
      </c>
      <c r="N220">
        <f t="shared" si="25"/>
        <v>-43.209106399999882</v>
      </c>
      <c r="O220">
        <f t="shared" si="26"/>
        <v>-43.209106399999882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3.047252997709534</v>
      </c>
    </row>
    <row r="221" spans="1:19" x14ac:dyDescent="0.25">
      <c r="A221" t="s">
        <v>245</v>
      </c>
      <c r="B221">
        <v>1347.1108397999999</v>
      </c>
      <c r="C221">
        <v>1325.7600098</v>
      </c>
      <c r="D221">
        <v>1300.6055908000001</v>
      </c>
      <c r="E221">
        <v>1325.421875</v>
      </c>
      <c r="F221">
        <v>1343.9799805</v>
      </c>
      <c r="G221">
        <v>1325.0899658000001</v>
      </c>
      <c r="H221">
        <v>1349.7299805</v>
      </c>
      <c r="I221">
        <v>1325.7600098</v>
      </c>
      <c r="J221">
        <v>1333.9963379000001</v>
      </c>
      <c r="L221" t="str">
        <f t="shared" si="24"/>
        <v>10AUG2024:04:00:00</v>
      </c>
      <c r="M221">
        <v>4</v>
      </c>
      <c r="N221">
        <f t="shared" si="25"/>
        <v>-21.35082999999986</v>
      </c>
      <c r="O221">
        <f t="shared" si="26"/>
        <v>-21.35082999999986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1.5849349117530469</v>
      </c>
    </row>
    <row r="222" spans="1:19" x14ac:dyDescent="0.25">
      <c r="A222" t="s">
        <v>246</v>
      </c>
      <c r="B222">
        <v>1280.6165771000001</v>
      </c>
      <c r="C222">
        <v>1307.6999512</v>
      </c>
      <c r="D222">
        <v>1277.7740478999999</v>
      </c>
      <c r="E222">
        <v>1300.7785644999999</v>
      </c>
      <c r="F222">
        <v>1313.6099853999999</v>
      </c>
      <c r="G222">
        <v>1300.1999512</v>
      </c>
      <c r="H222">
        <v>1305.5300293</v>
      </c>
      <c r="I222">
        <v>1307.6999512</v>
      </c>
      <c r="J222">
        <v>1305.5637207</v>
      </c>
      <c r="L222" t="str">
        <f t="shared" si="24"/>
        <v>10AUG2024:05:00:00</v>
      </c>
      <c r="M222">
        <v>5</v>
      </c>
      <c r="N222">
        <f t="shared" si="25"/>
        <v>27.083374099999901</v>
      </c>
      <c r="O222" t="str">
        <f t="shared" si="26"/>
        <v/>
      </c>
      <c r="P222">
        <f t="shared" si="27"/>
        <v>27.083374099999901</v>
      </c>
      <c r="Q222" t="str">
        <f t="shared" si="28"/>
        <v/>
      </c>
      <c r="R222">
        <f t="shared" si="29"/>
        <v>1</v>
      </c>
      <c r="S222">
        <f t="shared" si="30"/>
        <v>2.1148698669301256</v>
      </c>
    </row>
    <row r="223" spans="1:19" x14ac:dyDescent="0.25">
      <c r="A223" t="s">
        <v>247</v>
      </c>
      <c r="B223">
        <v>1289.7056885</v>
      </c>
      <c r="C223">
        <v>1283.8599853999999</v>
      </c>
      <c r="D223">
        <v>1272.6433105000001</v>
      </c>
      <c r="E223">
        <v>1290.1230469</v>
      </c>
      <c r="F223">
        <v>1284.8299560999999</v>
      </c>
      <c r="G223">
        <v>1269.8000488</v>
      </c>
      <c r="H223">
        <v>1280.5799560999999</v>
      </c>
      <c r="I223">
        <v>1283.8599853999999</v>
      </c>
      <c r="J223">
        <v>1281.8386230000001</v>
      </c>
      <c r="L223" t="str">
        <f t="shared" si="24"/>
        <v>10AUG2024:06:00:00</v>
      </c>
      <c r="M223">
        <v>6</v>
      </c>
      <c r="N223">
        <f t="shared" si="25"/>
        <v>-5.845703100000037</v>
      </c>
      <c r="O223">
        <f t="shared" si="26"/>
        <v>-5.845703100000037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0.45325868933701591</v>
      </c>
    </row>
    <row r="224" spans="1:19" x14ac:dyDescent="0.25">
      <c r="A224" t="s">
        <v>248</v>
      </c>
      <c r="B224">
        <v>1272.8060303</v>
      </c>
      <c r="C224">
        <v>1269</v>
      </c>
      <c r="D224">
        <v>1268.0959473</v>
      </c>
      <c r="E224">
        <v>1289.9704589999999</v>
      </c>
      <c r="F224">
        <v>1272.6700439000001</v>
      </c>
      <c r="G224">
        <v>1258.6600341999999</v>
      </c>
      <c r="H224">
        <v>1270.0500488</v>
      </c>
      <c r="I224">
        <v>1269</v>
      </c>
      <c r="J224">
        <v>1272.0701904</v>
      </c>
      <c r="L224" t="str">
        <f t="shared" si="24"/>
        <v>10AUG2024:07:00:00</v>
      </c>
      <c r="M224">
        <v>7</v>
      </c>
      <c r="N224">
        <f t="shared" si="25"/>
        <v>-3.8060302999999749</v>
      </c>
      <c r="O224">
        <f t="shared" si="26"/>
        <v>-3.8060302999999749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0.29902673379877803</v>
      </c>
    </row>
    <row r="225" spans="1:19" x14ac:dyDescent="0.25">
      <c r="A225" t="s">
        <v>249</v>
      </c>
      <c r="B225">
        <v>1300.6519774999999</v>
      </c>
      <c r="C225">
        <v>1267.9000243999999</v>
      </c>
      <c r="D225">
        <v>1307.7469481999999</v>
      </c>
      <c r="E225">
        <v>1346.5112305</v>
      </c>
      <c r="F225">
        <v>1282.0699463000001</v>
      </c>
      <c r="G225">
        <v>1274.1400146000001</v>
      </c>
      <c r="H225">
        <v>1285.8699951000001</v>
      </c>
      <c r="I225">
        <v>1267.9000243999999</v>
      </c>
      <c r="J225">
        <v>1291.2982178</v>
      </c>
      <c r="L225" t="str">
        <f t="shared" si="24"/>
        <v>10AUG2024:08:00:00</v>
      </c>
      <c r="M225">
        <v>8</v>
      </c>
      <c r="N225">
        <f t="shared" si="25"/>
        <v>-32.751953100000037</v>
      </c>
      <c r="O225">
        <f t="shared" si="26"/>
        <v>-32.751953100000037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2.518118118188156</v>
      </c>
    </row>
    <row r="226" spans="1:19" x14ac:dyDescent="0.25">
      <c r="A226" t="s">
        <v>250</v>
      </c>
      <c r="B226">
        <v>1325.7729492000001</v>
      </c>
      <c r="C226">
        <v>1350.7299805</v>
      </c>
      <c r="D226">
        <v>1400.9929199000001</v>
      </c>
      <c r="E226">
        <v>1448.9594727000001</v>
      </c>
      <c r="F226">
        <v>1374.0300293</v>
      </c>
      <c r="G226">
        <v>1367.7399902</v>
      </c>
      <c r="H226">
        <v>1379.7900391000001</v>
      </c>
      <c r="I226">
        <v>1350.7299805</v>
      </c>
      <c r="J226">
        <v>1384.2498779</v>
      </c>
      <c r="L226" t="str">
        <f t="shared" si="24"/>
        <v>10AUG2024:09:00:00</v>
      </c>
      <c r="M226">
        <v>9</v>
      </c>
      <c r="N226">
        <f t="shared" si="25"/>
        <v>24.957031299999926</v>
      </c>
      <c r="O226" t="str">
        <f t="shared" si="26"/>
        <v/>
      </c>
      <c r="P226">
        <f t="shared" si="27"/>
        <v>24.957031299999926</v>
      </c>
      <c r="Q226" t="str">
        <f t="shared" si="28"/>
        <v/>
      </c>
      <c r="R226">
        <f t="shared" si="29"/>
        <v>1</v>
      </c>
      <c r="S226">
        <f t="shared" si="30"/>
        <v>1.8824513892110664</v>
      </c>
    </row>
    <row r="227" spans="1:19" x14ac:dyDescent="0.25">
      <c r="A227" t="s">
        <v>251</v>
      </c>
      <c r="B227">
        <v>1393.1359863</v>
      </c>
      <c r="C227">
        <v>1451.3800048999999</v>
      </c>
      <c r="D227">
        <v>1487.1661377</v>
      </c>
      <c r="E227">
        <v>1518.4598389</v>
      </c>
      <c r="F227">
        <v>1489.7099608999999</v>
      </c>
      <c r="G227">
        <v>1482.6500243999999</v>
      </c>
      <c r="H227">
        <v>1499.9499512</v>
      </c>
      <c r="I227">
        <v>1451.3800048999999</v>
      </c>
      <c r="J227">
        <v>1488.4299315999999</v>
      </c>
      <c r="L227" t="str">
        <f t="shared" si="24"/>
        <v>10AUG2024:10:00:00</v>
      </c>
      <c r="M227">
        <v>10</v>
      </c>
      <c r="N227">
        <f t="shared" si="25"/>
        <v>58.24401859999989</v>
      </c>
      <c r="O227" t="str">
        <f t="shared" si="26"/>
        <v/>
      </c>
      <c r="P227">
        <f t="shared" si="27"/>
        <v>58.24401859999989</v>
      </c>
      <c r="Q227" t="str">
        <f t="shared" si="28"/>
        <v/>
      </c>
      <c r="R227">
        <f t="shared" si="29"/>
        <v>1</v>
      </c>
      <c r="S227">
        <f t="shared" si="30"/>
        <v>4.1807848747550436</v>
      </c>
    </row>
    <row r="228" spans="1:19" x14ac:dyDescent="0.25">
      <c r="A228" t="s">
        <v>252</v>
      </c>
      <c r="B228">
        <v>1524.4617920000001</v>
      </c>
      <c r="C228">
        <v>1570.1500243999999</v>
      </c>
      <c r="D228">
        <v>1574.2059326000001</v>
      </c>
      <c r="E228">
        <v>1604.7025146000001</v>
      </c>
      <c r="F228">
        <v>1612.6999512</v>
      </c>
      <c r="G228">
        <v>1602.8100586</v>
      </c>
      <c r="H228">
        <v>1624.5899658000001</v>
      </c>
      <c r="I228">
        <v>1570.1500243999999</v>
      </c>
      <c r="J228">
        <v>1602.9906006000001</v>
      </c>
      <c r="L228" t="str">
        <f t="shared" si="24"/>
        <v>10AUG2024:11:00:00</v>
      </c>
      <c r="M228">
        <v>11</v>
      </c>
      <c r="N228">
        <f t="shared" si="25"/>
        <v>45.688232399999833</v>
      </c>
      <c r="O228" t="str">
        <f t="shared" si="26"/>
        <v/>
      </c>
      <c r="P228">
        <f t="shared" si="27"/>
        <v>45.688232399999833</v>
      </c>
      <c r="Q228" t="str">
        <f t="shared" si="28"/>
        <v/>
      </c>
      <c r="R228">
        <f t="shared" si="29"/>
        <v>1</v>
      </c>
      <c r="S228">
        <f t="shared" si="30"/>
        <v>2.9970073792442964</v>
      </c>
    </row>
    <row r="229" spans="1:19" x14ac:dyDescent="0.25">
      <c r="A229" t="s">
        <v>253</v>
      </c>
      <c r="B229">
        <v>1630.5328368999999</v>
      </c>
      <c r="C229">
        <v>1671.9300536999999</v>
      </c>
      <c r="D229">
        <v>1666.1716309000001</v>
      </c>
      <c r="E229">
        <v>1709.8261719</v>
      </c>
      <c r="F229">
        <v>1714.1099853999999</v>
      </c>
      <c r="G229">
        <v>1702.5799560999999</v>
      </c>
      <c r="H229">
        <v>1721.9499512</v>
      </c>
      <c r="I229">
        <v>1671.9300536999999</v>
      </c>
      <c r="J229">
        <v>1704.0792236</v>
      </c>
      <c r="L229" t="str">
        <f t="shared" si="24"/>
        <v>10AUG2024:12:00:00</v>
      </c>
      <c r="M229">
        <v>12</v>
      </c>
      <c r="N229">
        <f t="shared" si="25"/>
        <v>41.397216800000024</v>
      </c>
      <c r="O229" t="str">
        <f t="shared" si="26"/>
        <v/>
      </c>
      <c r="P229">
        <f t="shared" si="27"/>
        <v>41.397216800000024</v>
      </c>
      <c r="Q229" t="str">
        <f t="shared" si="28"/>
        <v/>
      </c>
      <c r="R229">
        <f t="shared" si="29"/>
        <v>1</v>
      </c>
      <c r="S229">
        <f t="shared" si="30"/>
        <v>2.5388766091154107</v>
      </c>
    </row>
    <row r="230" spans="1:19" x14ac:dyDescent="0.25">
      <c r="A230" t="s">
        <v>254</v>
      </c>
      <c r="B230">
        <v>1751.1130370999999</v>
      </c>
      <c r="C230">
        <v>1763.3100586</v>
      </c>
      <c r="D230">
        <v>1757.1958007999999</v>
      </c>
      <c r="E230">
        <v>1837.0753173999999</v>
      </c>
      <c r="F230">
        <v>1807.8100586</v>
      </c>
      <c r="G230">
        <v>1800.1999512</v>
      </c>
      <c r="H230">
        <v>1815.8000488</v>
      </c>
      <c r="I230">
        <v>1763.3100586</v>
      </c>
      <c r="J230">
        <v>1804.8391113</v>
      </c>
      <c r="L230" t="str">
        <f t="shared" si="24"/>
        <v>10AUG2024:13:00:00</v>
      </c>
      <c r="M230">
        <v>13</v>
      </c>
      <c r="N230">
        <f t="shared" si="25"/>
        <v>12.197021500000119</v>
      </c>
      <c r="O230" t="str">
        <f t="shared" si="26"/>
        <v/>
      </c>
      <c r="P230">
        <f t="shared" si="27"/>
        <v>12.197021500000119</v>
      </c>
      <c r="Q230" t="str">
        <f t="shared" si="28"/>
        <v/>
      </c>
      <c r="R230">
        <f t="shared" si="29"/>
        <v>1</v>
      </c>
      <c r="S230">
        <f t="shared" si="30"/>
        <v>0.69652964951934104</v>
      </c>
    </row>
    <row r="231" spans="1:19" x14ac:dyDescent="0.25">
      <c r="A231" t="s">
        <v>255</v>
      </c>
      <c r="B231">
        <v>1849.2297363</v>
      </c>
      <c r="C231">
        <v>1848.4300536999999</v>
      </c>
      <c r="D231">
        <v>1841.7641602000001</v>
      </c>
      <c r="E231">
        <v>1916.5107422000001</v>
      </c>
      <c r="F231">
        <v>1905.1099853999999</v>
      </c>
      <c r="G231">
        <v>1905.5200195</v>
      </c>
      <c r="H231">
        <v>1908.3299560999999</v>
      </c>
      <c r="I231">
        <v>1848.4300536999999</v>
      </c>
      <c r="J231">
        <v>1896.7802733999999</v>
      </c>
      <c r="L231" t="str">
        <f t="shared" si="24"/>
        <v>10AUG2024:14:00:00</v>
      </c>
      <c r="M231">
        <v>14</v>
      </c>
      <c r="N231">
        <f t="shared" si="25"/>
        <v>-0.7996826000000965</v>
      </c>
      <c r="O231">
        <f t="shared" si="26"/>
        <v>-0.7996826000000965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4.3244091542683487E-2</v>
      </c>
    </row>
    <row r="232" spans="1:19" x14ac:dyDescent="0.25">
      <c r="A232" t="s">
        <v>256</v>
      </c>
      <c r="B232">
        <v>1897.6940918</v>
      </c>
      <c r="C232">
        <v>1931.8800048999999</v>
      </c>
      <c r="D232">
        <v>1919.3552245999999</v>
      </c>
      <c r="E232">
        <v>1992.1518555</v>
      </c>
      <c r="F232">
        <v>1990.7700195</v>
      </c>
      <c r="G232">
        <v>1991.1199951000001</v>
      </c>
      <c r="H232">
        <v>1996.4799805</v>
      </c>
      <c r="I232">
        <v>1931.8800048999999</v>
      </c>
      <c r="J232">
        <v>1980.4803466999999</v>
      </c>
      <c r="L232" t="str">
        <f t="shared" si="24"/>
        <v>10AUG2024:15:00:00</v>
      </c>
      <c r="M232">
        <v>15</v>
      </c>
      <c r="N232">
        <f t="shared" si="25"/>
        <v>34.18591309999988</v>
      </c>
      <c r="O232" t="str">
        <f t="shared" si="26"/>
        <v/>
      </c>
      <c r="P232">
        <f t="shared" si="27"/>
        <v>34.18591309999988</v>
      </c>
      <c r="Q232" t="str">
        <f t="shared" si="28"/>
        <v/>
      </c>
      <c r="R232">
        <f t="shared" si="29"/>
        <v>1</v>
      </c>
      <c r="S232">
        <f t="shared" si="30"/>
        <v>1.8014448823821689</v>
      </c>
    </row>
    <row r="233" spans="1:19" x14ac:dyDescent="0.25">
      <c r="A233" t="s">
        <v>257</v>
      </c>
      <c r="B233">
        <v>1962.8331298999999</v>
      </c>
      <c r="C233">
        <v>1981.4300536999999</v>
      </c>
      <c r="D233">
        <v>1944.8546143000001</v>
      </c>
      <c r="E233">
        <v>2004.734375</v>
      </c>
      <c r="F233">
        <v>2045.0600586</v>
      </c>
      <c r="G233">
        <v>2035.6400146000001</v>
      </c>
      <c r="H233">
        <v>2049.5400390999998</v>
      </c>
      <c r="I233">
        <v>1981.4300536999999</v>
      </c>
      <c r="J233">
        <v>2023.2808838000001</v>
      </c>
      <c r="L233" t="str">
        <f t="shared" si="24"/>
        <v>10AUG2024:16:00:00</v>
      </c>
      <c r="M233">
        <v>16</v>
      </c>
      <c r="N233">
        <f t="shared" si="25"/>
        <v>18.596923800000013</v>
      </c>
      <c r="O233" t="str">
        <f t="shared" si="26"/>
        <v/>
      </c>
      <c r="P233">
        <f t="shared" si="27"/>
        <v>18.596923800000013</v>
      </c>
      <c r="Q233" t="str">
        <f t="shared" si="28"/>
        <v/>
      </c>
      <c r="R233">
        <f t="shared" si="29"/>
        <v>1</v>
      </c>
      <c r="S233">
        <f t="shared" si="30"/>
        <v>0.94745312358506339</v>
      </c>
    </row>
    <row r="234" spans="1:19" x14ac:dyDescent="0.25">
      <c r="A234" t="s">
        <v>258</v>
      </c>
      <c r="B234">
        <v>2020.7261963000001</v>
      </c>
      <c r="C234">
        <v>2002.0400391000001</v>
      </c>
      <c r="D234">
        <v>1948.8204346</v>
      </c>
      <c r="E234">
        <v>1995.7851562999999</v>
      </c>
      <c r="F234">
        <v>2074.0800780999998</v>
      </c>
      <c r="G234">
        <v>2059.2299804999998</v>
      </c>
      <c r="H234">
        <v>2074.4699707</v>
      </c>
      <c r="I234">
        <v>2002.0400391000001</v>
      </c>
      <c r="J234">
        <v>2041.1210937999999</v>
      </c>
      <c r="L234" t="str">
        <f t="shared" si="24"/>
        <v>10AUG2024:17:00:00</v>
      </c>
      <c r="M234">
        <v>17</v>
      </c>
      <c r="N234">
        <f t="shared" si="25"/>
        <v>-18.686157200000025</v>
      </c>
      <c r="O234">
        <f t="shared" si="26"/>
        <v>-18.686157200000025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0.92472484566265556</v>
      </c>
    </row>
    <row r="235" spans="1:19" x14ac:dyDescent="0.25">
      <c r="A235" t="s">
        <v>259</v>
      </c>
      <c r="B235">
        <v>1992.3068848</v>
      </c>
      <c r="C235">
        <v>1985.2600098</v>
      </c>
      <c r="D235">
        <v>1951.6368408000001</v>
      </c>
      <c r="E235">
        <v>1993.9506836</v>
      </c>
      <c r="F235">
        <v>2068.0900879000001</v>
      </c>
      <c r="G235">
        <v>2047.4100341999999</v>
      </c>
      <c r="H235">
        <v>2060.4499512000002</v>
      </c>
      <c r="I235">
        <v>1985.2600098</v>
      </c>
      <c r="J235">
        <v>2031.0321045000001</v>
      </c>
      <c r="L235" t="str">
        <f t="shared" si="24"/>
        <v>10AUG2024:18:00:00</v>
      </c>
      <c r="M235">
        <v>18</v>
      </c>
      <c r="N235">
        <f t="shared" si="25"/>
        <v>-7.046875</v>
      </c>
      <c r="O235">
        <f t="shared" si="26"/>
        <v>-7.046875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0.35370429394000757</v>
      </c>
    </row>
    <row r="236" spans="1:19" x14ac:dyDescent="0.25">
      <c r="A236" t="s">
        <v>260</v>
      </c>
      <c r="B236">
        <v>1942.6669922000001</v>
      </c>
      <c r="C236">
        <v>1950.9699707</v>
      </c>
      <c r="D236">
        <v>1933.1818848</v>
      </c>
      <c r="E236">
        <v>1978.2531738</v>
      </c>
      <c r="F236">
        <v>2029.9899902</v>
      </c>
      <c r="G236">
        <v>2008.2900391000001</v>
      </c>
      <c r="H236">
        <v>2028.3499756000001</v>
      </c>
      <c r="I236">
        <v>1950.9699707</v>
      </c>
      <c r="J236">
        <v>1999.1706543</v>
      </c>
      <c r="L236" t="str">
        <f t="shared" si="24"/>
        <v>10AUG2024:19:00:00</v>
      </c>
      <c r="M236">
        <v>19</v>
      </c>
      <c r="N236">
        <f t="shared" si="25"/>
        <v>8.302978499999881</v>
      </c>
      <c r="O236" t="str">
        <f t="shared" si="26"/>
        <v/>
      </c>
      <c r="P236">
        <f t="shared" si="27"/>
        <v>8.302978499999881</v>
      </c>
      <c r="Q236" t="str">
        <f t="shared" si="28"/>
        <v/>
      </c>
      <c r="R236">
        <f t="shared" si="29"/>
        <v>1</v>
      </c>
      <c r="S236">
        <f t="shared" si="30"/>
        <v>0.4274010179478604</v>
      </c>
    </row>
    <row r="237" spans="1:19" x14ac:dyDescent="0.25">
      <c r="A237" t="s">
        <v>261</v>
      </c>
      <c r="B237">
        <v>1901.6513672000001</v>
      </c>
      <c r="C237">
        <v>1858.6999512</v>
      </c>
      <c r="D237">
        <v>1863.6062012</v>
      </c>
      <c r="E237">
        <v>1911.0100098</v>
      </c>
      <c r="F237">
        <v>1937.3199463000001</v>
      </c>
      <c r="G237">
        <v>1912.2099608999999</v>
      </c>
      <c r="H237">
        <v>1933.6800536999999</v>
      </c>
      <c r="I237">
        <v>1858.6999512</v>
      </c>
      <c r="J237">
        <v>1910.5839844</v>
      </c>
      <c r="L237" t="str">
        <f t="shared" si="24"/>
        <v>10AUG2024:20:00:00</v>
      </c>
      <c r="M237">
        <v>20</v>
      </c>
      <c r="N237">
        <f t="shared" si="25"/>
        <v>-42.951416000000108</v>
      </c>
      <c r="O237">
        <f t="shared" si="26"/>
        <v>-42.951416000000108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2.2586377682488652</v>
      </c>
    </row>
    <row r="238" spans="1:19" x14ac:dyDescent="0.25">
      <c r="A238" t="s">
        <v>262</v>
      </c>
      <c r="B238">
        <v>1844.9240723</v>
      </c>
      <c r="C238">
        <v>1790.6099853999999</v>
      </c>
      <c r="D238">
        <v>1805.7844238</v>
      </c>
      <c r="E238">
        <v>1840.5969238</v>
      </c>
      <c r="F238">
        <v>1853.9699707</v>
      </c>
      <c r="G238">
        <v>1828.25</v>
      </c>
      <c r="H238">
        <v>1848.4399414</v>
      </c>
      <c r="I238">
        <v>1790.6099853999999</v>
      </c>
      <c r="J238">
        <v>1832.3732910000001</v>
      </c>
      <c r="L238" t="str">
        <f t="shared" si="24"/>
        <v>10AUG2024:21:00:00</v>
      </c>
      <c r="M238">
        <v>21</v>
      </c>
      <c r="N238">
        <f t="shared" si="25"/>
        <v>-54.31408690000012</v>
      </c>
      <c r="O238">
        <f t="shared" si="26"/>
        <v>-54.31408690000012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2.9439741025379282</v>
      </c>
    </row>
    <row r="239" spans="1:19" x14ac:dyDescent="0.25">
      <c r="A239" t="s">
        <v>263</v>
      </c>
      <c r="B239">
        <v>1799.0465088000001</v>
      </c>
      <c r="C239">
        <v>1747.5200195</v>
      </c>
      <c r="D239">
        <v>1748.7630615</v>
      </c>
      <c r="E239">
        <v>1764.1347656</v>
      </c>
      <c r="F239">
        <v>1791.8100586</v>
      </c>
      <c r="G239">
        <v>1759.9799805</v>
      </c>
      <c r="H239">
        <v>1780.6600341999999</v>
      </c>
      <c r="I239">
        <v>1747.5200195</v>
      </c>
      <c r="J239">
        <v>1768.8209228999999</v>
      </c>
      <c r="L239" t="str">
        <f t="shared" si="24"/>
        <v>10AUG2024:22:00:00</v>
      </c>
      <c r="M239">
        <v>22</v>
      </c>
      <c r="N239">
        <f t="shared" si="25"/>
        <v>-51.526489300000094</v>
      </c>
      <c r="O239">
        <f t="shared" si="26"/>
        <v>-51.526489300000094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2.8640999022515148</v>
      </c>
    </row>
    <row r="240" spans="1:19" x14ac:dyDescent="0.25">
      <c r="A240" t="s">
        <v>264</v>
      </c>
      <c r="B240">
        <v>1715.4562988</v>
      </c>
      <c r="C240">
        <v>1662.4899902</v>
      </c>
      <c r="D240">
        <v>1666.5516356999999</v>
      </c>
      <c r="E240">
        <v>1691.7243652</v>
      </c>
      <c r="F240">
        <v>1703.8800048999999</v>
      </c>
      <c r="G240">
        <v>1681.2900391000001</v>
      </c>
      <c r="H240">
        <v>1700.4899902</v>
      </c>
      <c r="I240">
        <v>1662.4899902</v>
      </c>
      <c r="J240">
        <v>1687.9749756000001</v>
      </c>
      <c r="L240" t="str">
        <f t="shared" si="24"/>
        <v>10AUG2024:23:00:00</v>
      </c>
      <c r="M240">
        <v>23</v>
      </c>
      <c r="N240">
        <f t="shared" si="25"/>
        <v>-52.966308600000048</v>
      </c>
      <c r="O240">
        <f t="shared" si="26"/>
        <v>-52.966308600000048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3.0875930000112017</v>
      </c>
    </row>
    <row r="241" spans="1:19" x14ac:dyDescent="0.25">
      <c r="A241" t="s">
        <v>265</v>
      </c>
      <c r="B241">
        <v>1634.1505127</v>
      </c>
      <c r="C241">
        <v>1595</v>
      </c>
      <c r="D241">
        <v>1599.7226562999999</v>
      </c>
      <c r="E241">
        <v>1618.7347411999999</v>
      </c>
      <c r="F241">
        <v>1623.2399902</v>
      </c>
      <c r="G241">
        <v>1611.3599853999999</v>
      </c>
      <c r="H241">
        <v>1623.0500488</v>
      </c>
      <c r="I241">
        <v>1595</v>
      </c>
      <c r="J241">
        <v>1614.2769774999999</v>
      </c>
      <c r="L241" t="str">
        <f t="shared" si="24"/>
        <v>11AUG2024:00:00:00</v>
      </c>
      <c r="M241">
        <v>24</v>
      </c>
      <c r="N241">
        <f t="shared" si="25"/>
        <v>-39.150512700000036</v>
      </c>
      <c r="O241">
        <f t="shared" si="26"/>
        <v>-39.150512700000036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2.3957715275145741</v>
      </c>
    </row>
    <row r="242" spans="1:19" x14ac:dyDescent="0.25">
      <c r="A242" t="s">
        <v>266</v>
      </c>
      <c r="B242">
        <v>1525.1788329999999</v>
      </c>
      <c r="C242">
        <v>1538.5600586</v>
      </c>
      <c r="D242">
        <v>1503.7258300999999</v>
      </c>
      <c r="E242">
        <v>1522.4328613</v>
      </c>
      <c r="F242">
        <v>1548.9699707</v>
      </c>
      <c r="G242">
        <v>1557.6800536999999</v>
      </c>
      <c r="H242">
        <v>1537.0899658000001</v>
      </c>
      <c r="I242">
        <v>1538.5600586</v>
      </c>
      <c r="J242">
        <v>1540.9466553</v>
      </c>
      <c r="L242" t="str">
        <f t="shared" si="24"/>
        <v>11AUG2024:01:00:00</v>
      </c>
      <c r="M242">
        <v>1</v>
      </c>
      <c r="N242">
        <f t="shared" si="25"/>
        <v>13.381225600000107</v>
      </c>
      <c r="O242" t="str">
        <f t="shared" si="26"/>
        <v/>
      </c>
      <c r="P242">
        <f t="shared" si="27"/>
        <v>13.381225600000107</v>
      </c>
      <c r="Q242" t="str">
        <f t="shared" si="28"/>
        <v/>
      </c>
      <c r="R242">
        <f t="shared" si="29"/>
        <v>1</v>
      </c>
      <c r="S242">
        <f t="shared" si="30"/>
        <v>0.87735453118500673</v>
      </c>
    </row>
    <row r="243" spans="1:19" x14ac:dyDescent="0.25">
      <c r="A243" t="s">
        <v>267</v>
      </c>
      <c r="B243">
        <v>1460.9887695</v>
      </c>
      <c r="C243">
        <v>1500.0799560999999</v>
      </c>
      <c r="D243">
        <v>1430.8383789</v>
      </c>
      <c r="E243">
        <v>1426.4617920000001</v>
      </c>
      <c r="F243">
        <v>1497.9599608999999</v>
      </c>
      <c r="G243">
        <v>1494.8299560999999</v>
      </c>
      <c r="H243">
        <v>1478.8800048999999</v>
      </c>
      <c r="I243">
        <v>1500.0799560999999</v>
      </c>
      <c r="J243">
        <v>1479.6424560999999</v>
      </c>
      <c r="L243" t="str">
        <f t="shared" si="24"/>
        <v>11AUG2024:02:00:00</v>
      </c>
      <c r="M243">
        <v>2</v>
      </c>
      <c r="N243">
        <f t="shared" si="25"/>
        <v>39.091186599999901</v>
      </c>
      <c r="O243" t="str">
        <f t="shared" si="26"/>
        <v/>
      </c>
      <c r="P243">
        <f t="shared" si="27"/>
        <v>39.091186599999901</v>
      </c>
      <c r="Q243" t="str">
        <f t="shared" si="28"/>
        <v/>
      </c>
      <c r="R243">
        <f t="shared" si="29"/>
        <v>1</v>
      </c>
      <c r="S243">
        <f t="shared" si="30"/>
        <v>2.6756664675374768</v>
      </c>
    </row>
    <row r="244" spans="1:19" x14ac:dyDescent="0.25">
      <c r="A244" t="s">
        <v>268</v>
      </c>
      <c r="B244">
        <v>1399.036499</v>
      </c>
      <c r="C244">
        <v>1433.3199463000001</v>
      </c>
      <c r="D244">
        <v>1388.0529785000001</v>
      </c>
      <c r="E244">
        <v>1392.2731934000001</v>
      </c>
      <c r="F244">
        <v>1434.3000488</v>
      </c>
      <c r="G244">
        <v>1432.0799560999999</v>
      </c>
      <c r="H244">
        <v>1418.5300293</v>
      </c>
      <c r="I244">
        <v>1433.3199463000001</v>
      </c>
      <c r="J244">
        <v>1422.1008300999999</v>
      </c>
      <c r="L244" t="str">
        <f t="shared" si="24"/>
        <v>11AUG2024:03:00:00</v>
      </c>
      <c r="M244">
        <v>3</v>
      </c>
      <c r="N244">
        <f t="shared" si="25"/>
        <v>34.283447300000034</v>
      </c>
      <c r="O244" t="str">
        <f t="shared" si="26"/>
        <v/>
      </c>
      <c r="P244">
        <f t="shared" si="27"/>
        <v>34.283447300000034</v>
      </c>
      <c r="Q244" t="str">
        <f t="shared" si="28"/>
        <v/>
      </c>
      <c r="R244">
        <f t="shared" si="29"/>
        <v>1</v>
      </c>
      <c r="S244">
        <f t="shared" si="30"/>
        <v>2.4505041379910439</v>
      </c>
    </row>
    <row r="245" spans="1:19" x14ac:dyDescent="0.25">
      <c r="A245" t="s">
        <v>269</v>
      </c>
      <c r="B245">
        <v>1350.0095214999999</v>
      </c>
      <c r="C245">
        <v>1379.4300536999999</v>
      </c>
      <c r="D245">
        <v>1341.2906493999999</v>
      </c>
      <c r="E245">
        <v>1341.7547606999999</v>
      </c>
      <c r="F245">
        <v>1384.4399414</v>
      </c>
      <c r="G245">
        <v>1370.9499512</v>
      </c>
      <c r="H245">
        <v>1367.6800536999999</v>
      </c>
      <c r="I245">
        <v>1379.4300536999999</v>
      </c>
      <c r="J245">
        <v>1368.8509521000001</v>
      </c>
      <c r="L245" t="str">
        <f t="shared" si="24"/>
        <v>11AUG2024:04:00:00</v>
      </c>
      <c r="M245">
        <v>4</v>
      </c>
      <c r="N245">
        <f t="shared" si="25"/>
        <v>29.420532200000025</v>
      </c>
      <c r="O245" t="str">
        <f t="shared" si="26"/>
        <v/>
      </c>
      <c r="P245">
        <f t="shared" si="27"/>
        <v>29.420532200000025</v>
      </c>
      <c r="Q245" t="str">
        <f t="shared" si="28"/>
        <v/>
      </c>
      <c r="R245">
        <f t="shared" si="29"/>
        <v>1</v>
      </c>
      <c r="S245">
        <f t="shared" si="30"/>
        <v>2.1792833110770049</v>
      </c>
    </row>
    <row r="246" spans="1:19" x14ac:dyDescent="0.25">
      <c r="A246" t="s">
        <v>270</v>
      </c>
      <c r="B246">
        <v>1300.5070800999999</v>
      </c>
      <c r="C246">
        <v>1338.2700195</v>
      </c>
      <c r="D246">
        <v>1341.0407714999999</v>
      </c>
      <c r="E246">
        <v>1338.7930908000001</v>
      </c>
      <c r="F246">
        <v>1339.1700439000001</v>
      </c>
      <c r="G246">
        <v>1334.2199707</v>
      </c>
      <c r="H246">
        <v>1318.0999756000001</v>
      </c>
      <c r="I246">
        <v>1338.2700195</v>
      </c>
      <c r="J246">
        <v>1333.7106934000001</v>
      </c>
      <c r="L246" t="str">
        <f t="shared" si="24"/>
        <v>11AUG2024:05:00:00</v>
      </c>
      <c r="M246">
        <v>5</v>
      </c>
      <c r="N246">
        <f t="shared" si="25"/>
        <v>37.76293940000005</v>
      </c>
      <c r="O246" t="str">
        <f t="shared" si="26"/>
        <v/>
      </c>
      <c r="P246">
        <f t="shared" si="27"/>
        <v>37.76293940000005</v>
      </c>
      <c r="Q246" t="str">
        <f t="shared" si="28"/>
        <v/>
      </c>
      <c r="R246">
        <f t="shared" si="29"/>
        <v>1</v>
      </c>
      <c r="S246">
        <f t="shared" si="30"/>
        <v>2.9037088669364524</v>
      </c>
    </row>
    <row r="247" spans="1:19" x14ac:dyDescent="0.25">
      <c r="A247" t="s">
        <v>271</v>
      </c>
      <c r="B247">
        <v>1291.9154053</v>
      </c>
      <c r="C247">
        <v>1304.8800048999999</v>
      </c>
      <c r="D247">
        <v>1327.7131348</v>
      </c>
      <c r="E247">
        <v>1319.0866699000001</v>
      </c>
      <c r="F247">
        <v>1305.9399414</v>
      </c>
      <c r="G247">
        <v>1298.3399658000001</v>
      </c>
      <c r="H247">
        <v>1288.1800536999999</v>
      </c>
      <c r="I247">
        <v>1304.8800048999999</v>
      </c>
      <c r="J247">
        <v>1303.2854004000001</v>
      </c>
      <c r="L247" t="str">
        <f t="shared" si="24"/>
        <v>11AUG2024:06:00:00</v>
      </c>
      <c r="M247">
        <v>6</v>
      </c>
      <c r="N247">
        <f t="shared" si="25"/>
        <v>12.964599599999929</v>
      </c>
      <c r="O247" t="str">
        <f t="shared" si="26"/>
        <v/>
      </c>
      <c r="P247">
        <f t="shared" si="27"/>
        <v>12.964599599999929</v>
      </c>
      <c r="Q247" t="str">
        <f t="shared" si="28"/>
        <v/>
      </c>
      <c r="R247">
        <f t="shared" si="29"/>
        <v>1</v>
      </c>
      <c r="S247">
        <f t="shared" si="30"/>
        <v>1.00351768752145</v>
      </c>
    </row>
    <row r="248" spans="1:19" x14ac:dyDescent="0.25">
      <c r="A248" t="s">
        <v>272</v>
      </c>
      <c r="B248">
        <v>1306.7213135</v>
      </c>
      <c r="C248">
        <v>1288.7099608999999</v>
      </c>
      <c r="D248">
        <v>1324.4108887</v>
      </c>
      <c r="E248">
        <v>1328.1389160000001</v>
      </c>
      <c r="F248">
        <v>1290.9300536999999</v>
      </c>
      <c r="G248">
        <v>1283.25</v>
      </c>
      <c r="H248">
        <v>1278.1899414</v>
      </c>
      <c r="I248">
        <v>1288.7099608999999</v>
      </c>
      <c r="J248">
        <v>1293.84375</v>
      </c>
      <c r="L248" t="str">
        <f t="shared" si="24"/>
        <v>11AUG2024:07:00:00</v>
      </c>
      <c r="M248">
        <v>7</v>
      </c>
      <c r="N248">
        <f t="shared" si="25"/>
        <v>-18.011352600000009</v>
      </c>
      <c r="O248">
        <f t="shared" si="26"/>
        <v>-18.011352600000009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1.3783621965847739</v>
      </c>
    </row>
    <row r="249" spans="1:19" x14ac:dyDescent="0.25">
      <c r="A249" t="s">
        <v>273</v>
      </c>
      <c r="B249">
        <v>1275.9766846</v>
      </c>
      <c r="C249">
        <v>1304.0100098</v>
      </c>
      <c r="D249">
        <v>1359.2255858999999</v>
      </c>
      <c r="E249">
        <v>1365.1561279</v>
      </c>
      <c r="F249">
        <v>1305.9799805</v>
      </c>
      <c r="G249">
        <v>1297.8100586</v>
      </c>
      <c r="H249">
        <v>1298.5400391000001</v>
      </c>
      <c r="I249">
        <v>1304.0100098</v>
      </c>
      <c r="J249">
        <v>1314.2993164</v>
      </c>
      <c r="L249" t="str">
        <f t="shared" si="24"/>
        <v>11AUG2024:08:00:00</v>
      </c>
      <c r="M249">
        <v>8</v>
      </c>
      <c r="N249">
        <f t="shared" si="25"/>
        <v>28.033325200000036</v>
      </c>
      <c r="O249" t="str">
        <f t="shared" si="26"/>
        <v/>
      </c>
      <c r="P249">
        <f t="shared" si="27"/>
        <v>28.033325200000036</v>
      </c>
      <c r="Q249" t="str">
        <f t="shared" si="28"/>
        <v/>
      </c>
      <c r="R249">
        <f t="shared" si="29"/>
        <v>1</v>
      </c>
      <c r="S249">
        <f t="shared" si="30"/>
        <v>2.1970092038780531</v>
      </c>
    </row>
    <row r="250" spans="1:19" x14ac:dyDescent="0.25">
      <c r="A250" t="s">
        <v>274</v>
      </c>
      <c r="B250">
        <v>1339.7569579999999</v>
      </c>
      <c r="C250">
        <v>1404.2700195</v>
      </c>
      <c r="D250">
        <v>1451.7254639</v>
      </c>
      <c r="E250">
        <v>1478.3166504000001</v>
      </c>
      <c r="F250">
        <v>1405.0200195</v>
      </c>
      <c r="G250">
        <v>1398.9499512</v>
      </c>
      <c r="H250">
        <v>1395.1600341999999</v>
      </c>
      <c r="I250">
        <v>1404.2700195</v>
      </c>
      <c r="J250">
        <v>1416.3433838000001</v>
      </c>
      <c r="L250" t="str">
        <f t="shared" si="24"/>
        <v>11AUG2024:09:00:00</v>
      </c>
      <c r="M250">
        <v>9</v>
      </c>
      <c r="N250">
        <f t="shared" si="25"/>
        <v>64.513061500000049</v>
      </c>
      <c r="O250" t="str">
        <f t="shared" si="26"/>
        <v/>
      </c>
      <c r="P250">
        <f t="shared" si="27"/>
        <v>64.513061500000049</v>
      </c>
      <c r="Q250" t="str">
        <f t="shared" si="28"/>
        <v/>
      </c>
      <c r="R250">
        <f t="shared" si="29"/>
        <v>1</v>
      </c>
      <c r="S250">
        <f t="shared" si="30"/>
        <v>4.8152809444114153</v>
      </c>
    </row>
    <row r="251" spans="1:19" x14ac:dyDescent="0.25">
      <c r="A251" t="s">
        <v>275</v>
      </c>
      <c r="B251">
        <v>1517.5534668</v>
      </c>
      <c r="C251">
        <v>1531.3800048999999</v>
      </c>
      <c r="D251">
        <v>1522.1365966999999</v>
      </c>
      <c r="E251">
        <v>1555.9812012</v>
      </c>
      <c r="F251">
        <v>1531.3900146000001</v>
      </c>
      <c r="G251">
        <v>1532.4200439000001</v>
      </c>
      <c r="H251">
        <v>1516.8499756000001</v>
      </c>
      <c r="I251">
        <v>1531.3800048999999</v>
      </c>
      <c r="J251">
        <v>1533.6042480000001</v>
      </c>
      <c r="L251" t="str">
        <f t="shared" si="24"/>
        <v>11AUG2024:10:00:00</v>
      </c>
      <c r="M251">
        <v>10</v>
      </c>
      <c r="N251">
        <f t="shared" si="25"/>
        <v>13.82653809999988</v>
      </c>
      <c r="O251" t="str">
        <f t="shared" si="26"/>
        <v/>
      </c>
      <c r="P251">
        <f t="shared" si="27"/>
        <v>13.82653809999988</v>
      </c>
      <c r="Q251" t="str">
        <f t="shared" si="28"/>
        <v/>
      </c>
      <c r="R251">
        <f t="shared" si="29"/>
        <v>1</v>
      </c>
      <c r="S251">
        <f t="shared" si="30"/>
        <v>0.91110714729249753</v>
      </c>
    </row>
    <row r="252" spans="1:19" x14ac:dyDescent="0.25">
      <c r="A252" t="s">
        <v>276</v>
      </c>
      <c r="B252">
        <v>1581.7478027</v>
      </c>
      <c r="C252">
        <v>1649.5200195</v>
      </c>
      <c r="D252">
        <v>1607.6011963000001</v>
      </c>
      <c r="E252">
        <v>1654.2474365</v>
      </c>
      <c r="F252">
        <v>1643.8499756000001</v>
      </c>
      <c r="G252">
        <v>1653.9300536999999</v>
      </c>
      <c r="H252">
        <v>1628.1500243999999</v>
      </c>
      <c r="I252">
        <v>1649.5200195</v>
      </c>
      <c r="J252">
        <v>1645.9395752</v>
      </c>
      <c r="L252" t="str">
        <f t="shared" si="24"/>
        <v>11AUG2024:11:00:00</v>
      </c>
      <c r="M252">
        <v>11</v>
      </c>
      <c r="N252">
        <f t="shared" si="25"/>
        <v>67.772216800000024</v>
      </c>
      <c r="O252" t="str">
        <f t="shared" si="26"/>
        <v/>
      </c>
      <c r="P252">
        <f t="shared" si="27"/>
        <v>67.772216800000024</v>
      </c>
      <c r="Q252" t="str">
        <f t="shared" si="28"/>
        <v/>
      </c>
      <c r="R252">
        <f t="shared" si="29"/>
        <v>1</v>
      </c>
      <c r="S252">
        <f t="shared" si="30"/>
        <v>4.2846411219484368</v>
      </c>
    </row>
    <row r="253" spans="1:19" x14ac:dyDescent="0.25">
      <c r="A253" t="s">
        <v>277</v>
      </c>
      <c r="B253">
        <v>1707.0341797000001</v>
      </c>
      <c r="C253">
        <v>1749.4699707</v>
      </c>
      <c r="D253">
        <v>1702.1733397999999</v>
      </c>
      <c r="E253">
        <v>1721.128418</v>
      </c>
      <c r="F253">
        <v>1738.1899414</v>
      </c>
      <c r="G253">
        <v>1756.3699951000001</v>
      </c>
      <c r="H253">
        <v>1721.7299805</v>
      </c>
      <c r="I253">
        <v>1749.4699707</v>
      </c>
      <c r="J253">
        <v>1737.3776855000001</v>
      </c>
      <c r="L253" t="str">
        <f t="shared" si="24"/>
        <v>11AUG2024:12:00:00</v>
      </c>
      <c r="M253">
        <v>12</v>
      </c>
      <c r="N253">
        <f t="shared" si="25"/>
        <v>42.435790999999881</v>
      </c>
      <c r="O253" t="str">
        <f t="shared" si="26"/>
        <v/>
      </c>
      <c r="P253">
        <f t="shared" si="27"/>
        <v>42.435790999999881</v>
      </c>
      <c r="Q253" t="str">
        <f t="shared" si="28"/>
        <v/>
      </c>
      <c r="R253">
        <f t="shared" si="29"/>
        <v>1</v>
      </c>
      <c r="S253">
        <f t="shared" si="30"/>
        <v>2.4859368080993955</v>
      </c>
    </row>
    <row r="254" spans="1:19" x14ac:dyDescent="0.25">
      <c r="A254" t="s">
        <v>278</v>
      </c>
      <c r="B254">
        <v>1808.9267577999999</v>
      </c>
      <c r="C254">
        <v>1851.5300293</v>
      </c>
      <c r="D254">
        <v>1801.1203613</v>
      </c>
      <c r="E254">
        <v>1787.4669189000001</v>
      </c>
      <c r="F254">
        <v>1837.1500243999999</v>
      </c>
      <c r="G254">
        <v>1870.6400146000001</v>
      </c>
      <c r="H254">
        <v>1819.8299560999999</v>
      </c>
      <c r="I254">
        <v>1851.5300293</v>
      </c>
      <c r="J254">
        <v>1833.3233643000001</v>
      </c>
      <c r="L254" t="str">
        <f t="shared" si="24"/>
        <v>11AUG2024:13:00:00</v>
      </c>
      <c r="M254">
        <v>13</v>
      </c>
      <c r="N254">
        <f t="shared" si="25"/>
        <v>42.603271500000119</v>
      </c>
      <c r="O254" t="str">
        <f t="shared" si="26"/>
        <v/>
      </c>
      <c r="P254">
        <f t="shared" si="27"/>
        <v>42.603271500000119</v>
      </c>
      <c r="Q254" t="str">
        <f t="shared" si="28"/>
        <v/>
      </c>
      <c r="R254">
        <f t="shared" si="29"/>
        <v>1</v>
      </c>
      <c r="S254">
        <f t="shared" si="30"/>
        <v>2.3551684066973406</v>
      </c>
    </row>
    <row r="255" spans="1:19" x14ac:dyDescent="0.25">
      <c r="A255" t="s">
        <v>279</v>
      </c>
      <c r="B255">
        <v>1891.3839111</v>
      </c>
      <c r="C255">
        <v>1952.5400391000001</v>
      </c>
      <c r="D255">
        <v>1875.6492920000001</v>
      </c>
      <c r="E255">
        <v>1847.1279297000001</v>
      </c>
      <c r="F255">
        <v>1947.5500488</v>
      </c>
      <c r="G255">
        <v>1992.1800536999999</v>
      </c>
      <c r="H255">
        <v>1927.1700439000001</v>
      </c>
      <c r="I255">
        <v>1952.5400391000001</v>
      </c>
      <c r="J255">
        <v>1933.3137207</v>
      </c>
      <c r="L255" t="str">
        <f t="shared" si="24"/>
        <v>11AUG2024:14:00:00</v>
      </c>
      <c r="M255">
        <v>14</v>
      </c>
      <c r="N255">
        <f t="shared" si="25"/>
        <v>61.156128000000081</v>
      </c>
      <c r="O255" t="str">
        <f t="shared" si="26"/>
        <v/>
      </c>
      <c r="P255">
        <f t="shared" si="27"/>
        <v>61.156128000000081</v>
      </c>
      <c r="Q255" t="str">
        <f t="shared" si="28"/>
        <v/>
      </c>
      <c r="R255">
        <f t="shared" si="29"/>
        <v>1</v>
      </c>
      <c r="S255">
        <f t="shared" si="30"/>
        <v>3.23340637726122</v>
      </c>
    </row>
    <row r="256" spans="1:19" x14ac:dyDescent="0.25">
      <c r="A256" t="s">
        <v>280</v>
      </c>
      <c r="B256">
        <v>1977.7314452999999</v>
      </c>
      <c r="C256">
        <v>2038.4899902</v>
      </c>
      <c r="D256">
        <v>1942.6229248</v>
      </c>
      <c r="E256">
        <v>1906.2176514</v>
      </c>
      <c r="F256">
        <v>2031.9799805</v>
      </c>
      <c r="G256">
        <v>2080.1899414</v>
      </c>
      <c r="H256">
        <v>2010.3599853999999</v>
      </c>
      <c r="I256">
        <v>2038.4899902</v>
      </c>
      <c r="J256">
        <v>2013.4475098</v>
      </c>
      <c r="L256" t="str">
        <f t="shared" si="24"/>
        <v>11AUG2024:15:00:00</v>
      </c>
      <c r="M256">
        <v>15</v>
      </c>
      <c r="N256">
        <f t="shared" si="25"/>
        <v>60.758544900000061</v>
      </c>
      <c r="O256" t="str">
        <f t="shared" si="26"/>
        <v/>
      </c>
      <c r="P256">
        <f t="shared" si="27"/>
        <v>60.758544900000061</v>
      </c>
      <c r="Q256" t="str">
        <f t="shared" si="28"/>
        <v/>
      </c>
      <c r="R256">
        <f t="shared" si="29"/>
        <v>1</v>
      </c>
      <c r="S256">
        <f t="shared" si="30"/>
        <v>3.0721332284213978</v>
      </c>
    </row>
    <row r="257" spans="1:19" x14ac:dyDescent="0.25">
      <c r="A257" t="s">
        <v>281</v>
      </c>
      <c r="B257">
        <v>2071.4189452999999</v>
      </c>
      <c r="C257">
        <v>2088.3701172000001</v>
      </c>
      <c r="D257">
        <v>1993.6894531</v>
      </c>
      <c r="E257">
        <v>1937.2962646000001</v>
      </c>
      <c r="F257">
        <v>2082.3701172000001</v>
      </c>
      <c r="G257">
        <v>2113.9599609000002</v>
      </c>
      <c r="H257">
        <v>2057.8000487999998</v>
      </c>
      <c r="I257">
        <v>2088.3701172000001</v>
      </c>
      <c r="J257">
        <v>2055.9594726999999</v>
      </c>
      <c r="L257" t="str">
        <f t="shared" si="24"/>
        <v>11AUG2024:16:00:00</v>
      </c>
      <c r="M257">
        <v>16</v>
      </c>
      <c r="N257">
        <f t="shared" si="25"/>
        <v>16.95117190000019</v>
      </c>
      <c r="O257" t="str">
        <f t="shared" si="26"/>
        <v/>
      </c>
      <c r="P257">
        <f t="shared" si="27"/>
        <v>16.95117190000019</v>
      </c>
      <c r="Q257" t="str">
        <f t="shared" si="28"/>
        <v/>
      </c>
      <c r="R257">
        <f t="shared" si="29"/>
        <v>1</v>
      </c>
      <c r="S257">
        <f t="shared" si="30"/>
        <v>0.81833623943924971</v>
      </c>
    </row>
    <row r="258" spans="1:19" x14ac:dyDescent="0.25">
      <c r="A258" t="s">
        <v>282</v>
      </c>
      <c r="B258">
        <v>2104.7197265999998</v>
      </c>
      <c r="C258">
        <v>2118.8701172000001</v>
      </c>
      <c r="D258">
        <v>2039.5417480000001</v>
      </c>
      <c r="E258">
        <v>1994.3233643000001</v>
      </c>
      <c r="F258">
        <v>2119.0700683999999</v>
      </c>
      <c r="G258">
        <v>2141.1000976999999</v>
      </c>
      <c r="H258">
        <v>2089.0900879000001</v>
      </c>
      <c r="I258">
        <v>2118.8701172000001</v>
      </c>
      <c r="J258">
        <v>2092.4907226999999</v>
      </c>
      <c r="L258" t="str">
        <f t="shared" si="24"/>
        <v>11AUG2024:17:00:00</v>
      </c>
      <c r="M258">
        <v>17</v>
      </c>
      <c r="N258">
        <f t="shared" si="25"/>
        <v>14.150390600000264</v>
      </c>
      <c r="O258" t="str">
        <f t="shared" si="26"/>
        <v/>
      </c>
      <c r="P258">
        <f t="shared" si="27"/>
        <v>14.150390600000264</v>
      </c>
      <c r="Q258" t="str">
        <f t="shared" si="28"/>
        <v/>
      </c>
      <c r="R258">
        <f t="shared" si="29"/>
        <v>1</v>
      </c>
      <c r="S258">
        <f t="shared" si="30"/>
        <v>0.67231709862191713</v>
      </c>
    </row>
    <row r="259" spans="1:19" x14ac:dyDescent="0.25">
      <c r="A259" t="s">
        <v>283</v>
      </c>
      <c r="B259">
        <v>2102.4433594000002</v>
      </c>
      <c r="C259">
        <v>2122.0200195000002</v>
      </c>
      <c r="D259">
        <v>2056.1506347999998</v>
      </c>
      <c r="E259">
        <v>2019.0709228999999</v>
      </c>
      <c r="F259">
        <v>2136.7399902000002</v>
      </c>
      <c r="G259">
        <v>2153.3000487999998</v>
      </c>
      <c r="H259">
        <v>2097.1999512000002</v>
      </c>
      <c r="I259">
        <v>2122.0200195000002</v>
      </c>
      <c r="J259">
        <v>2105.6662597999998</v>
      </c>
      <c r="L259" t="str">
        <f t="shared" ref="L259:L323" si="31">A259</f>
        <v>11AUG2024:18:00:00</v>
      </c>
      <c r="M259">
        <v>18</v>
      </c>
      <c r="N259">
        <f t="shared" ref="N259:N323" si="32">C259-B259</f>
        <v>19.576660100000026</v>
      </c>
      <c r="O259" t="str">
        <f t="shared" ref="O259:O322" si="33">IF(N259&lt;0,N259,"")</f>
        <v/>
      </c>
      <c r="P259">
        <f t="shared" ref="P259:P322" si="34">IF(N259&gt;0,N259,"")</f>
        <v>19.576660100000026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0.93113852568122712</v>
      </c>
    </row>
    <row r="260" spans="1:19" x14ac:dyDescent="0.25">
      <c r="A260" t="s">
        <v>284</v>
      </c>
      <c r="B260">
        <v>2096.7094726999999</v>
      </c>
      <c r="C260">
        <v>2110.1499023000001</v>
      </c>
      <c r="D260">
        <v>2024.2709961</v>
      </c>
      <c r="E260">
        <v>1982.6386719</v>
      </c>
      <c r="F260">
        <v>2110.4799804999998</v>
      </c>
      <c r="G260">
        <v>2132.1298827999999</v>
      </c>
      <c r="H260">
        <v>2068.1799316000001</v>
      </c>
      <c r="I260">
        <v>2110.1499023000001</v>
      </c>
      <c r="J260">
        <v>2080.7158202999999</v>
      </c>
      <c r="L260" t="str">
        <f t="shared" si="31"/>
        <v>11AUG2024:19:00:00</v>
      </c>
      <c r="M260">
        <v>19</v>
      </c>
      <c r="N260">
        <f t="shared" si="32"/>
        <v>13.440429600000243</v>
      </c>
      <c r="O260" t="str">
        <f t="shared" si="33"/>
        <v/>
      </c>
      <c r="P260">
        <f t="shared" si="34"/>
        <v>13.440429600000243</v>
      </c>
      <c r="Q260" t="str">
        <f t="shared" si="35"/>
        <v/>
      </c>
      <c r="R260">
        <f t="shared" si="36"/>
        <v>1</v>
      </c>
      <c r="S260">
        <f t="shared" si="37"/>
        <v>0.64102489042950583</v>
      </c>
    </row>
    <row r="261" spans="1:19" x14ac:dyDescent="0.25">
      <c r="A261" t="s">
        <v>285</v>
      </c>
      <c r="B261">
        <v>1986.6086425999999</v>
      </c>
      <c r="C261">
        <v>2032.4300536999999</v>
      </c>
      <c r="D261">
        <v>1963.3474120999999</v>
      </c>
      <c r="E261">
        <v>1903.9095459</v>
      </c>
      <c r="F261">
        <v>2037.4000243999999</v>
      </c>
      <c r="G261">
        <v>2057.9099120999999</v>
      </c>
      <c r="H261">
        <v>1995.5600586</v>
      </c>
      <c r="I261">
        <v>2032.4300536999999</v>
      </c>
      <c r="J261">
        <v>2005.4421387</v>
      </c>
      <c r="L261" t="str">
        <f t="shared" si="31"/>
        <v>11AUG2024:20:00:00</v>
      </c>
      <c r="M261">
        <v>20</v>
      </c>
      <c r="N261">
        <f t="shared" si="32"/>
        <v>45.821411099999978</v>
      </c>
      <c r="O261" t="str">
        <f t="shared" si="33"/>
        <v/>
      </c>
      <c r="P261">
        <f t="shared" si="34"/>
        <v>45.821411099999978</v>
      </c>
      <c r="Q261" t="str">
        <f t="shared" si="35"/>
        <v/>
      </c>
      <c r="R261">
        <f t="shared" si="36"/>
        <v>1</v>
      </c>
      <c r="S261">
        <f t="shared" si="37"/>
        <v>2.3065142332226349</v>
      </c>
    </row>
    <row r="262" spans="1:19" x14ac:dyDescent="0.25">
      <c r="A262" t="s">
        <v>286</v>
      </c>
      <c r="B262">
        <v>1910.7312012</v>
      </c>
      <c r="C262">
        <v>1945.9300536999999</v>
      </c>
      <c r="D262">
        <v>1899.3881836</v>
      </c>
      <c r="E262">
        <v>1820.7852783000001</v>
      </c>
      <c r="F262">
        <v>1947.1300048999999</v>
      </c>
      <c r="G262">
        <v>1965.6700439000001</v>
      </c>
      <c r="H262">
        <v>1904.2600098</v>
      </c>
      <c r="I262">
        <v>1945.9300536999999</v>
      </c>
      <c r="J262">
        <v>1916.7551269999999</v>
      </c>
      <c r="L262" t="str">
        <f t="shared" si="31"/>
        <v>11AUG2024:21:00:00</v>
      </c>
      <c r="M262">
        <v>21</v>
      </c>
      <c r="N262">
        <f t="shared" si="32"/>
        <v>35.19885249999993</v>
      </c>
      <c r="O262" t="str">
        <f t="shared" si="33"/>
        <v/>
      </c>
      <c r="P262">
        <f t="shared" si="34"/>
        <v>35.19885249999993</v>
      </c>
      <c r="Q262" t="str">
        <f t="shared" si="35"/>
        <v/>
      </c>
      <c r="R262">
        <f t="shared" si="36"/>
        <v>1</v>
      </c>
      <c r="S262">
        <f t="shared" si="37"/>
        <v>1.842166625943719</v>
      </c>
    </row>
    <row r="263" spans="1:19" x14ac:dyDescent="0.25">
      <c r="A263" t="s">
        <v>287</v>
      </c>
      <c r="B263">
        <v>1814.784668</v>
      </c>
      <c r="C263">
        <v>1869.5899658000001</v>
      </c>
      <c r="D263">
        <v>1848.4625243999999</v>
      </c>
      <c r="E263">
        <v>1777.5816649999999</v>
      </c>
      <c r="F263">
        <v>1870.3000488</v>
      </c>
      <c r="G263">
        <v>1882.4399414</v>
      </c>
      <c r="H263">
        <v>1825.3599853999999</v>
      </c>
      <c r="I263">
        <v>1869.5899658000001</v>
      </c>
      <c r="J263">
        <v>1845.0543213000001</v>
      </c>
      <c r="L263" t="str">
        <f t="shared" si="31"/>
        <v>11AUG2024:22:00:00</v>
      </c>
      <c r="M263">
        <v>22</v>
      </c>
      <c r="N263">
        <f t="shared" si="32"/>
        <v>54.805297800000062</v>
      </c>
      <c r="O263" t="str">
        <f t="shared" si="33"/>
        <v/>
      </c>
      <c r="P263">
        <f t="shared" si="34"/>
        <v>54.805297800000062</v>
      </c>
      <c r="Q263" t="str">
        <f t="shared" si="35"/>
        <v/>
      </c>
      <c r="R263">
        <f t="shared" si="36"/>
        <v>1</v>
      </c>
      <c r="S263">
        <f t="shared" si="37"/>
        <v>3.0199339219896948</v>
      </c>
    </row>
    <row r="264" spans="1:19" x14ac:dyDescent="0.25">
      <c r="A264" t="s">
        <v>288</v>
      </c>
      <c r="B264">
        <v>1713.604126</v>
      </c>
      <c r="C264">
        <v>1752.5899658000001</v>
      </c>
      <c r="D264">
        <v>1721.2468262</v>
      </c>
      <c r="E264">
        <v>1662.8823242000001</v>
      </c>
      <c r="F264">
        <v>1747.1700439000001</v>
      </c>
      <c r="G264">
        <v>1773.7900391000001</v>
      </c>
      <c r="H264">
        <v>1718.5999756000001</v>
      </c>
      <c r="I264">
        <v>1752.5899658000001</v>
      </c>
      <c r="J264">
        <v>1731.0065918</v>
      </c>
      <c r="L264" t="str">
        <f t="shared" si="31"/>
        <v>11AUG2024:23:00:00</v>
      </c>
      <c r="M264">
        <v>23</v>
      </c>
      <c r="N264">
        <f t="shared" si="32"/>
        <v>38.985839800000122</v>
      </c>
      <c r="O264" t="str">
        <f t="shared" si="33"/>
        <v/>
      </c>
      <c r="P264">
        <f t="shared" si="34"/>
        <v>38.985839800000122</v>
      </c>
      <c r="Q264" t="str">
        <f t="shared" si="35"/>
        <v/>
      </c>
      <c r="R264">
        <f t="shared" si="36"/>
        <v>1</v>
      </c>
      <c r="S264">
        <f t="shared" si="37"/>
        <v>2.2750785440160715</v>
      </c>
    </row>
    <row r="265" spans="1:19" x14ac:dyDescent="0.25">
      <c r="A265" t="s">
        <v>289</v>
      </c>
      <c r="B265">
        <v>1599.4187012</v>
      </c>
      <c r="C265">
        <v>1637.2700195</v>
      </c>
      <c r="D265">
        <v>1623.8135986</v>
      </c>
      <c r="E265">
        <v>1565.3479004000001</v>
      </c>
      <c r="F265">
        <v>1630.4100341999999</v>
      </c>
      <c r="G265">
        <v>1668.5999756000001</v>
      </c>
      <c r="H265">
        <v>1612.5</v>
      </c>
      <c r="I265">
        <v>1637.2700195</v>
      </c>
      <c r="J265">
        <v>1622.8255615</v>
      </c>
      <c r="L265" t="str">
        <f t="shared" si="31"/>
        <v>12AUG2024:00:00:00</v>
      </c>
      <c r="M265">
        <v>24</v>
      </c>
      <c r="N265">
        <f t="shared" si="32"/>
        <v>37.851318300000003</v>
      </c>
      <c r="O265" t="str">
        <f t="shared" si="33"/>
        <v/>
      </c>
      <c r="P265">
        <f t="shared" si="34"/>
        <v>37.851318300000003</v>
      </c>
      <c r="Q265" t="str">
        <f t="shared" si="35"/>
        <v/>
      </c>
      <c r="R265">
        <f t="shared" si="36"/>
        <v>1</v>
      </c>
      <c r="S265">
        <f t="shared" si="37"/>
        <v>2.3665671954192606</v>
      </c>
    </row>
    <row r="266" spans="1:19" x14ac:dyDescent="0.25">
      <c r="A266" t="s">
        <v>290</v>
      </c>
      <c r="B266">
        <v>1542.7072754000001</v>
      </c>
      <c r="C266">
        <v>1512.7299805</v>
      </c>
      <c r="D266">
        <v>1592.8292236</v>
      </c>
      <c r="E266">
        <v>1547.1408690999999</v>
      </c>
      <c r="F266">
        <v>1531.3800048999999</v>
      </c>
      <c r="G266">
        <v>1562.4100341999999</v>
      </c>
      <c r="H266">
        <v>1523.6199951000001</v>
      </c>
      <c r="I266">
        <v>1512.7299805</v>
      </c>
      <c r="J266">
        <v>1535.4562988</v>
      </c>
      <c r="L266" t="str">
        <f t="shared" si="31"/>
        <v>12AUG2024:01:00:00</v>
      </c>
      <c r="M266">
        <v>1</v>
      </c>
      <c r="N266">
        <f t="shared" si="32"/>
        <v>-29.977294900000061</v>
      </c>
      <c r="O266">
        <f t="shared" si="33"/>
        <v>-29.977294900000061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1.9431615691465132</v>
      </c>
    </row>
    <row r="267" spans="1:19" x14ac:dyDescent="0.25">
      <c r="A267" t="s">
        <v>291</v>
      </c>
      <c r="B267">
        <v>1499.8826904</v>
      </c>
      <c r="C267">
        <v>1419.7299805</v>
      </c>
      <c r="D267">
        <v>1513.2694091999999</v>
      </c>
      <c r="E267">
        <v>1486.2929687999999</v>
      </c>
      <c r="F267">
        <v>1445.0699463000001</v>
      </c>
      <c r="G267">
        <v>1479.7700195</v>
      </c>
      <c r="H267">
        <v>1433.3900146000001</v>
      </c>
      <c r="I267">
        <v>1419.7299805</v>
      </c>
      <c r="J267">
        <v>1452.8505858999999</v>
      </c>
      <c r="L267" t="str">
        <f t="shared" si="31"/>
        <v>12AUG2024:02:00:00</v>
      </c>
      <c r="M267">
        <v>2</v>
      </c>
      <c r="N267">
        <f t="shared" si="32"/>
        <v>-80.152709899999991</v>
      </c>
      <c r="O267">
        <f t="shared" si="33"/>
        <v>-80.152709899999991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5.3439319230108762</v>
      </c>
    </row>
    <row r="268" spans="1:19" x14ac:dyDescent="0.25">
      <c r="A268" t="s">
        <v>292</v>
      </c>
      <c r="B268">
        <v>1412.3962402</v>
      </c>
      <c r="C268">
        <v>1335.2900391000001</v>
      </c>
      <c r="D268">
        <v>1448.9294434000001</v>
      </c>
      <c r="E268">
        <v>1441.7082519999999</v>
      </c>
      <c r="F268">
        <v>1365.4300536999999</v>
      </c>
      <c r="G268">
        <v>1415.7099608999999</v>
      </c>
      <c r="H268">
        <v>1348.9799805</v>
      </c>
      <c r="I268">
        <v>1335.2900391000001</v>
      </c>
      <c r="J268">
        <v>1381.4237060999999</v>
      </c>
      <c r="L268" t="str">
        <f t="shared" si="31"/>
        <v>12AUG2024:03:00:00</v>
      </c>
      <c r="M268">
        <v>4</v>
      </c>
      <c r="N268">
        <f t="shared" si="32"/>
        <v>-77.106201099999907</v>
      </c>
      <c r="O268">
        <f t="shared" si="33"/>
        <v>-77.106201099999907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5.459247122399689</v>
      </c>
    </row>
    <row r="269" spans="1:19" x14ac:dyDescent="0.25">
      <c r="A269" t="s">
        <v>293</v>
      </c>
      <c r="B269">
        <v>1315.5476074000001</v>
      </c>
      <c r="C269">
        <v>1291.5799560999999</v>
      </c>
      <c r="D269">
        <v>1415.7947998</v>
      </c>
      <c r="E269">
        <v>1403.8863524999999</v>
      </c>
      <c r="F269">
        <v>1321.7399902</v>
      </c>
      <c r="G269">
        <v>1364.9599608999999</v>
      </c>
      <c r="H269">
        <v>1301.3900146000001</v>
      </c>
      <c r="I269">
        <v>1291.5799560999999</v>
      </c>
      <c r="J269">
        <v>1336.7113036999999</v>
      </c>
      <c r="L269" t="str">
        <f t="shared" si="31"/>
        <v>12AUG2024:04:00:00</v>
      </c>
      <c r="M269">
        <v>5</v>
      </c>
      <c r="N269">
        <f t="shared" si="32"/>
        <v>-23.967651300000171</v>
      </c>
      <c r="O269">
        <f t="shared" si="33"/>
        <v>-23.967651300000171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1.8218763931598763</v>
      </c>
    </row>
    <row r="270" spans="1:19" x14ac:dyDescent="0.25">
      <c r="A270" t="s">
        <v>294</v>
      </c>
      <c r="B270">
        <v>1281.7576904</v>
      </c>
      <c r="C270">
        <v>1254.8599853999999</v>
      </c>
      <c r="D270">
        <v>1393.0019531</v>
      </c>
      <c r="E270">
        <v>1370.6866454999999</v>
      </c>
      <c r="F270">
        <v>1286.9899902</v>
      </c>
      <c r="G270">
        <v>1327.8599853999999</v>
      </c>
      <c r="H270">
        <v>1263.7900391000001</v>
      </c>
      <c r="I270">
        <v>1254.8599853999999</v>
      </c>
      <c r="J270">
        <v>1300.8374022999999</v>
      </c>
      <c r="L270" t="str">
        <f t="shared" si="31"/>
        <v>12AUG2024:05:00:00</v>
      </c>
      <c r="M270">
        <v>6</v>
      </c>
      <c r="N270">
        <f t="shared" si="32"/>
        <v>-26.897705000000087</v>
      </c>
      <c r="O270">
        <f t="shared" si="33"/>
        <v>-26.897705000000087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2.0985015499775219</v>
      </c>
    </row>
    <row r="271" spans="1:19" x14ac:dyDescent="0.25">
      <c r="A271" t="s">
        <v>295</v>
      </c>
      <c r="B271">
        <v>1308.8496094</v>
      </c>
      <c r="C271">
        <v>1253.1300048999999</v>
      </c>
      <c r="D271">
        <v>1386.1027832</v>
      </c>
      <c r="E271">
        <v>1375.2915039</v>
      </c>
      <c r="F271">
        <v>1284.3199463000001</v>
      </c>
      <c r="G271">
        <v>1324.1500243999999</v>
      </c>
      <c r="H271">
        <v>1262.8699951000001</v>
      </c>
      <c r="I271">
        <v>1253.1300048999999</v>
      </c>
      <c r="J271">
        <v>1299.9522704999999</v>
      </c>
      <c r="L271" t="str">
        <f t="shared" si="31"/>
        <v>12AUG2024:06:00:00</v>
      </c>
      <c r="M271">
        <v>7</v>
      </c>
      <c r="N271">
        <f t="shared" si="32"/>
        <v>-55.719604500000059</v>
      </c>
      <c r="O271">
        <f t="shared" si="33"/>
        <v>-55.719604500000059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4.2571433799443863</v>
      </c>
    </row>
    <row r="272" spans="1:19" x14ac:dyDescent="0.25">
      <c r="A272" t="s">
        <v>296</v>
      </c>
      <c r="B272">
        <v>1327.2174072</v>
      </c>
      <c r="C272">
        <v>1288.0699463000001</v>
      </c>
      <c r="D272">
        <v>1410.2666016000001</v>
      </c>
      <c r="E272">
        <v>1401.2630615</v>
      </c>
      <c r="F272">
        <v>1317</v>
      </c>
      <c r="G272">
        <v>1359.3399658000001</v>
      </c>
      <c r="H272">
        <v>1304.5600586</v>
      </c>
      <c r="I272">
        <v>1288.0699463000001</v>
      </c>
      <c r="J272">
        <v>1334.0466309000001</v>
      </c>
      <c r="L272" t="str">
        <f t="shared" si="31"/>
        <v>12AUG2024:07:00:00</v>
      </c>
      <c r="M272">
        <v>8</v>
      </c>
      <c r="N272">
        <f t="shared" si="32"/>
        <v>-39.147460899999942</v>
      </c>
      <c r="O272">
        <f t="shared" si="33"/>
        <v>-39.147460899999942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2.9495891696137742</v>
      </c>
    </row>
    <row r="273" spans="1:19" x14ac:dyDescent="0.25">
      <c r="A273" t="s">
        <v>297</v>
      </c>
      <c r="B273">
        <v>1295.8322754000001</v>
      </c>
      <c r="C273">
        <v>1319.0699463000001</v>
      </c>
      <c r="D273">
        <v>1433.6416016000001</v>
      </c>
      <c r="E273">
        <v>1427.5020752</v>
      </c>
      <c r="F273">
        <v>1347.1099853999999</v>
      </c>
      <c r="G273">
        <v>1393.2399902</v>
      </c>
      <c r="H273">
        <v>1341.3800048999999</v>
      </c>
      <c r="I273">
        <v>1319.0699463000001</v>
      </c>
      <c r="J273">
        <v>1365.6604004000001</v>
      </c>
      <c r="L273" t="str">
        <f t="shared" si="31"/>
        <v>12AUG2024:08:00:00</v>
      </c>
      <c r="M273">
        <v>9</v>
      </c>
      <c r="N273">
        <f t="shared" si="32"/>
        <v>23.237670900000012</v>
      </c>
      <c r="O273" t="str">
        <f t="shared" si="33"/>
        <v/>
      </c>
      <c r="P273">
        <f t="shared" si="34"/>
        <v>23.237670900000012</v>
      </c>
      <c r="Q273" t="str">
        <f t="shared" si="35"/>
        <v/>
      </c>
      <c r="R273">
        <f t="shared" si="36"/>
        <v>1</v>
      </c>
      <c r="S273">
        <f t="shared" si="37"/>
        <v>1.7932622408889269</v>
      </c>
    </row>
    <row r="274" spans="1:19" x14ac:dyDescent="0.25">
      <c r="A274" t="s">
        <v>298</v>
      </c>
      <c r="B274">
        <v>1331.7624512</v>
      </c>
      <c r="C274">
        <v>1397.0500488</v>
      </c>
      <c r="D274">
        <v>1479.0477295000001</v>
      </c>
      <c r="E274">
        <v>1461.4102783000001</v>
      </c>
      <c r="F274">
        <v>1422.3499756000001</v>
      </c>
      <c r="G274">
        <v>1464.25</v>
      </c>
      <c r="H274">
        <v>1413.0100098</v>
      </c>
      <c r="I274">
        <v>1397.0500488</v>
      </c>
      <c r="J274">
        <v>1431.6141356999999</v>
      </c>
      <c r="L274" t="str">
        <f t="shared" si="31"/>
        <v>12AUG2024:09:00:00</v>
      </c>
      <c r="M274">
        <v>10</v>
      </c>
      <c r="N274">
        <f t="shared" si="32"/>
        <v>65.287597600000026</v>
      </c>
      <c r="O274" t="str">
        <f t="shared" si="33"/>
        <v/>
      </c>
      <c r="P274">
        <f t="shared" si="34"/>
        <v>65.287597600000026</v>
      </c>
      <c r="Q274" t="str">
        <f t="shared" si="35"/>
        <v/>
      </c>
      <c r="R274">
        <f t="shared" si="36"/>
        <v>1</v>
      </c>
      <c r="S274">
        <f t="shared" si="37"/>
        <v>4.9023455753067582</v>
      </c>
    </row>
    <row r="275" spans="1:19" x14ac:dyDescent="0.25">
      <c r="A275" t="s">
        <v>299</v>
      </c>
      <c r="B275">
        <v>1512.6356201000001</v>
      </c>
      <c r="C275">
        <v>1521.6600341999999</v>
      </c>
      <c r="D275">
        <v>1537.2445068</v>
      </c>
      <c r="E275">
        <v>1508.4174805</v>
      </c>
      <c r="F275">
        <v>1541.7199707</v>
      </c>
      <c r="G275">
        <v>1583.8499756000001</v>
      </c>
      <c r="H275">
        <v>1523.6899414</v>
      </c>
      <c r="I275">
        <v>1521.6600341999999</v>
      </c>
      <c r="J275">
        <v>1535.8675536999999</v>
      </c>
      <c r="L275" t="str">
        <f t="shared" si="31"/>
        <v>12AUG2024:10:00:00</v>
      </c>
      <c r="M275">
        <v>11</v>
      </c>
      <c r="N275">
        <f t="shared" si="32"/>
        <v>9.0244140999998308</v>
      </c>
      <c r="O275" t="str">
        <f t="shared" si="33"/>
        <v/>
      </c>
      <c r="P275">
        <f t="shared" si="34"/>
        <v>9.0244140999998308</v>
      </c>
      <c r="Q275" t="str">
        <f t="shared" si="35"/>
        <v/>
      </c>
      <c r="R275">
        <f t="shared" si="36"/>
        <v>1</v>
      </c>
      <c r="S275">
        <f t="shared" si="37"/>
        <v>0.59660198266408859</v>
      </c>
    </row>
    <row r="276" spans="1:19" x14ac:dyDescent="0.25">
      <c r="A276" t="s">
        <v>300</v>
      </c>
      <c r="B276">
        <v>1578.380249</v>
      </c>
      <c r="C276">
        <v>1657.2099608999999</v>
      </c>
      <c r="D276">
        <v>1631.2515868999999</v>
      </c>
      <c r="E276">
        <v>1615.3481445</v>
      </c>
      <c r="F276">
        <v>1674.3800048999999</v>
      </c>
      <c r="G276">
        <v>1712.1300048999999</v>
      </c>
      <c r="H276">
        <v>1649.1800536999999</v>
      </c>
      <c r="I276">
        <v>1657.2099608999999</v>
      </c>
      <c r="J276">
        <v>1661.6497803</v>
      </c>
      <c r="L276" t="str">
        <f t="shared" si="31"/>
        <v>12AUG2024:11:00:00</v>
      </c>
      <c r="M276">
        <v>12</v>
      </c>
      <c r="N276">
        <f t="shared" si="32"/>
        <v>78.829711899999893</v>
      </c>
      <c r="O276" t="str">
        <f t="shared" si="33"/>
        <v/>
      </c>
      <c r="P276">
        <f t="shared" si="34"/>
        <v>78.829711899999893</v>
      </c>
      <c r="Q276" t="str">
        <f t="shared" si="35"/>
        <v/>
      </c>
      <c r="R276">
        <f t="shared" si="36"/>
        <v>1</v>
      </c>
      <c r="S276">
        <f t="shared" si="37"/>
        <v>4.9943422663799373</v>
      </c>
    </row>
    <row r="277" spans="1:19" x14ac:dyDescent="0.25">
      <c r="A277" t="s">
        <v>301</v>
      </c>
      <c r="B277">
        <v>1637.8557129000001</v>
      </c>
      <c r="C277">
        <v>1779.1500243999999</v>
      </c>
      <c r="D277">
        <v>1726.1411132999999</v>
      </c>
      <c r="E277">
        <v>1698.6092529</v>
      </c>
      <c r="F277">
        <v>1789.4200439000001</v>
      </c>
      <c r="G277">
        <v>1828.5100098</v>
      </c>
      <c r="H277">
        <v>1753.7800293</v>
      </c>
      <c r="I277">
        <v>1779.1500243999999</v>
      </c>
      <c r="J277">
        <v>1769.8937988</v>
      </c>
      <c r="L277" t="str">
        <f t="shared" si="31"/>
        <v>12AUG2024:12:00:00</v>
      </c>
      <c r="M277">
        <v>13</v>
      </c>
      <c r="N277">
        <f t="shared" si="32"/>
        <v>141.29431149999982</v>
      </c>
      <c r="O277" t="str">
        <f t="shared" si="33"/>
        <v/>
      </c>
      <c r="P277">
        <f t="shared" si="34"/>
        <v>141.29431149999982</v>
      </c>
      <c r="Q277" t="str">
        <f t="shared" si="35"/>
        <v/>
      </c>
      <c r="R277">
        <f t="shared" si="36"/>
        <v>1</v>
      </c>
      <c r="S277">
        <f t="shared" si="37"/>
        <v>8.6267862539504794</v>
      </c>
    </row>
    <row r="278" spans="1:19" x14ac:dyDescent="0.25">
      <c r="A278" t="s">
        <v>302</v>
      </c>
      <c r="B278">
        <v>1740.4511719</v>
      </c>
      <c r="C278">
        <v>1886.2900391000001</v>
      </c>
      <c r="D278">
        <v>1847.8895264</v>
      </c>
      <c r="E278">
        <v>1794.8798827999999</v>
      </c>
      <c r="F278">
        <v>1889.5600586</v>
      </c>
      <c r="G278">
        <v>1936.9499512</v>
      </c>
      <c r="H278">
        <v>1854.5899658000001</v>
      </c>
      <c r="I278">
        <v>1886.2900391000001</v>
      </c>
      <c r="J278">
        <v>1872.4539795000001</v>
      </c>
      <c r="L278" t="str">
        <f t="shared" si="31"/>
        <v>12AUG2024:13:00:00</v>
      </c>
      <c r="M278">
        <v>14</v>
      </c>
      <c r="N278">
        <f t="shared" si="32"/>
        <v>145.8388672000001</v>
      </c>
      <c r="O278" t="str">
        <f t="shared" si="33"/>
        <v/>
      </c>
      <c r="P278">
        <f t="shared" si="34"/>
        <v>145.8388672000001</v>
      </c>
      <c r="Q278" t="str">
        <f t="shared" si="35"/>
        <v/>
      </c>
      <c r="R278">
        <f t="shared" si="36"/>
        <v>1</v>
      </c>
      <c r="S278">
        <f t="shared" si="37"/>
        <v>8.3793713695967718</v>
      </c>
    </row>
    <row r="279" spans="1:19" x14ac:dyDescent="0.25">
      <c r="A279" t="s">
        <v>303</v>
      </c>
      <c r="B279">
        <v>1867.4692382999999</v>
      </c>
      <c r="C279">
        <v>2004.4899902</v>
      </c>
      <c r="D279">
        <v>1936.5733643000001</v>
      </c>
      <c r="E279">
        <v>1877.5845947</v>
      </c>
      <c r="F279">
        <v>2005.3100586</v>
      </c>
      <c r="G279">
        <v>2059.9099120999999</v>
      </c>
      <c r="H279">
        <v>1972.4000243999999</v>
      </c>
      <c r="I279">
        <v>2004.4899902</v>
      </c>
      <c r="J279">
        <v>1983.9389647999999</v>
      </c>
      <c r="L279" t="str">
        <f t="shared" si="31"/>
        <v>12AUG2024:14:00:00</v>
      </c>
      <c r="M279">
        <v>15</v>
      </c>
      <c r="N279">
        <f t="shared" si="32"/>
        <v>137.02075190000005</v>
      </c>
      <c r="O279" t="str">
        <f t="shared" si="33"/>
        <v/>
      </c>
      <c r="P279">
        <f t="shared" si="34"/>
        <v>137.02075190000005</v>
      </c>
      <c r="Q279" t="str">
        <f t="shared" si="35"/>
        <v/>
      </c>
      <c r="R279">
        <f t="shared" si="36"/>
        <v>1</v>
      </c>
      <c r="S279">
        <f t="shared" si="37"/>
        <v>7.3372427823621438</v>
      </c>
    </row>
    <row r="280" spans="1:19" x14ac:dyDescent="0.25">
      <c r="A280" t="s">
        <v>304</v>
      </c>
      <c r="B280">
        <v>1947.6561279</v>
      </c>
      <c r="C280">
        <v>2087.3798827999999</v>
      </c>
      <c r="D280">
        <v>2015.4064940999999</v>
      </c>
      <c r="E280">
        <v>1942.1364745999999</v>
      </c>
      <c r="F280">
        <v>2087.7099609000002</v>
      </c>
      <c r="G280">
        <v>2140.2399902000002</v>
      </c>
      <c r="H280">
        <v>2059.5800780999998</v>
      </c>
      <c r="I280">
        <v>2087.3798827999999</v>
      </c>
      <c r="J280">
        <v>2063.4094237999998</v>
      </c>
      <c r="L280" t="str">
        <f t="shared" si="31"/>
        <v>12AUG2024:15:00:00</v>
      </c>
      <c r="M280">
        <v>16</v>
      </c>
      <c r="N280">
        <f t="shared" si="32"/>
        <v>139.7237548999999</v>
      </c>
      <c r="O280" t="str">
        <f t="shared" si="33"/>
        <v/>
      </c>
      <c r="P280">
        <f t="shared" si="34"/>
        <v>139.7237548999999</v>
      </c>
      <c r="Q280" t="str">
        <f t="shared" si="35"/>
        <v/>
      </c>
      <c r="R280">
        <f t="shared" si="36"/>
        <v>1</v>
      </c>
      <c r="S280">
        <f t="shared" si="37"/>
        <v>7.1739437418376681</v>
      </c>
    </row>
    <row r="281" spans="1:19" x14ac:dyDescent="0.25">
      <c r="A281" t="s">
        <v>305</v>
      </c>
      <c r="B281">
        <v>2010.4468993999999</v>
      </c>
      <c r="C281">
        <v>2135.2099609000002</v>
      </c>
      <c r="D281">
        <v>2063.5268554999998</v>
      </c>
      <c r="E281">
        <v>1994.7851562999999</v>
      </c>
      <c r="F281">
        <v>2136.3200683999999</v>
      </c>
      <c r="G281">
        <v>2164.8500976999999</v>
      </c>
      <c r="H281">
        <v>2114.1799316000001</v>
      </c>
      <c r="I281">
        <v>2135.2099609000002</v>
      </c>
      <c r="J281">
        <v>2109.0690918</v>
      </c>
      <c r="L281" t="str">
        <f t="shared" si="31"/>
        <v>12AUG2024:16:00:00</v>
      </c>
      <c r="M281">
        <v>17</v>
      </c>
      <c r="N281">
        <f t="shared" si="32"/>
        <v>124.76306150000028</v>
      </c>
      <c r="O281" t="str">
        <f t="shared" si="33"/>
        <v/>
      </c>
      <c r="P281">
        <f t="shared" si="34"/>
        <v>124.76306150000028</v>
      </c>
      <c r="Q281" t="str">
        <f t="shared" si="35"/>
        <v/>
      </c>
      <c r="R281">
        <f t="shared" si="36"/>
        <v>1</v>
      </c>
      <c r="S281">
        <f t="shared" si="37"/>
        <v>6.2057377161881124</v>
      </c>
    </row>
    <row r="282" spans="1:19" x14ac:dyDescent="0.25">
      <c r="A282" t="s">
        <v>306</v>
      </c>
      <c r="B282">
        <v>2069.9848633000001</v>
      </c>
      <c r="C282">
        <v>2156.8500976999999</v>
      </c>
      <c r="D282">
        <v>2096.3283691000001</v>
      </c>
      <c r="E282">
        <v>2051.7504883000001</v>
      </c>
      <c r="F282">
        <v>2158.9399414</v>
      </c>
      <c r="G282">
        <v>2173.7099609000002</v>
      </c>
      <c r="H282">
        <v>2141.1101073999998</v>
      </c>
      <c r="I282">
        <v>2156.8500976999999</v>
      </c>
      <c r="J282">
        <v>2136.4721679999998</v>
      </c>
      <c r="L282" t="str">
        <f t="shared" si="31"/>
        <v>12AUG2024:17:00:00</v>
      </c>
      <c r="M282">
        <v>18</v>
      </c>
      <c r="N282">
        <f t="shared" si="32"/>
        <v>86.865234399999736</v>
      </c>
      <c r="O282" t="str">
        <f t="shared" si="33"/>
        <v/>
      </c>
      <c r="P282">
        <f t="shared" si="34"/>
        <v>86.865234399999736</v>
      </c>
      <c r="Q282" t="str">
        <f t="shared" si="35"/>
        <v/>
      </c>
      <c r="R282">
        <f t="shared" si="36"/>
        <v>1</v>
      </c>
      <c r="S282">
        <f t="shared" si="37"/>
        <v>4.1964188212235483</v>
      </c>
    </row>
    <row r="283" spans="1:19" x14ac:dyDescent="0.25">
      <c r="A283" t="s">
        <v>307</v>
      </c>
      <c r="B283">
        <v>2095.6794433999999</v>
      </c>
      <c r="C283">
        <v>2149.5</v>
      </c>
      <c r="D283">
        <v>2091.2116698999998</v>
      </c>
      <c r="E283">
        <v>2030.6160889</v>
      </c>
      <c r="F283">
        <v>2160.9299316000001</v>
      </c>
      <c r="G283">
        <v>2165.1799316000001</v>
      </c>
      <c r="H283">
        <v>2143.3400879000001</v>
      </c>
      <c r="I283">
        <v>2149.5</v>
      </c>
      <c r="J283">
        <v>2129.9130859000002</v>
      </c>
      <c r="L283" t="str">
        <f t="shared" si="31"/>
        <v>12AUG2024:18:00:00</v>
      </c>
      <c r="M283">
        <v>19</v>
      </c>
      <c r="N283">
        <f t="shared" si="32"/>
        <v>53.820556600000145</v>
      </c>
      <c r="O283" t="str">
        <f t="shared" si="33"/>
        <v/>
      </c>
      <c r="P283">
        <f t="shared" si="34"/>
        <v>53.820556600000145</v>
      </c>
      <c r="Q283" t="str">
        <f t="shared" si="35"/>
        <v/>
      </c>
      <c r="R283">
        <f t="shared" si="36"/>
        <v>1</v>
      </c>
      <c r="S283">
        <f t="shared" si="37"/>
        <v>2.5681674155605809</v>
      </c>
    </row>
    <row r="284" spans="1:19" x14ac:dyDescent="0.25">
      <c r="A284" t="s">
        <v>308</v>
      </c>
      <c r="B284">
        <v>2070.6242676000002</v>
      </c>
      <c r="C284">
        <v>2133.5700683999999</v>
      </c>
      <c r="D284">
        <v>2072.2431640999998</v>
      </c>
      <c r="E284">
        <v>2000.7397461</v>
      </c>
      <c r="F284">
        <v>2136.8701172000001</v>
      </c>
      <c r="G284">
        <v>2140.8601073999998</v>
      </c>
      <c r="H284">
        <v>2116.5700683999999</v>
      </c>
      <c r="I284">
        <v>2133.5700683999999</v>
      </c>
      <c r="J284">
        <v>2105.7221679999998</v>
      </c>
      <c r="L284" t="str">
        <f t="shared" si="31"/>
        <v>12AUG2024:19:00:00</v>
      </c>
      <c r="M284">
        <v>20</v>
      </c>
      <c r="N284">
        <f t="shared" si="32"/>
        <v>62.945800799999688</v>
      </c>
      <c r="O284" t="str">
        <f t="shared" si="33"/>
        <v/>
      </c>
      <c r="P284">
        <f t="shared" si="34"/>
        <v>62.945800799999688</v>
      </c>
      <c r="Q284" t="str">
        <f t="shared" si="35"/>
        <v/>
      </c>
      <c r="R284">
        <f t="shared" si="36"/>
        <v>1</v>
      </c>
      <c r="S284">
        <f t="shared" si="37"/>
        <v>3.0399431603763785</v>
      </c>
    </row>
    <row r="285" spans="1:19" x14ac:dyDescent="0.25">
      <c r="A285" t="s">
        <v>309</v>
      </c>
      <c r="B285">
        <v>1980.3692627</v>
      </c>
      <c r="C285">
        <v>2057.2900390999998</v>
      </c>
      <c r="D285">
        <v>2004.1556396000001</v>
      </c>
      <c r="E285">
        <v>1949.0697021000001</v>
      </c>
      <c r="F285">
        <v>2061.4399414</v>
      </c>
      <c r="G285">
        <v>2068.1599120999999</v>
      </c>
      <c r="H285">
        <v>2039.3000488</v>
      </c>
      <c r="I285">
        <v>2057.2900390999998</v>
      </c>
      <c r="J285">
        <v>2035.0518798999999</v>
      </c>
      <c r="L285" t="str">
        <f t="shared" si="31"/>
        <v>12AUG2024:20:00:00</v>
      </c>
      <c r="M285">
        <v>21</v>
      </c>
      <c r="N285">
        <f t="shared" si="32"/>
        <v>76.920776399999795</v>
      </c>
      <c r="O285" t="str">
        <f t="shared" si="33"/>
        <v/>
      </c>
      <c r="P285">
        <f t="shared" si="34"/>
        <v>76.920776399999795</v>
      </c>
      <c r="Q285" t="str">
        <f t="shared" si="35"/>
        <v/>
      </c>
      <c r="R285">
        <f t="shared" si="36"/>
        <v>1</v>
      </c>
      <c r="S285">
        <f t="shared" si="37"/>
        <v>3.8841633148318704</v>
      </c>
    </row>
    <row r="286" spans="1:19" x14ac:dyDescent="0.25">
      <c r="A286" t="s">
        <v>310</v>
      </c>
      <c r="B286">
        <v>1875.0522461</v>
      </c>
      <c r="C286">
        <v>1964.2299805</v>
      </c>
      <c r="D286">
        <v>1937.7637939000001</v>
      </c>
      <c r="E286">
        <v>1878.3974608999999</v>
      </c>
      <c r="F286">
        <v>1965.5300293</v>
      </c>
      <c r="G286">
        <v>1975.5799560999999</v>
      </c>
      <c r="H286">
        <v>1940.9499512</v>
      </c>
      <c r="I286">
        <v>1964.2299805</v>
      </c>
      <c r="J286">
        <v>1944.9375</v>
      </c>
      <c r="L286" t="str">
        <f t="shared" si="31"/>
        <v>12AUG2024:21:00:00</v>
      </c>
      <c r="M286">
        <v>22</v>
      </c>
      <c r="N286">
        <f t="shared" si="32"/>
        <v>89.177734399999963</v>
      </c>
      <c r="O286" t="str">
        <f t="shared" si="33"/>
        <v/>
      </c>
      <c r="P286">
        <f t="shared" si="34"/>
        <v>89.177734399999963</v>
      </c>
      <c r="Q286" t="str">
        <f t="shared" si="35"/>
        <v/>
      </c>
      <c r="R286">
        <f t="shared" si="36"/>
        <v>1</v>
      </c>
      <c r="S286">
        <f t="shared" si="37"/>
        <v>4.7560133103215909</v>
      </c>
    </row>
    <row r="287" spans="1:19" x14ac:dyDescent="0.25">
      <c r="A287" t="s">
        <v>311</v>
      </c>
      <c r="B287">
        <v>1836.0870361</v>
      </c>
      <c r="C287">
        <v>1879.9100341999999</v>
      </c>
      <c r="D287">
        <v>1890.1236572</v>
      </c>
      <c r="E287">
        <v>1829.2939452999999</v>
      </c>
      <c r="F287">
        <v>1884.5500488</v>
      </c>
      <c r="G287">
        <v>1890.0400391000001</v>
      </c>
      <c r="H287">
        <v>1856.8900146000001</v>
      </c>
      <c r="I287">
        <v>1879.9100341999999</v>
      </c>
      <c r="J287">
        <v>1868.1369629000001</v>
      </c>
      <c r="L287" t="str">
        <f t="shared" si="31"/>
        <v>12AUG2024:22:00:00</v>
      </c>
      <c r="M287">
        <v>23</v>
      </c>
      <c r="N287">
        <f t="shared" si="32"/>
        <v>43.82299809999995</v>
      </c>
      <c r="O287" t="str">
        <f t="shared" si="33"/>
        <v/>
      </c>
      <c r="P287">
        <f t="shared" si="34"/>
        <v>43.82299809999995</v>
      </c>
      <c r="Q287" t="str">
        <f t="shared" si="35"/>
        <v/>
      </c>
      <c r="R287">
        <f t="shared" si="36"/>
        <v>1</v>
      </c>
      <c r="S287">
        <f t="shared" si="37"/>
        <v>2.3867603898061174</v>
      </c>
    </row>
    <row r="288" spans="1:19" x14ac:dyDescent="0.25">
      <c r="A288" t="s">
        <v>312</v>
      </c>
      <c r="B288">
        <v>1731.2503661999999</v>
      </c>
      <c r="C288">
        <v>1747.1899414</v>
      </c>
      <c r="D288">
        <v>1753.1037598</v>
      </c>
      <c r="E288">
        <v>1694.7691649999999</v>
      </c>
      <c r="F288">
        <v>1746.8699951000001</v>
      </c>
      <c r="G288">
        <v>1756.1500243999999</v>
      </c>
      <c r="H288">
        <v>1732.9399414</v>
      </c>
      <c r="I288">
        <v>1747.1899414</v>
      </c>
      <c r="J288">
        <v>1735.5838623</v>
      </c>
      <c r="L288" t="str">
        <f t="shared" si="31"/>
        <v>12AUG2024:23:00:00</v>
      </c>
      <c r="M288">
        <v>24</v>
      </c>
      <c r="N288">
        <f t="shared" si="32"/>
        <v>15.939575200000036</v>
      </c>
      <c r="O288" t="str">
        <f t="shared" si="33"/>
        <v/>
      </c>
      <c r="P288">
        <f t="shared" si="34"/>
        <v>15.939575200000036</v>
      </c>
      <c r="Q288" t="str">
        <f t="shared" si="35"/>
        <v/>
      </c>
      <c r="R288">
        <f t="shared" si="36"/>
        <v>1</v>
      </c>
      <c r="S288">
        <f t="shared" si="37"/>
        <v>0.9206972897274549</v>
      </c>
    </row>
    <row r="289" spans="1:19" x14ac:dyDescent="0.25">
      <c r="A289" t="s">
        <v>313</v>
      </c>
      <c r="B289">
        <v>1629.4442139</v>
      </c>
      <c r="C289">
        <v>1633.0100098</v>
      </c>
      <c r="D289">
        <v>1650.526001</v>
      </c>
      <c r="E289">
        <v>1589.9603271000001</v>
      </c>
      <c r="F289">
        <v>1629.3100586</v>
      </c>
      <c r="G289">
        <v>1640.9899902</v>
      </c>
      <c r="H289">
        <v>1625.6899414</v>
      </c>
      <c r="I289">
        <v>1633.0100098</v>
      </c>
      <c r="J289">
        <v>1623.7922363</v>
      </c>
      <c r="L289" t="str">
        <f t="shared" si="31"/>
        <v>13AUG2024:00:00:00</v>
      </c>
      <c r="M289">
        <v>1</v>
      </c>
      <c r="N289">
        <f t="shared" si="32"/>
        <v>3.5657959000000119</v>
      </c>
      <c r="O289" t="str">
        <f t="shared" si="33"/>
        <v/>
      </c>
      <c r="P289">
        <f t="shared" si="34"/>
        <v>3.5657959000000119</v>
      </c>
      <c r="Q289" t="str">
        <f t="shared" si="35"/>
        <v/>
      </c>
      <c r="R289">
        <f t="shared" si="36"/>
        <v>1</v>
      </c>
      <c r="S289">
        <f t="shared" si="37"/>
        <v>0.21883510153842228</v>
      </c>
    </row>
    <row r="290" spans="1:19" x14ac:dyDescent="0.25">
      <c r="A290" t="s">
        <v>314</v>
      </c>
      <c r="B290">
        <v>1470.8568115</v>
      </c>
      <c r="C290">
        <v>1546.7299805</v>
      </c>
      <c r="D290">
        <v>1547.0592041</v>
      </c>
      <c r="E290">
        <v>1503.2567139</v>
      </c>
      <c r="F290">
        <v>1541.5100098</v>
      </c>
      <c r="G290">
        <v>1529.0300293</v>
      </c>
      <c r="H290">
        <v>1537.5200195</v>
      </c>
      <c r="I290">
        <v>1546.7299805</v>
      </c>
      <c r="J290">
        <v>1531.609375</v>
      </c>
      <c r="L290" t="str">
        <f t="shared" si="31"/>
        <v>13AUG2024:01:00:00</v>
      </c>
      <c r="M290">
        <v>2</v>
      </c>
      <c r="N290">
        <f t="shared" si="32"/>
        <v>75.873168999999962</v>
      </c>
      <c r="O290" t="str">
        <f t="shared" si="33"/>
        <v/>
      </c>
      <c r="P290">
        <f t="shared" si="34"/>
        <v>75.873168999999962</v>
      </c>
      <c r="Q290" t="str">
        <f t="shared" si="35"/>
        <v/>
      </c>
      <c r="R290">
        <f t="shared" si="36"/>
        <v>1</v>
      </c>
      <c r="S290">
        <f t="shared" si="37"/>
        <v>5.1584333979201862</v>
      </c>
    </row>
    <row r="291" spans="1:19" x14ac:dyDescent="0.25">
      <c r="A291" t="s">
        <v>315</v>
      </c>
      <c r="B291">
        <v>1330.4476318</v>
      </c>
      <c r="C291">
        <v>1470.0100098</v>
      </c>
      <c r="D291">
        <v>1482.3059082</v>
      </c>
      <c r="E291">
        <v>1444.5676269999999</v>
      </c>
      <c r="F291">
        <v>1471.0899658000001</v>
      </c>
      <c r="G291">
        <v>1447.4599608999999</v>
      </c>
      <c r="H291">
        <v>1461.3199463000001</v>
      </c>
      <c r="I291">
        <v>1470.0100098</v>
      </c>
      <c r="J291">
        <v>1458.8896483999999</v>
      </c>
      <c r="L291" t="str">
        <f t="shared" si="31"/>
        <v>13AUG2024:02:00:00</v>
      </c>
      <c r="M291">
        <v>3</v>
      </c>
      <c r="N291">
        <f t="shared" si="32"/>
        <v>139.56237800000008</v>
      </c>
      <c r="O291" t="str">
        <f t="shared" si="33"/>
        <v/>
      </c>
      <c r="P291">
        <f t="shared" si="34"/>
        <v>139.56237800000008</v>
      </c>
      <c r="Q291" t="str">
        <f t="shared" si="35"/>
        <v/>
      </c>
      <c r="R291">
        <f t="shared" si="36"/>
        <v>1</v>
      </c>
      <c r="S291">
        <f t="shared" si="37"/>
        <v>10.489881350022189</v>
      </c>
    </row>
    <row r="292" spans="1:19" x14ac:dyDescent="0.25">
      <c r="A292" t="s">
        <v>316</v>
      </c>
      <c r="B292">
        <v>1290.1125488</v>
      </c>
      <c r="C292">
        <v>1393.4599608999999</v>
      </c>
      <c r="D292">
        <v>1434.8980713000001</v>
      </c>
      <c r="E292">
        <v>1394.0748291</v>
      </c>
      <c r="F292">
        <v>1398.6700439000001</v>
      </c>
      <c r="G292">
        <v>1379.5600586</v>
      </c>
      <c r="H292">
        <v>1381.5999756000001</v>
      </c>
      <c r="I292">
        <v>1393.4599608999999</v>
      </c>
      <c r="J292">
        <v>1389.4730225000001</v>
      </c>
      <c r="L292" t="str">
        <f>A292</f>
        <v>13AUG2024:03:00:00</v>
      </c>
      <c r="M292">
        <v>4</v>
      </c>
      <c r="N292">
        <f>C292-B292</f>
        <v>103.34741209999993</v>
      </c>
      <c r="O292" t="str">
        <f t="shared" si="33"/>
        <v/>
      </c>
      <c r="P292">
        <f t="shared" si="34"/>
        <v>103.34741209999993</v>
      </c>
      <c r="Q292" t="str">
        <f t="shared" si="35"/>
        <v/>
      </c>
      <c r="R292">
        <f t="shared" si="36"/>
        <v>1</v>
      </c>
      <c r="S292">
        <f>ABS((B292-C292)/B292)*100</f>
        <v>8.0107283814988595</v>
      </c>
    </row>
    <row r="293" spans="1:19" x14ac:dyDescent="0.25">
      <c r="A293" t="s">
        <v>317</v>
      </c>
      <c r="B293">
        <v>1244.5333252</v>
      </c>
      <c r="C293">
        <v>1351.8599853999999</v>
      </c>
      <c r="D293">
        <v>1387.6668701000001</v>
      </c>
      <c r="E293">
        <v>1351.7406006000001</v>
      </c>
      <c r="F293">
        <v>1357.3000488</v>
      </c>
      <c r="G293">
        <v>1331.8399658000001</v>
      </c>
      <c r="H293">
        <v>1334.9699707</v>
      </c>
      <c r="I293">
        <v>1351.8599853999999</v>
      </c>
      <c r="J293">
        <v>1345.5422363</v>
      </c>
      <c r="L293" t="str">
        <f t="shared" si="31"/>
        <v>13AUG2024:04:00:00</v>
      </c>
      <c r="M293">
        <v>5</v>
      </c>
      <c r="N293">
        <f t="shared" si="32"/>
        <v>107.32666019999988</v>
      </c>
      <c r="O293" t="str">
        <f t="shared" si="33"/>
        <v/>
      </c>
      <c r="P293">
        <f t="shared" si="34"/>
        <v>107.32666019999988</v>
      </c>
      <c r="Q293" t="str">
        <f t="shared" si="35"/>
        <v/>
      </c>
      <c r="R293">
        <f t="shared" si="36"/>
        <v>1</v>
      </c>
      <c r="S293">
        <f t="shared" si="37"/>
        <v>8.6238478333034738</v>
      </c>
    </row>
    <row r="294" spans="1:19" x14ac:dyDescent="0.25">
      <c r="A294" t="s">
        <v>318</v>
      </c>
      <c r="B294">
        <v>1264.2498779</v>
      </c>
      <c r="C294">
        <v>1314.1600341999999</v>
      </c>
      <c r="D294">
        <v>1360.5054932</v>
      </c>
      <c r="E294">
        <v>1309.0622559000001</v>
      </c>
      <c r="F294">
        <v>1323.9899902</v>
      </c>
      <c r="G294">
        <v>1310.1800536999999</v>
      </c>
      <c r="H294">
        <v>1298.9699707</v>
      </c>
      <c r="I294">
        <v>1314.1600341999999</v>
      </c>
      <c r="J294">
        <v>1311.2724608999999</v>
      </c>
      <c r="L294" t="str">
        <f t="shared" si="31"/>
        <v>13AUG2024:05:00:00</v>
      </c>
      <c r="M294">
        <v>6</v>
      </c>
      <c r="N294">
        <f t="shared" si="32"/>
        <v>49.910156299999926</v>
      </c>
      <c r="O294" t="str">
        <f t="shared" si="33"/>
        <v/>
      </c>
      <c r="P294">
        <f t="shared" si="34"/>
        <v>49.910156299999926</v>
      </c>
      <c r="Q294" t="str">
        <f t="shared" si="35"/>
        <v/>
      </c>
      <c r="R294">
        <f t="shared" si="36"/>
        <v>1</v>
      </c>
      <c r="S294">
        <f t="shared" si="37"/>
        <v>3.947807879792236</v>
      </c>
    </row>
    <row r="295" spans="1:19" x14ac:dyDescent="0.25">
      <c r="A295" t="s">
        <v>319</v>
      </c>
      <c r="B295">
        <v>1180.4449463000001</v>
      </c>
      <c r="C295">
        <v>1316.4499512</v>
      </c>
      <c r="D295">
        <v>1370.9195557</v>
      </c>
      <c r="E295">
        <v>1322.699707</v>
      </c>
      <c r="F295">
        <v>1327.9599608999999</v>
      </c>
      <c r="G295">
        <v>1310.2199707</v>
      </c>
      <c r="H295">
        <v>1302.5400391000001</v>
      </c>
      <c r="I295">
        <v>1316.4499512</v>
      </c>
      <c r="J295">
        <v>1315.973999</v>
      </c>
      <c r="L295" t="str">
        <f t="shared" si="31"/>
        <v>13AUG2024:06:00:00</v>
      </c>
      <c r="M295">
        <v>7</v>
      </c>
      <c r="N295">
        <f t="shared" si="32"/>
        <v>136.0050048999999</v>
      </c>
      <c r="O295" t="str">
        <f t="shared" si="33"/>
        <v/>
      </c>
      <c r="P295">
        <f t="shared" si="34"/>
        <v>136.0050048999999</v>
      </c>
      <c r="Q295" t="str">
        <f t="shared" si="35"/>
        <v/>
      </c>
      <c r="R295">
        <f t="shared" si="36"/>
        <v>1</v>
      </c>
      <c r="S295">
        <f t="shared" si="37"/>
        <v>11.521503423458714</v>
      </c>
    </row>
    <row r="296" spans="1:19" x14ac:dyDescent="0.25">
      <c r="A296" t="s">
        <v>320</v>
      </c>
      <c r="B296">
        <v>1229.2244873</v>
      </c>
      <c r="C296">
        <v>1354.1099853999999</v>
      </c>
      <c r="D296">
        <v>1410.0333252</v>
      </c>
      <c r="E296">
        <v>1367.0198975000001</v>
      </c>
      <c r="F296">
        <v>1366.5600586</v>
      </c>
      <c r="G296">
        <v>1348.8800048999999</v>
      </c>
      <c r="H296">
        <v>1349.6800536999999</v>
      </c>
      <c r="I296">
        <v>1354.1099853999999</v>
      </c>
      <c r="J296">
        <v>1357.25</v>
      </c>
      <c r="L296" t="str">
        <f t="shared" si="31"/>
        <v>13AUG2024:07:00:00</v>
      </c>
      <c r="M296">
        <v>8</v>
      </c>
      <c r="N296">
        <f t="shared" si="32"/>
        <v>124.88549809999995</v>
      </c>
      <c r="O296" t="str">
        <f t="shared" si="33"/>
        <v/>
      </c>
      <c r="P296">
        <f t="shared" si="34"/>
        <v>124.88549809999995</v>
      </c>
      <c r="Q296" t="str">
        <f t="shared" si="35"/>
        <v/>
      </c>
      <c r="R296">
        <f t="shared" si="36"/>
        <v>1</v>
      </c>
      <c r="S296">
        <f t="shared" si="37"/>
        <v>10.159698199172048</v>
      </c>
    </row>
    <row r="297" spans="1:19" x14ac:dyDescent="0.25">
      <c r="A297" t="s">
        <v>321</v>
      </c>
      <c r="B297">
        <v>1279.9301757999999</v>
      </c>
      <c r="C297">
        <v>1384.5500488</v>
      </c>
      <c r="D297">
        <v>1431.4472656</v>
      </c>
      <c r="E297">
        <v>1367.1926269999999</v>
      </c>
      <c r="F297">
        <v>1395.4899902</v>
      </c>
      <c r="G297">
        <v>1378.3299560999999</v>
      </c>
      <c r="H297">
        <v>1385.9499512</v>
      </c>
      <c r="I297">
        <v>1384.5500488</v>
      </c>
      <c r="J297">
        <v>1382.3026123</v>
      </c>
      <c r="L297" t="str">
        <f t="shared" si="31"/>
        <v>13AUG2024:08:00:00</v>
      </c>
      <c r="M297">
        <v>9</v>
      </c>
      <c r="N297">
        <f t="shared" si="32"/>
        <v>104.6198730000001</v>
      </c>
      <c r="O297" t="str">
        <f t="shared" si="33"/>
        <v/>
      </c>
      <c r="P297">
        <f t="shared" si="34"/>
        <v>104.6198730000001</v>
      </c>
      <c r="Q297" t="str">
        <f t="shared" si="35"/>
        <v/>
      </c>
      <c r="R297">
        <f t="shared" si="36"/>
        <v>1</v>
      </c>
      <c r="S297">
        <f t="shared" si="37"/>
        <v>8.173873464199648</v>
      </c>
    </row>
    <row r="298" spans="1:19" x14ac:dyDescent="0.25">
      <c r="A298" t="s">
        <v>322</v>
      </c>
      <c r="B298">
        <v>1385.5627440999999</v>
      </c>
      <c r="C298">
        <v>1461</v>
      </c>
      <c r="D298">
        <v>1468.0549315999999</v>
      </c>
      <c r="E298">
        <v>1394.4927978999999</v>
      </c>
      <c r="F298">
        <v>1470.4699707</v>
      </c>
      <c r="G298">
        <v>1442.3499756000001</v>
      </c>
      <c r="H298">
        <v>1459.6899414</v>
      </c>
      <c r="I298">
        <v>1461</v>
      </c>
      <c r="J298">
        <v>1445.6005858999999</v>
      </c>
      <c r="L298" t="str">
        <f t="shared" si="31"/>
        <v>13AUG2024:09:00:00</v>
      </c>
      <c r="M298">
        <v>10</v>
      </c>
      <c r="N298">
        <f t="shared" si="32"/>
        <v>75.437255900000082</v>
      </c>
      <c r="O298" t="str">
        <f t="shared" si="33"/>
        <v/>
      </c>
      <c r="P298">
        <f t="shared" si="34"/>
        <v>75.437255900000082</v>
      </c>
      <c r="Q298" t="str">
        <f t="shared" si="35"/>
        <v/>
      </c>
      <c r="R298">
        <f t="shared" si="36"/>
        <v>1</v>
      </c>
      <c r="S298">
        <f t="shared" si="37"/>
        <v>5.4445210959393098</v>
      </c>
    </row>
    <row r="299" spans="1:19" x14ac:dyDescent="0.25">
      <c r="A299" t="s">
        <v>323</v>
      </c>
      <c r="B299">
        <v>1522.8890381000001</v>
      </c>
      <c r="C299">
        <v>1572.6899414</v>
      </c>
      <c r="D299">
        <v>1547.5654297000001</v>
      </c>
      <c r="E299">
        <v>1520.8537598</v>
      </c>
      <c r="F299">
        <v>1573.9200439000001</v>
      </c>
      <c r="G299">
        <v>1535.0100098</v>
      </c>
      <c r="H299">
        <v>1559.2900391000001</v>
      </c>
      <c r="I299">
        <v>1572.6899414</v>
      </c>
      <c r="J299">
        <v>1552.3527832</v>
      </c>
      <c r="L299" t="str">
        <f t="shared" si="31"/>
        <v>13AUG2024:10:00:00</v>
      </c>
      <c r="M299">
        <v>11</v>
      </c>
      <c r="N299">
        <f t="shared" si="32"/>
        <v>49.800903299999845</v>
      </c>
      <c r="O299" t="str">
        <f t="shared" si="33"/>
        <v/>
      </c>
      <c r="P299">
        <f t="shared" si="34"/>
        <v>49.800903299999845</v>
      </c>
      <c r="Q299" t="str">
        <f t="shared" si="35"/>
        <v/>
      </c>
      <c r="R299">
        <f t="shared" si="36"/>
        <v>1</v>
      </c>
      <c r="S299">
        <f t="shared" si="37"/>
        <v>3.2701596803226631</v>
      </c>
    </row>
    <row r="300" spans="1:19" x14ac:dyDescent="0.25">
      <c r="A300" t="s">
        <v>324</v>
      </c>
      <c r="B300">
        <v>1694.9423827999999</v>
      </c>
      <c r="C300">
        <v>1692.6700439000001</v>
      </c>
      <c r="D300">
        <v>1644.3431396000001</v>
      </c>
      <c r="E300">
        <v>1611.5003661999999</v>
      </c>
      <c r="F300">
        <v>1695.0699463000001</v>
      </c>
      <c r="G300">
        <v>1652.7900391000001</v>
      </c>
      <c r="H300">
        <v>1672.1099853999999</v>
      </c>
      <c r="I300">
        <v>1692.6700439000001</v>
      </c>
      <c r="J300">
        <v>1664.828125</v>
      </c>
      <c r="L300" t="str">
        <f t="shared" si="31"/>
        <v>13AUG2024:11:00:00</v>
      </c>
      <c r="M300">
        <v>12</v>
      </c>
      <c r="N300">
        <f t="shared" si="32"/>
        <v>-2.2723388999997951</v>
      </c>
      <c r="O300">
        <f t="shared" si="33"/>
        <v>-2.2723388999997951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0.13406584926184639</v>
      </c>
    </row>
    <row r="301" spans="1:19" x14ac:dyDescent="0.25">
      <c r="A301" t="s">
        <v>325</v>
      </c>
      <c r="B301">
        <v>1778.1166992000001</v>
      </c>
      <c r="C301">
        <v>1797.6700439000001</v>
      </c>
      <c r="D301">
        <v>1748.9708252</v>
      </c>
      <c r="E301">
        <v>1721.8112793</v>
      </c>
      <c r="F301">
        <v>1797.5600586</v>
      </c>
      <c r="G301">
        <v>1760.7700195</v>
      </c>
      <c r="H301">
        <v>1770.3599853999999</v>
      </c>
      <c r="I301">
        <v>1797.6700439000001</v>
      </c>
      <c r="J301">
        <v>1769.6343993999999</v>
      </c>
      <c r="L301" t="str">
        <f t="shared" si="31"/>
        <v>13AUG2024:12:00:00</v>
      </c>
      <c r="M301">
        <v>13</v>
      </c>
      <c r="N301">
        <f t="shared" si="32"/>
        <v>19.553344700000025</v>
      </c>
      <c r="O301" t="str">
        <f t="shared" si="33"/>
        <v/>
      </c>
      <c r="P301">
        <f t="shared" si="34"/>
        <v>19.553344700000025</v>
      </c>
      <c r="Q301" t="str">
        <f t="shared" si="35"/>
        <v/>
      </c>
      <c r="R301">
        <f t="shared" si="36"/>
        <v>1</v>
      </c>
      <c r="S301">
        <f t="shared" si="37"/>
        <v>1.0996659954207364</v>
      </c>
    </row>
    <row r="302" spans="1:19" x14ac:dyDescent="0.25">
      <c r="A302" t="s">
        <v>326</v>
      </c>
      <c r="B302">
        <v>1841.5357666</v>
      </c>
      <c r="C302">
        <v>1884.4000243999999</v>
      </c>
      <c r="D302">
        <v>1843.5205077999999</v>
      </c>
      <c r="E302">
        <v>1807.1505127</v>
      </c>
      <c r="F302">
        <v>1891.9399414</v>
      </c>
      <c r="G302">
        <v>1870.25</v>
      </c>
      <c r="H302">
        <v>1867.5200195</v>
      </c>
      <c r="I302">
        <v>1884.4000243999999</v>
      </c>
      <c r="J302">
        <v>1864.2521973</v>
      </c>
      <c r="L302" t="str">
        <f t="shared" si="31"/>
        <v>13AUG2024:13:00:00</v>
      </c>
      <c r="M302">
        <v>14</v>
      </c>
      <c r="N302">
        <f t="shared" si="32"/>
        <v>42.864257799999905</v>
      </c>
      <c r="O302" t="str">
        <f t="shared" si="33"/>
        <v/>
      </c>
      <c r="P302">
        <f t="shared" si="34"/>
        <v>42.864257799999905</v>
      </c>
      <c r="Q302" t="str">
        <f t="shared" si="35"/>
        <v/>
      </c>
      <c r="R302">
        <f t="shared" si="36"/>
        <v>1</v>
      </c>
      <c r="S302">
        <f t="shared" si="37"/>
        <v>2.327636453086086</v>
      </c>
    </row>
    <row r="303" spans="1:19" x14ac:dyDescent="0.25">
      <c r="A303" t="s">
        <v>327</v>
      </c>
      <c r="B303">
        <v>1916.1484375</v>
      </c>
      <c r="C303">
        <v>1992.3599853999999</v>
      </c>
      <c r="D303">
        <v>1934.7099608999999</v>
      </c>
      <c r="E303">
        <v>1892.4055175999999</v>
      </c>
      <c r="F303">
        <v>2004.3199463000001</v>
      </c>
      <c r="G303">
        <v>1989.8100586</v>
      </c>
      <c r="H303">
        <v>1980.3100586</v>
      </c>
      <c r="I303">
        <v>1992.3599853999999</v>
      </c>
      <c r="J303">
        <v>1971.8411865</v>
      </c>
      <c r="L303" t="str">
        <f t="shared" si="31"/>
        <v>13AUG2024:14:00:00</v>
      </c>
      <c r="M303">
        <v>15</v>
      </c>
      <c r="N303">
        <f t="shared" si="32"/>
        <v>76.211547899999914</v>
      </c>
      <c r="O303" t="str">
        <f t="shared" si="33"/>
        <v/>
      </c>
      <c r="P303">
        <f t="shared" si="34"/>
        <v>76.211547899999914</v>
      </c>
      <c r="Q303" t="str">
        <f t="shared" si="35"/>
        <v/>
      </c>
      <c r="R303">
        <f t="shared" si="36"/>
        <v>1</v>
      </c>
      <c r="S303">
        <f t="shared" si="37"/>
        <v>3.977330065275797</v>
      </c>
    </row>
    <row r="304" spans="1:19" x14ac:dyDescent="0.25">
      <c r="A304" t="s">
        <v>328</v>
      </c>
      <c r="B304">
        <v>1986.9127197</v>
      </c>
      <c r="C304">
        <v>2073.8601073999998</v>
      </c>
      <c r="D304">
        <v>2008.2891846</v>
      </c>
      <c r="E304">
        <v>1971.5593262</v>
      </c>
      <c r="F304">
        <v>2083.3400879000001</v>
      </c>
      <c r="G304">
        <v>2068.7199707</v>
      </c>
      <c r="H304">
        <v>2063.7700195000002</v>
      </c>
      <c r="I304">
        <v>2073.8601073999998</v>
      </c>
      <c r="J304">
        <v>2052.25</v>
      </c>
      <c r="L304" t="str">
        <f t="shared" si="31"/>
        <v>13AUG2024:15:00:00</v>
      </c>
      <c r="M304">
        <v>16</v>
      </c>
      <c r="N304">
        <f t="shared" si="32"/>
        <v>86.947387699999808</v>
      </c>
      <c r="O304" t="str">
        <f t="shared" si="33"/>
        <v/>
      </c>
      <c r="P304">
        <f t="shared" si="34"/>
        <v>86.947387699999808</v>
      </c>
      <c r="Q304" t="str">
        <f t="shared" si="35"/>
        <v/>
      </c>
      <c r="R304">
        <f t="shared" si="36"/>
        <v>1</v>
      </c>
      <c r="S304">
        <f t="shared" si="37"/>
        <v>4.3760043829770146</v>
      </c>
    </row>
    <row r="305" spans="1:19" x14ac:dyDescent="0.25">
      <c r="A305" t="s">
        <v>329</v>
      </c>
      <c r="B305">
        <v>2053.3664551000002</v>
      </c>
      <c r="C305">
        <v>2111.3300780999998</v>
      </c>
      <c r="D305">
        <v>2052.8420409999999</v>
      </c>
      <c r="E305">
        <v>2047.2435303</v>
      </c>
      <c r="F305">
        <v>2122.3100586</v>
      </c>
      <c r="G305">
        <v>2085.1398926000002</v>
      </c>
      <c r="H305">
        <v>2105.9699707</v>
      </c>
      <c r="I305">
        <v>2111.3300780999998</v>
      </c>
      <c r="J305">
        <v>2094.3986816000001</v>
      </c>
      <c r="L305" t="str">
        <f t="shared" si="31"/>
        <v>13AUG2024:16:00:00</v>
      </c>
      <c r="M305">
        <v>17</v>
      </c>
      <c r="N305">
        <f t="shared" si="32"/>
        <v>57.963622999999643</v>
      </c>
      <c r="O305" t="str">
        <f t="shared" si="33"/>
        <v/>
      </c>
      <c r="P305">
        <f t="shared" si="34"/>
        <v>57.963622999999643</v>
      </c>
      <c r="Q305" t="str">
        <f t="shared" si="35"/>
        <v/>
      </c>
      <c r="R305">
        <f t="shared" si="36"/>
        <v>1</v>
      </c>
      <c r="S305">
        <f t="shared" si="37"/>
        <v>2.822858182767809</v>
      </c>
    </row>
    <row r="306" spans="1:19" x14ac:dyDescent="0.25">
      <c r="A306" t="s">
        <v>330</v>
      </c>
      <c r="B306">
        <v>2120.3823241999999</v>
      </c>
      <c r="C306">
        <v>2127.3999023000001</v>
      </c>
      <c r="D306">
        <v>2080.5959472999998</v>
      </c>
      <c r="E306">
        <v>2081.8601073999998</v>
      </c>
      <c r="F306">
        <v>2139.3798827999999</v>
      </c>
      <c r="G306">
        <v>2086.8400879000001</v>
      </c>
      <c r="H306">
        <v>2124.9499512000002</v>
      </c>
      <c r="I306">
        <v>2127.3999023000001</v>
      </c>
      <c r="J306">
        <v>2112.0859375</v>
      </c>
      <c r="L306" t="str">
        <f t="shared" si="31"/>
        <v>13AUG2024:17:00:00</v>
      </c>
      <c r="M306">
        <v>18</v>
      </c>
      <c r="N306">
        <f t="shared" si="32"/>
        <v>7.0175781000002644</v>
      </c>
      <c r="O306" t="str">
        <f t="shared" si="33"/>
        <v/>
      </c>
      <c r="P306">
        <f t="shared" si="34"/>
        <v>7.0175781000002644</v>
      </c>
      <c r="Q306" t="str">
        <f t="shared" si="35"/>
        <v/>
      </c>
      <c r="R306">
        <f t="shared" si="36"/>
        <v>1</v>
      </c>
      <c r="S306">
        <f t="shared" si="37"/>
        <v>0.33095814938223134</v>
      </c>
    </row>
    <row r="307" spans="1:19" x14ac:dyDescent="0.25">
      <c r="A307" t="s">
        <v>331</v>
      </c>
      <c r="B307">
        <v>2119.2365722999998</v>
      </c>
      <c r="C307">
        <v>2112.4399414</v>
      </c>
      <c r="D307">
        <v>2076.3146972999998</v>
      </c>
      <c r="E307">
        <v>2061.1894530999998</v>
      </c>
      <c r="F307">
        <v>2136.0100097999998</v>
      </c>
      <c r="G307">
        <v>2067.6201172000001</v>
      </c>
      <c r="H307">
        <v>2114.7600097999998</v>
      </c>
      <c r="I307">
        <v>2112.4399414</v>
      </c>
      <c r="J307">
        <v>2098.4038086</v>
      </c>
      <c r="L307" t="str">
        <f t="shared" si="31"/>
        <v>13AUG2024:18:00:00</v>
      </c>
      <c r="M307">
        <v>19</v>
      </c>
      <c r="N307">
        <f t="shared" si="32"/>
        <v>-6.7966308999998546</v>
      </c>
      <c r="O307">
        <f t="shared" si="33"/>
        <v>-6.7966308999998546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0.3207112876795768</v>
      </c>
    </row>
    <row r="308" spans="1:19" x14ac:dyDescent="0.25">
      <c r="A308" t="s">
        <v>332</v>
      </c>
      <c r="B308">
        <v>2076.5395508000001</v>
      </c>
      <c r="C308">
        <v>2094.9599609000002</v>
      </c>
      <c r="D308">
        <v>2067.5593262000002</v>
      </c>
      <c r="E308">
        <v>2052.4123534999999</v>
      </c>
      <c r="F308">
        <v>2108.8798827999999</v>
      </c>
      <c r="G308">
        <v>2030.8800048999999</v>
      </c>
      <c r="H308">
        <v>2085.8000487999998</v>
      </c>
      <c r="I308">
        <v>2094.9599609000002</v>
      </c>
      <c r="J308">
        <v>2074.5864258000001</v>
      </c>
      <c r="L308" t="str">
        <f t="shared" si="31"/>
        <v>13AUG2024:19:00:00</v>
      </c>
      <c r="M308">
        <v>20</v>
      </c>
      <c r="N308">
        <f t="shared" si="32"/>
        <v>18.420410100000026</v>
      </c>
      <c r="O308" t="str">
        <f t="shared" si="33"/>
        <v/>
      </c>
      <c r="P308">
        <f t="shared" si="34"/>
        <v>18.420410100000026</v>
      </c>
      <c r="Q308" t="str">
        <f t="shared" si="35"/>
        <v/>
      </c>
      <c r="R308">
        <f t="shared" si="36"/>
        <v>1</v>
      </c>
      <c r="S308">
        <f t="shared" si="37"/>
        <v>0.88707244188551315</v>
      </c>
    </row>
    <row r="309" spans="1:19" x14ac:dyDescent="0.25">
      <c r="A309" t="s">
        <v>333</v>
      </c>
      <c r="B309">
        <v>1968.0175781</v>
      </c>
      <c r="C309">
        <v>2026.1600341999999</v>
      </c>
      <c r="D309">
        <v>1980.2871094</v>
      </c>
      <c r="E309">
        <v>1956.7175293</v>
      </c>
      <c r="F309">
        <v>2043.5799560999999</v>
      </c>
      <c r="G309">
        <v>1960.1999512</v>
      </c>
      <c r="H309">
        <v>2017.5999756000001</v>
      </c>
      <c r="I309">
        <v>2026.1600341999999</v>
      </c>
      <c r="J309">
        <v>2000.8515625</v>
      </c>
      <c r="L309" t="str">
        <f t="shared" si="31"/>
        <v>13AUG2024:20:00:00</v>
      </c>
      <c r="M309">
        <v>21</v>
      </c>
      <c r="N309">
        <f t="shared" si="32"/>
        <v>58.14245609999989</v>
      </c>
      <c r="O309" t="str">
        <f t="shared" si="33"/>
        <v/>
      </c>
      <c r="P309">
        <f t="shared" si="34"/>
        <v>58.14245609999989</v>
      </c>
      <c r="Q309" t="str">
        <f t="shared" si="35"/>
        <v/>
      </c>
      <c r="R309">
        <f t="shared" si="36"/>
        <v>1</v>
      </c>
      <c r="S309">
        <f t="shared" si="37"/>
        <v>2.9543667062228609</v>
      </c>
    </row>
    <row r="310" spans="1:19" x14ac:dyDescent="0.25">
      <c r="A310" t="s">
        <v>334</v>
      </c>
      <c r="B310">
        <v>1863.760376</v>
      </c>
      <c r="C310">
        <v>1945.7399902</v>
      </c>
      <c r="D310">
        <v>1916.3310547000001</v>
      </c>
      <c r="E310">
        <v>1883.5874022999999</v>
      </c>
      <c r="F310">
        <v>1955.3100586</v>
      </c>
      <c r="G310">
        <v>1875.6500243999999</v>
      </c>
      <c r="H310">
        <v>1924.2600098</v>
      </c>
      <c r="I310">
        <v>1945.7399902</v>
      </c>
      <c r="J310">
        <v>1916.909668</v>
      </c>
      <c r="L310" t="str">
        <f t="shared" si="31"/>
        <v>13AUG2024:21:00:00</v>
      </c>
      <c r="M310">
        <v>22</v>
      </c>
      <c r="N310">
        <f t="shared" si="32"/>
        <v>81.979614200000015</v>
      </c>
      <c r="O310" t="str">
        <f t="shared" si="33"/>
        <v/>
      </c>
      <c r="P310">
        <f t="shared" si="34"/>
        <v>81.979614200000015</v>
      </c>
      <c r="Q310" t="str">
        <f t="shared" si="35"/>
        <v/>
      </c>
      <c r="R310">
        <f t="shared" si="36"/>
        <v>1</v>
      </c>
      <c r="S310">
        <f t="shared" si="37"/>
        <v>4.3986134299058639</v>
      </c>
    </row>
    <row r="311" spans="1:19" x14ac:dyDescent="0.25">
      <c r="A311" t="s">
        <v>335</v>
      </c>
      <c r="B311">
        <v>1819.8256836</v>
      </c>
      <c r="C311">
        <v>1871.75</v>
      </c>
      <c r="D311">
        <v>1868.2950439000001</v>
      </c>
      <c r="E311">
        <v>1813.6501464999999</v>
      </c>
      <c r="F311">
        <v>1880.1800536999999</v>
      </c>
      <c r="G311">
        <v>1805.4599608999999</v>
      </c>
      <c r="H311">
        <v>1842.9100341999999</v>
      </c>
      <c r="I311">
        <v>1871.75</v>
      </c>
      <c r="J311">
        <v>1842.7900391000001</v>
      </c>
      <c r="L311" t="str">
        <f t="shared" si="31"/>
        <v>13AUG2024:22:00:00</v>
      </c>
      <c r="M311">
        <v>23</v>
      </c>
      <c r="N311">
        <f t="shared" si="32"/>
        <v>51.924316399999952</v>
      </c>
      <c r="O311" t="str">
        <f t="shared" si="33"/>
        <v/>
      </c>
      <c r="P311">
        <f t="shared" si="34"/>
        <v>51.924316399999952</v>
      </c>
      <c r="Q311" t="str">
        <f t="shared" si="35"/>
        <v/>
      </c>
      <c r="R311">
        <f t="shared" si="36"/>
        <v>1</v>
      </c>
      <c r="S311">
        <f t="shared" si="37"/>
        <v>2.8532576975879733</v>
      </c>
    </row>
    <row r="312" spans="1:19" x14ac:dyDescent="0.25">
      <c r="A312" t="s">
        <v>336</v>
      </c>
      <c r="B312">
        <v>1717.0957031</v>
      </c>
      <c r="C312">
        <v>1749.5500488</v>
      </c>
      <c r="D312">
        <v>1734.3717041</v>
      </c>
      <c r="E312">
        <v>1688.2427978999999</v>
      </c>
      <c r="F312">
        <v>1752.5799560999999</v>
      </c>
      <c r="G312">
        <v>1693.4499512</v>
      </c>
      <c r="H312">
        <v>1728.8499756000001</v>
      </c>
      <c r="I312">
        <v>1749.5500488</v>
      </c>
      <c r="J312">
        <v>1722.5345459</v>
      </c>
      <c r="L312" t="str">
        <f t="shared" si="31"/>
        <v>13AUG2024:23:00:00</v>
      </c>
      <c r="M312">
        <v>24</v>
      </c>
      <c r="N312">
        <f t="shared" si="32"/>
        <v>32.454345699999976</v>
      </c>
      <c r="O312" t="str">
        <f t="shared" si="33"/>
        <v/>
      </c>
      <c r="P312">
        <f t="shared" si="34"/>
        <v>32.454345699999976</v>
      </c>
      <c r="Q312" t="str">
        <f t="shared" si="35"/>
        <v/>
      </c>
      <c r="R312">
        <f t="shared" si="36"/>
        <v>1</v>
      </c>
      <c r="S312">
        <f t="shared" si="37"/>
        <v>1.8900720350885358</v>
      </c>
    </row>
    <row r="313" spans="1:19" x14ac:dyDescent="0.25">
      <c r="A313" t="s">
        <v>337</v>
      </c>
      <c r="B313">
        <v>1632.8449707</v>
      </c>
      <c r="C313">
        <v>1644.5100098</v>
      </c>
      <c r="D313">
        <v>1637.7231445</v>
      </c>
      <c r="E313">
        <v>1583.1324463000001</v>
      </c>
      <c r="F313">
        <v>1641.5</v>
      </c>
      <c r="G313">
        <v>1609.9300536999999</v>
      </c>
      <c r="H313">
        <v>1624.9699707</v>
      </c>
      <c r="I313">
        <v>1644.5100098</v>
      </c>
      <c r="J313">
        <v>1620.8084716999999</v>
      </c>
      <c r="L313" t="str">
        <f t="shared" si="31"/>
        <v>14AUG2024:00:00:00</v>
      </c>
      <c r="M313">
        <v>1</v>
      </c>
      <c r="N313">
        <f t="shared" si="32"/>
        <v>11.665039100000058</v>
      </c>
      <c r="O313" t="str">
        <f t="shared" si="33"/>
        <v/>
      </c>
      <c r="P313">
        <f t="shared" si="34"/>
        <v>11.665039100000058</v>
      </c>
      <c r="Q313" t="str">
        <f t="shared" si="35"/>
        <v/>
      </c>
      <c r="R313">
        <f t="shared" si="36"/>
        <v>1</v>
      </c>
      <c r="S313">
        <f t="shared" si="37"/>
        <v>0.71439967108446689</v>
      </c>
    </row>
    <row r="314" spans="1:19" x14ac:dyDescent="0.25">
      <c r="A314" t="s">
        <v>338</v>
      </c>
      <c r="B314">
        <v>1542.9876709</v>
      </c>
      <c r="C314">
        <v>1558.1899414</v>
      </c>
      <c r="D314">
        <v>1552.2470702999999</v>
      </c>
      <c r="E314">
        <v>1507.4699707</v>
      </c>
      <c r="F314">
        <v>1563.6600341999999</v>
      </c>
      <c r="G314">
        <v>1549.0699463000001</v>
      </c>
      <c r="H314">
        <v>1550.9899902</v>
      </c>
      <c r="I314">
        <v>1558.1899414</v>
      </c>
      <c r="J314">
        <v>1545.8759766000001</v>
      </c>
      <c r="L314" t="str">
        <f t="shared" si="31"/>
        <v>14AUG2024:01:00:00</v>
      </c>
      <c r="M314">
        <v>2</v>
      </c>
      <c r="N314">
        <f t="shared" si="32"/>
        <v>15.202270499999941</v>
      </c>
      <c r="O314" t="str">
        <f t="shared" si="33"/>
        <v/>
      </c>
      <c r="P314">
        <f t="shared" si="34"/>
        <v>15.202270499999941</v>
      </c>
      <c r="Q314" t="str">
        <f t="shared" si="35"/>
        <v/>
      </c>
      <c r="R314">
        <f t="shared" si="36"/>
        <v>1</v>
      </c>
      <c r="S314">
        <f t="shared" si="37"/>
        <v>0.98524899367035768</v>
      </c>
    </row>
    <row r="315" spans="1:19" x14ac:dyDescent="0.25">
      <c r="A315" t="s">
        <v>339</v>
      </c>
      <c r="B315">
        <v>1466.6208495999999</v>
      </c>
      <c r="C315">
        <v>1480.0400391000001</v>
      </c>
      <c r="D315">
        <v>1493.0123291</v>
      </c>
      <c r="E315">
        <v>1464.3524170000001</v>
      </c>
      <c r="F315">
        <v>1485.1600341999999</v>
      </c>
      <c r="G315">
        <v>1474.8599853999999</v>
      </c>
      <c r="H315">
        <v>1465.6400146000001</v>
      </c>
      <c r="I315">
        <v>1480.0400391000001</v>
      </c>
      <c r="J315">
        <v>1474.0106201000001</v>
      </c>
      <c r="L315" t="str">
        <f t="shared" si="31"/>
        <v>14AUG2024:02:00:00</v>
      </c>
      <c r="M315">
        <v>3</v>
      </c>
      <c r="N315">
        <f t="shared" si="32"/>
        <v>13.41918950000013</v>
      </c>
      <c r="O315" t="str">
        <f t="shared" si="33"/>
        <v/>
      </c>
      <c r="P315">
        <f t="shared" si="34"/>
        <v>13.41918950000013</v>
      </c>
      <c r="Q315" t="str">
        <f t="shared" si="35"/>
        <v/>
      </c>
      <c r="R315">
        <f t="shared" si="36"/>
        <v>1</v>
      </c>
      <c r="S315">
        <f t="shared" si="37"/>
        <v>0.9149733214047806</v>
      </c>
    </row>
    <row r="316" spans="1:19" x14ac:dyDescent="0.25">
      <c r="A316" t="s">
        <v>340</v>
      </c>
      <c r="B316">
        <v>1409.8618164</v>
      </c>
      <c r="C316">
        <v>1414.1600341999999</v>
      </c>
      <c r="D316">
        <v>1431.7246094</v>
      </c>
      <c r="E316">
        <v>1397.3208007999999</v>
      </c>
      <c r="F316">
        <v>1416.4899902</v>
      </c>
      <c r="G316">
        <v>1415.3800048999999</v>
      </c>
      <c r="H316">
        <v>1388.2800293</v>
      </c>
      <c r="I316">
        <v>1414.1600341999999</v>
      </c>
      <c r="J316">
        <v>1406.3262939000001</v>
      </c>
      <c r="L316" t="str">
        <f t="shared" si="31"/>
        <v>14AUG2024:03:00:00</v>
      </c>
      <c r="M316">
        <v>4</v>
      </c>
      <c r="N316">
        <f t="shared" si="32"/>
        <v>4.2982177999999749</v>
      </c>
      <c r="O316" t="str">
        <f t="shared" si="33"/>
        <v/>
      </c>
      <c r="P316">
        <f t="shared" si="34"/>
        <v>4.2982177999999749</v>
      </c>
      <c r="Q316" t="str">
        <f t="shared" si="35"/>
        <v/>
      </c>
      <c r="R316">
        <f t="shared" si="36"/>
        <v>1</v>
      </c>
      <c r="S316">
        <f t="shared" si="37"/>
        <v>0.30486801968828575</v>
      </c>
    </row>
    <row r="317" spans="1:19" x14ac:dyDescent="0.25">
      <c r="A317" t="s">
        <v>341</v>
      </c>
      <c r="B317">
        <v>1373.6090088000001</v>
      </c>
      <c r="C317">
        <v>1371.4699707</v>
      </c>
      <c r="D317">
        <v>1372.6533202999999</v>
      </c>
      <c r="E317">
        <v>1315.3630370999999</v>
      </c>
      <c r="F317">
        <v>1376.3499756000001</v>
      </c>
      <c r="G317">
        <v>1367.0600586</v>
      </c>
      <c r="H317">
        <v>1342.2299805</v>
      </c>
      <c r="I317">
        <v>1371.4699707</v>
      </c>
      <c r="J317">
        <v>1354.4946289</v>
      </c>
      <c r="L317" t="str">
        <f t="shared" si="31"/>
        <v>14AUG2024:04:00:00</v>
      </c>
      <c r="M317">
        <v>5</v>
      </c>
      <c r="N317">
        <f t="shared" si="32"/>
        <v>-2.1390381000001071</v>
      </c>
      <c r="O317">
        <f t="shared" si="33"/>
        <v>-2.1390381000001071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0.15572394227879985</v>
      </c>
    </row>
    <row r="318" spans="1:19" x14ac:dyDescent="0.25">
      <c r="A318" t="s">
        <v>342</v>
      </c>
      <c r="B318">
        <v>1345.2891846</v>
      </c>
      <c r="C318">
        <v>1331.8699951000001</v>
      </c>
      <c r="D318">
        <v>1348.3128661999999</v>
      </c>
      <c r="E318">
        <v>1278.8953856999999</v>
      </c>
      <c r="F318">
        <v>1341.1800536999999</v>
      </c>
      <c r="G318">
        <v>1332.8699951000001</v>
      </c>
      <c r="H318">
        <v>1308.0400391000001</v>
      </c>
      <c r="I318">
        <v>1331.8699951000001</v>
      </c>
      <c r="J318">
        <v>1318.5711670000001</v>
      </c>
      <c r="L318" t="str">
        <f t="shared" si="31"/>
        <v>14AUG2024:05:00:00</v>
      </c>
      <c r="M318">
        <v>6</v>
      </c>
      <c r="N318">
        <f t="shared" si="32"/>
        <v>-13.419189499999902</v>
      </c>
      <c r="O318">
        <f t="shared" si="33"/>
        <v>-13.419189499999902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0.99749478800648206</v>
      </c>
    </row>
    <row r="319" spans="1:19" x14ac:dyDescent="0.25">
      <c r="A319" t="s">
        <v>343</v>
      </c>
      <c r="B319">
        <v>1321.0792236</v>
      </c>
      <c r="C319">
        <v>1330.7900391000001</v>
      </c>
      <c r="D319">
        <v>1361.2836914</v>
      </c>
      <c r="E319">
        <v>1306.4786377</v>
      </c>
      <c r="F319">
        <v>1339.0899658000001</v>
      </c>
      <c r="G319">
        <v>1330.3599853999999</v>
      </c>
      <c r="H319">
        <v>1306.0799560999999</v>
      </c>
      <c r="I319">
        <v>1330.7900391000001</v>
      </c>
      <c r="J319">
        <v>1322.5598144999999</v>
      </c>
      <c r="L319" t="str">
        <f t="shared" si="31"/>
        <v>14AUG2024:06:00:00</v>
      </c>
      <c r="M319">
        <v>7</v>
      </c>
      <c r="N319">
        <f t="shared" si="32"/>
        <v>9.7108155000000806</v>
      </c>
      <c r="O319" t="str">
        <f t="shared" si="33"/>
        <v/>
      </c>
      <c r="P319">
        <f t="shared" si="34"/>
        <v>9.7108155000000806</v>
      </c>
      <c r="Q319" t="str">
        <f t="shared" si="35"/>
        <v/>
      </c>
      <c r="R319">
        <f t="shared" si="36"/>
        <v>1</v>
      </c>
      <c r="S319">
        <f t="shared" si="37"/>
        <v>0.73506685492620749</v>
      </c>
    </row>
    <row r="320" spans="1:19" x14ac:dyDescent="0.25">
      <c r="A320" t="s">
        <v>344</v>
      </c>
      <c r="B320">
        <v>1373.2741699000001</v>
      </c>
      <c r="C320">
        <v>1366.5300293</v>
      </c>
      <c r="D320">
        <v>1395.5930175999999</v>
      </c>
      <c r="E320">
        <v>1341.5754394999999</v>
      </c>
      <c r="F320">
        <v>1373.8199463000001</v>
      </c>
      <c r="G320">
        <v>1365.7900391000001</v>
      </c>
      <c r="H320">
        <v>1350.1800536999999</v>
      </c>
      <c r="I320">
        <v>1366.5300293</v>
      </c>
      <c r="J320">
        <v>1359.5792236</v>
      </c>
      <c r="L320" t="str">
        <f t="shared" si="31"/>
        <v>14AUG2024:07:00:00</v>
      </c>
      <c r="M320">
        <v>8</v>
      </c>
      <c r="N320">
        <f t="shared" si="32"/>
        <v>-6.744140600000037</v>
      </c>
      <c r="O320">
        <f t="shared" si="33"/>
        <v>-6.744140600000037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0.49109935567281054</v>
      </c>
    </row>
    <row r="321" spans="1:19" x14ac:dyDescent="0.25">
      <c r="A321" t="s">
        <v>345</v>
      </c>
      <c r="B321">
        <v>1393.755249</v>
      </c>
      <c r="C321">
        <v>1389.4799805</v>
      </c>
      <c r="D321">
        <v>1412.7082519999999</v>
      </c>
      <c r="E321">
        <v>1336.4674072</v>
      </c>
      <c r="F321">
        <v>1396.4699707</v>
      </c>
      <c r="G321">
        <v>1388.3299560999999</v>
      </c>
      <c r="H321">
        <v>1379.2099608999999</v>
      </c>
      <c r="I321">
        <v>1389.4799805</v>
      </c>
      <c r="J321">
        <v>1377.9915771000001</v>
      </c>
      <c r="L321" t="str">
        <f t="shared" si="31"/>
        <v>14AUG2024:08:00:00</v>
      </c>
      <c r="M321">
        <v>9</v>
      </c>
      <c r="N321">
        <f t="shared" si="32"/>
        <v>-4.2752685000000383</v>
      </c>
      <c r="O321">
        <f t="shared" si="33"/>
        <v>-4.2752685000000383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0.30674456674279676</v>
      </c>
    </row>
    <row r="322" spans="1:19" x14ac:dyDescent="0.25">
      <c r="A322" t="s">
        <v>346</v>
      </c>
      <c r="B322">
        <v>1461.0386963000001</v>
      </c>
      <c r="C322">
        <v>1461.2299805</v>
      </c>
      <c r="D322">
        <v>1446.9489745999999</v>
      </c>
      <c r="E322">
        <v>1347.8702393000001</v>
      </c>
      <c r="F322">
        <v>1470.3199463000001</v>
      </c>
      <c r="G322">
        <v>1456.2399902</v>
      </c>
      <c r="H322">
        <v>1455.2800293</v>
      </c>
      <c r="I322">
        <v>1461.2299805</v>
      </c>
      <c r="J322">
        <v>1438.1881103999999</v>
      </c>
      <c r="L322" t="str">
        <f t="shared" si="31"/>
        <v>14AUG2024:09:00:00</v>
      </c>
      <c r="M322">
        <v>10</v>
      </c>
      <c r="N322">
        <f t="shared" si="32"/>
        <v>0.1912841999999273</v>
      </c>
      <c r="O322" t="str">
        <f t="shared" si="33"/>
        <v/>
      </c>
      <c r="P322">
        <f t="shared" si="34"/>
        <v>0.1912841999999273</v>
      </c>
      <c r="Q322" t="str">
        <f t="shared" si="35"/>
        <v/>
      </c>
      <c r="R322">
        <f t="shared" si="36"/>
        <v>1</v>
      </c>
      <c r="S322">
        <f t="shared" si="37"/>
        <v>1.3092343172315968E-2</v>
      </c>
    </row>
    <row r="323" spans="1:19" x14ac:dyDescent="0.25">
      <c r="A323" t="s">
        <v>347</v>
      </c>
      <c r="B323">
        <v>1631.7170410000001</v>
      </c>
      <c r="C323">
        <v>1578.1899414</v>
      </c>
      <c r="D323">
        <v>1541.1300048999999</v>
      </c>
      <c r="E323">
        <v>1504.3620605000001</v>
      </c>
      <c r="F323">
        <v>1586.5</v>
      </c>
      <c r="G323">
        <v>1567.8599853999999</v>
      </c>
      <c r="H323">
        <v>1559.1700439000001</v>
      </c>
      <c r="I323">
        <v>1578.1899414</v>
      </c>
      <c r="J323">
        <v>1559.2163086</v>
      </c>
      <c r="L323" t="str">
        <f t="shared" si="31"/>
        <v>14AUG2024:10:00:00</v>
      </c>
      <c r="M323">
        <v>11</v>
      </c>
      <c r="N323">
        <f t="shared" si="32"/>
        <v>-53.527099600000156</v>
      </c>
      <c r="O323">
        <f t="shared" ref="O323:O386" si="38">IF(N323&lt;0,N323,"")</f>
        <v>-53.527099600000156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3.2804155533729054</v>
      </c>
    </row>
    <row r="324" spans="1:19" x14ac:dyDescent="0.25">
      <c r="A324" t="s">
        <v>348</v>
      </c>
      <c r="B324">
        <v>1687.6037598</v>
      </c>
      <c r="C324">
        <v>1704.9499512</v>
      </c>
      <c r="D324">
        <v>1628.4213867000001</v>
      </c>
      <c r="E324">
        <v>1573.8540039</v>
      </c>
      <c r="F324">
        <v>1712.2800293</v>
      </c>
      <c r="G324">
        <v>1692.0799560999999</v>
      </c>
      <c r="H324">
        <v>1675.0600586</v>
      </c>
      <c r="I324">
        <v>1704.9499512</v>
      </c>
      <c r="J324">
        <v>1671.6447754000001</v>
      </c>
      <c r="L324" t="str">
        <f t="shared" ref="L324:L387" si="42">A324</f>
        <v>14AUG2024:11:00:00</v>
      </c>
      <c r="M324">
        <v>12</v>
      </c>
      <c r="N324">
        <f t="shared" ref="N324:N387" si="43">C324-B324</f>
        <v>17.346191399999952</v>
      </c>
      <c r="O324" t="str">
        <f t="shared" si="38"/>
        <v/>
      </c>
      <c r="P324">
        <f t="shared" si="39"/>
        <v>17.346191399999952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1.0278592530545008</v>
      </c>
    </row>
    <row r="325" spans="1:19" x14ac:dyDescent="0.25">
      <c r="A325" t="s">
        <v>349</v>
      </c>
      <c r="B325">
        <v>1805.1873779</v>
      </c>
      <c r="C325">
        <v>1815.6700439000001</v>
      </c>
      <c r="D325">
        <v>1727.8981934000001</v>
      </c>
      <c r="E325">
        <v>1655.2260742000001</v>
      </c>
      <c r="F325">
        <v>1820.8699951000001</v>
      </c>
      <c r="G325">
        <v>1801.4100341999999</v>
      </c>
      <c r="H325">
        <v>1782.7299805</v>
      </c>
      <c r="I325">
        <v>1815.6700439000001</v>
      </c>
      <c r="J325">
        <v>1775.1812743999999</v>
      </c>
      <c r="L325" t="str">
        <f t="shared" si="42"/>
        <v>14AUG2024:12:00:00</v>
      </c>
      <c r="M325">
        <v>13</v>
      </c>
      <c r="N325">
        <f t="shared" si="43"/>
        <v>10.482666000000108</v>
      </c>
      <c r="O325" t="str">
        <f t="shared" si="38"/>
        <v/>
      </c>
      <c r="P325">
        <f t="shared" si="39"/>
        <v>10.482666000000108</v>
      </c>
      <c r="Q325" t="str">
        <f t="shared" si="40"/>
        <v/>
      </c>
      <c r="R325">
        <f t="shared" si="41"/>
        <v>1</v>
      </c>
      <c r="S325">
        <f t="shared" si="44"/>
        <v>0.58069683670150307</v>
      </c>
    </row>
    <row r="326" spans="1:19" x14ac:dyDescent="0.25">
      <c r="A326" t="s">
        <v>350</v>
      </c>
      <c r="B326">
        <v>1854.03125</v>
      </c>
      <c r="C326">
        <v>1915.9300536999999</v>
      </c>
      <c r="D326">
        <v>1820.135376</v>
      </c>
      <c r="E326">
        <v>1752.9232178</v>
      </c>
      <c r="F326">
        <v>1922.2399902</v>
      </c>
      <c r="G326">
        <v>1904.25</v>
      </c>
      <c r="H326">
        <v>1898.75</v>
      </c>
      <c r="I326">
        <v>1915.9300536999999</v>
      </c>
      <c r="J326">
        <v>1878.8187256000001</v>
      </c>
      <c r="L326" t="str">
        <f t="shared" si="42"/>
        <v>14AUG2024:13:00:00</v>
      </c>
      <c r="M326">
        <v>14</v>
      </c>
      <c r="N326">
        <f t="shared" si="43"/>
        <v>61.898803699999917</v>
      </c>
      <c r="O326" t="str">
        <f t="shared" si="38"/>
        <v/>
      </c>
      <c r="P326">
        <f t="shared" si="39"/>
        <v>61.898803699999917</v>
      </c>
      <c r="Q326" t="str">
        <f t="shared" si="40"/>
        <v/>
      </c>
      <c r="R326">
        <f t="shared" si="41"/>
        <v>1</v>
      </c>
      <c r="S326">
        <f t="shared" si="44"/>
        <v>3.338606277537119</v>
      </c>
    </row>
    <row r="327" spans="1:19" x14ac:dyDescent="0.25">
      <c r="A327" t="s">
        <v>351</v>
      </c>
      <c r="B327">
        <v>1935.4807129000001</v>
      </c>
      <c r="C327">
        <v>2021.5600586</v>
      </c>
      <c r="D327">
        <v>1923.2402344</v>
      </c>
      <c r="E327">
        <v>1875.0764160000001</v>
      </c>
      <c r="F327">
        <v>2037.8800048999999</v>
      </c>
      <c r="G327">
        <v>2020.0100098</v>
      </c>
      <c r="H327">
        <v>2022.0600586</v>
      </c>
      <c r="I327">
        <v>2021.5600586</v>
      </c>
      <c r="J327">
        <v>1995.3172606999999</v>
      </c>
      <c r="L327" t="str">
        <f t="shared" si="42"/>
        <v>14AUG2024:14:00:00</v>
      </c>
      <c r="M327">
        <v>15</v>
      </c>
      <c r="N327">
        <f t="shared" si="43"/>
        <v>86.079345699999976</v>
      </c>
      <c r="O327" t="str">
        <f t="shared" si="38"/>
        <v/>
      </c>
      <c r="P327">
        <f t="shared" si="39"/>
        <v>86.079345699999976</v>
      </c>
      <c r="Q327" t="str">
        <f t="shared" si="40"/>
        <v/>
      </c>
      <c r="R327">
        <f t="shared" si="41"/>
        <v>1</v>
      </c>
      <c r="S327">
        <f t="shared" si="44"/>
        <v>4.4474401179138701</v>
      </c>
    </row>
    <row r="328" spans="1:19" x14ac:dyDescent="0.25">
      <c r="A328" t="s">
        <v>352</v>
      </c>
      <c r="B328">
        <v>1993.984375</v>
      </c>
      <c r="C328">
        <v>2107.5400390999998</v>
      </c>
      <c r="D328">
        <v>2005.7830810999999</v>
      </c>
      <c r="E328">
        <v>1966.3923339999999</v>
      </c>
      <c r="F328">
        <v>2118.5400390999998</v>
      </c>
      <c r="G328">
        <v>2098.5500487999998</v>
      </c>
      <c r="H328">
        <v>2110.5900879000001</v>
      </c>
      <c r="I328">
        <v>2107.5400390999998</v>
      </c>
      <c r="J328">
        <v>2080.3225097999998</v>
      </c>
      <c r="L328" t="str">
        <f t="shared" si="42"/>
        <v>14AUG2024:15:00:00</v>
      </c>
      <c r="M328">
        <v>16</v>
      </c>
      <c r="N328">
        <f t="shared" si="43"/>
        <v>113.55566409999983</v>
      </c>
      <c r="O328" t="str">
        <f t="shared" si="38"/>
        <v/>
      </c>
      <c r="P328">
        <f t="shared" si="39"/>
        <v>113.55566409999983</v>
      </c>
      <c r="Q328" t="str">
        <f t="shared" si="40"/>
        <v/>
      </c>
      <c r="R328">
        <f t="shared" si="41"/>
        <v>1</v>
      </c>
      <c r="S328">
        <f t="shared" si="44"/>
        <v>5.6949124338047952</v>
      </c>
    </row>
    <row r="329" spans="1:19" x14ac:dyDescent="0.25">
      <c r="A329" t="s">
        <v>353</v>
      </c>
      <c r="B329">
        <v>2096.2504883000001</v>
      </c>
      <c r="C329">
        <v>2141.0900879000001</v>
      </c>
      <c r="D329">
        <v>2056.2299804999998</v>
      </c>
      <c r="E329">
        <v>2037.6341553</v>
      </c>
      <c r="F329">
        <v>2154.3300780999998</v>
      </c>
      <c r="G329">
        <v>2121.4699707</v>
      </c>
      <c r="H329">
        <v>2158.9399414</v>
      </c>
      <c r="I329">
        <v>2141.0900879000001</v>
      </c>
      <c r="J329">
        <v>2122.6928711</v>
      </c>
      <c r="L329" t="str">
        <f t="shared" si="42"/>
        <v>14AUG2024:16:00:00</v>
      </c>
      <c r="M329">
        <v>17</v>
      </c>
      <c r="N329">
        <f t="shared" si="43"/>
        <v>44.839599599999929</v>
      </c>
      <c r="O329" t="str">
        <f t="shared" si="38"/>
        <v/>
      </c>
      <c r="P329">
        <f t="shared" si="39"/>
        <v>44.839599599999929</v>
      </c>
      <c r="Q329" t="str">
        <f t="shared" si="40"/>
        <v/>
      </c>
      <c r="R329">
        <f t="shared" si="41"/>
        <v>1</v>
      </c>
      <c r="S329">
        <f t="shared" si="44"/>
        <v>2.139038242341142</v>
      </c>
    </row>
    <row r="330" spans="1:19" x14ac:dyDescent="0.25">
      <c r="A330" t="s">
        <v>354</v>
      </c>
      <c r="B330">
        <v>2094.4162597999998</v>
      </c>
      <c r="C330">
        <v>2158.0300293</v>
      </c>
      <c r="D330">
        <v>2082.7104491999999</v>
      </c>
      <c r="E330">
        <v>2084.4726562999999</v>
      </c>
      <c r="F330">
        <v>2173.5800780999998</v>
      </c>
      <c r="G330">
        <v>2130.9499512000002</v>
      </c>
      <c r="H330">
        <v>2186.0300293</v>
      </c>
      <c r="I330">
        <v>2158.0300293</v>
      </c>
      <c r="J330">
        <v>2146.6125487999998</v>
      </c>
      <c r="L330" t="str">
        <f t="shared" si="42"/>
        <v>14AUG2024:17:00:00</v>
      </c>
      <c r="M330">
        <v>18</v>
      </c>
      <c r="N330">
        <f t="shared" si="43"/>
        <v>63.613769500000217</v>
      </c>
      <c r="O330" t="str">
        <f t="shared" si="38"/>
        <v/>
      </c>
      <c r="P330">
        <f t="shared" si="39"/>
        <v>63.613769500000217</v>
      </c>
      <c r="Q330" t="str">
        <f t="shared" si="40"/>
        <v/>
      </c>
      <c r="R330">
        <f t="shared" si="41"/>
        <v>1</v>
      </c>
      <c r="S330">
        <f t="shared" si="44"/>
        <v>3.0373030768045521</v>
      </c>
    </row>
    <row r="331" spans="1:19" x14ac:dyDescent="0.25">
      <c r="A331" t="s">
        <v>355</v>
      </c>
      <c r="B331">
        <v>2116.3635254000001</v>
      </c>
      <c r="C331">
        <v>2149.7700195000002</v>
      </c>
      <c r="D331">
        <v>2086.5249023000001</v>
      </c>
      <c r="E331">
        <v>2086.2839355000001</v>
      </c>
      <c r="F331">
        <v>2173.1298827999999</v>
      </c>
      <c r="G331">
        <v>2117.1499023000001</v>
      </c>
      <c r="H331">
        <v>2186.6899414</v>
      </c>
      <c r="I331">
        <v>2149.7700195000002</v>
      </c>
      <c r="J331">
        <v>2142.6047362999998</v>
      </c>
      <c r="L331" t="str">
        <f t="shared" si="42"/>
        <v>14AUG2024:18:00:00</v>
      </c>
      <c r="M331">
        <v>19</v>
      </c>
      <c r="N331">
        <f t="shared" si="43"/>
        <v>33.406494100000145</v>
      </c>
      <c r="O331" t="str">
        <f t="shared" si="38"/>
        <v/>
      </c>
      <c r="P331">
        <f t="shared" si="39"/>
        <v>33.406494100000145</v>
      </c>
      <c r="Q331" t="str">
        <f t="shared" si="40"/>
        <v/>
      </c>
      <c r="R331">
        <f t="shared" si="41"/>
        <v>1</v>
      </c>
      <c r="S331">
        <f t="shared" si="44"/>
        <v>1.5784856287242146</v>
      </c>
    </row>
    <row r="332" spans="1:19" x14ac:dyDescent="0.25">
      <c r="A332" t="s">
        <v>356</v>
      </c>
      <c r="B332">
        <v>2112.0688476999999</v>
      </c>
      <c r="C332">
        <v>2127.9499512000002</v>
      </c>
      <c r="D332">
        <v>2068.8701172000001</v>
      </c>
      <c r="E332">
        <v>2058.0202637000002</v>
      </c>
      <c r="F332">
        <v>2143.5600586</v>
      </c>
      <c r="G332">
        <v>2086.7700195000002</v>
      </c>
      <c r="H332">
        <v>2150.1999512000002</v>
      </c>
      <c r="I332">
        <v>2127.9499512000002</v>
      </c>
      <c r="J332">
        <v>2113.3000487999998</v>
      </c>
      <c r="L332" t="str">
        <f t="shared" si="42"/>
        <v>14AUG2024:19:00:00</v>
      </c>
      <c r="M332">
        <v>20</v>
      </c>
      <c r="N332">
        <f t="shared" si="43"/>
        <v>15.881103500000336</v>
      </c>
      <c r="O332" t="str">
        <f t="shared" si="38"/>
        <v/>
      </c>
      <c r="P332">
        <f t="shared" si="39"/>
        <v>15.881103500000336</v>
      </c>
      <c r="Q332" t="str">
        <f t="shared" si="40"/>
        <v/>
      </c>
      <c r="R332">
        <f t="shared" si="41"/>
        <v>1</v>
      </c>
      <c r="S332">
        <f t="shared" si="44"/>
        <v>0.75192167704639623</v>
      </c>
    </row>
    <row r="333" spans="1:19" x14ac:dyDescent="0.25">
      <c r="A333" t="s">
        <v>357</v>
      </c>
      <c r="B333">
        <v>1991.3582764</v>
      </c>
      <c r="C333">
        <v>2051.0800780999998</v>
      </c>
      <c r="D333">
        <v>1981.552124</v>
      </c>
      <c r="E333">
        <v>1961.9786377</v>
      </c>
      <c r="F333">
        <v>2065.1499023000001</v>
      </c>
      <c r="G333">
        <v>2004.7199707</v>
      </c>
      <c r="H333">
        <v>2064.0900879000001</v>
      </c>
      <c r="I333">
        <v>2051.0800780999998</v>
      </c>
      <c r="J333">
        <v>2029.4038086</v>
      </c>
      <c r="L333" t="str">
        <f t="shared" si="42"/>
        <v>14AUG2024:20:00:00</v>
      </c>
      <c r="M333">
        <v>21</v>
      </c>
      <c r="N333">
        <f t="shared" si="43"/>
        <v>59.721801699999787</v>
      </c>
      <c r="O333" t="str">
        <f t="shared" si="38"/>
        <v/>
      </c>
      <c r="P333">
        <f t="shared" si="39"/>
        <v>59.721801699999787</v>
      </c>
      <c r="Q333" t="str">
        <f t="shared" si="40"/>
        <v/>
      </c>
      <c r="R333">
        <f t="shared" si="41"/>
        <v>1</v>
      </c>
      <c r="S333">
        <f t="shared" si="44"/>
        <v>2.9990485593564578</v>
      </c>
    </row>
    <row r="334" spans="1:19" x14ac:dyDescent="0.25">
      <c r="A334" t="s">
        <v>358</v>
      </c>
      <c r="B334">
        <v>1904.7479248</v>
      </c>
      <c r="C334">
        <v>1960.9799805</v>
      </c>
      <c r="D334">
        <v>1913.6159668</v>
      </c>
      <c r="E334">
        <v>1862.2438964999999</v>
      </c>
      <c r="F334">
        <v>1973.8800048999999</v>
      </c>
      <c r="G334">
        <v>1919.4200439000001</v>
      </c>
      <c r="H334">
        <v>1963.9699707</v>
      </c>
      <c r="I334">
        <v>1960.9799805</v>
      </c>
      <c r="J334">
        <v>1936.0988769999999</v>
      </c>
      <c r="L334" t="str">
        <f t="shared" si="42"/>
        <v>14AUG2024:21:00:00</v>
      </c>
      <c r="M334">
        <v>22</v>
      </c>
      <c r="N334">
        <f t="shared" si="43"/>
        <v>56.232055700000046</v>
      </c>
      <c r="O334" t="str">
        <f t="shared" si="38"/>
        <v/>
      </c>
      <c r="P334">
        <f t="shared" si="39"/>
        <v>56.232055700000046</v>
      </c>
      <c r="Q334" t="str">
        <f t="shared" si="40"/>
        <v/>
      </c>
      <c r="R334">
        <f t="shared" si="41"/>
        <v>1</v>
      </c>
      <c r="S334">
        <f t="shared" si="44"/>
        <v>2.9522045918965607</v>
      </c>
    </row>
    <row r="335" spans="1:19" x14ac:dyDescent="0.25">
      <c r="A335" t="s">
        <v>359</v>
      </c>
      <c r="B335">
        <v>1855.8527832</v>
      </c>
      <c r="C335">
        <v>1888.6099853999999</v>
      </c>
      <c r="D335">
        <v>1862.5380858999999</v>
      </c>
      <c r="E335">
        <v>1803.9041748</v>
      </c>
      <c r="F335">
        <v>1903.1300048999999</v>
      </c>
      <c r="G335">
        <v>1857.3499756000001</v>
      </c>
      <c r="H335">
        <v>1882.6500243999999</v>
      </c>
      <c r="I335">
        <v>1888.6099853999999</v>
      </c>
      <c r="J335">
        <v>1867.1289062999999</v>
      </c>
      <c r="L335" t="str">
        <f t="shared" si="42"/>
        <v>14AUG2024:22:00:00</v>
      </c>
      <c r="M335">
        <v>23</v>
      </c>
      <c r="N335">
        <f t="shared" si="43"/>
        <v>32.757202199999938</v>
      </c>
      <c r="O335" t="str">
        <f t="shared" si="38"/>
        <v/>
      </c>
      <c r="P335">
        <f t="shared" si="39"/>
        <v>32.757202199999938</v>
      </c>
      <c r="Q335" t="str">
        <f t="shared" si="40"/>
        <v/>
      </c>
      <c r="R335">
        <f t="shared" si="41"/>
        <v>1</v>
      </c>
      <c r="S335">
        <f t="shared" si="44"/>
        <v>1.7650754680830623</v>
      </c>
    </row>
    <row r="336" spans="1:19" x14ac:dyDescent="0.25">
      <c r="A336" t="s">
        <v>360</v>
      </c>
      <c r="B336">
        <v>1713.6998291</v>
      </c>
      <c r="C336">
        <v>1770.5799560999999</v>
      </c>
      <c r="D336">
        <v>1730.7482910000001</v>
      </c>
      <c r="E336">
        <v>1687.8558350000001</v>
      </c>
      <c r="F336">
        <v>1779.2700195</v>
      </c>
      <c r="G336">
        <v>1743.1500243999999</v>
      </c>
      <c r="H336">
        <v>1764.4399414</v>
      </c>
      <c r="I336">
        <v>1770.5799560999999</v>
      </c>
      <c r="J336">
        <v>1749.059082</v>
      </c>
      <c r="L336" t="str">
        <f t="shared" si="42"/>
        <v>14AUG2024:23:00:00</v>
      </c>
      <c r="M336">
        <v>24</v>
      </c>
      <c r="N336">
        <f t="shared" si="43"/>
        <v>56.880126999999902</v>
      </c>
      <c r="O336" t="str">
        <f t="shared" si="38"/>
        <v/>
      </c>
      <c r="P336">
        <f t="shared" si="39"/>
        <v>56.880126999999902</v>
      </c>
      <c r="Q336" t="str">
        <f t="shared" si="40"/>
        <v/>
      </c>
      <c r="R336">
        <f t="shared" si="41"/>
        <v>1</v>
      </c>
      <c r="S336">
        <f t="shared" si="44"/>
        <v>3.3191417793320417</v>
      </c>
    </row>
    <row r="337" spans="1:19" x14ac:dyDescent="0.25">
      <c r="A337" t="s">
        <v>361</v>
      </c>
      <c r="B337">
        <v>1596.8375243999999</v>
      </c>
      <c r="C337">
        <v>1672.1800536999999</v>
      </c>
      <c r="D337">
        <v>1634.6000977000001</v>
      </c>
      <c r="E337">
        <v>1586.6569824000001</v>
      </c>
      <c r="F337">
        <v>1678.4000243999999</v>
      </c>
      <c r="G337">
        <v>1659.6500243999999</v>
      </c>
      <c r="H337">
        <v>1665.3100586</v>
      </c>
      <c r="I337">
        <v>1672.1800536999999</v>
      </c>
      <c r="J337">
        <v>1652.4394531</v>
      </c>
      <c r="L337" t="str">
        <f t="shared" si="42"/>
        <v>15AUG2024:00:00:00</v>
      </c>
      <c r="M337">
        <v>1</v>
      </c>
      <c r="N337">
        <f t="shared" si="43"/>
        <v>75.342529300000024</v>
      </c>
      <c r="O337" t="str">
        <f t="shared" si="38"/>
        <v/>
      </c>
      <c r="P337">
        <f t="shared" si="39"/>
        <v>75.342529300000024</v>
      </c>
      <c r="Q337" t="str">
        <f t="shared" si="40"/>
        <v/>
      </c>
      <c r="R337">
        <f t="shared" si="41"/>
        <v>1</v>
      </c>
      <c r="S337">
        <f t="shared" si="44"/>
        <v>4.7182338934770103</v>
      </c>
    </row>
    <row r="338" spans="1:19" x14ac:dyDescent="0.25">
      <c r="A338" t="s">
        <v>362</v>
      </c>
      <c r="B338">
        <v>1518.9265137</v>
      </c>
      <c r="C338">
        <v>1556.0200195</v>
      </c>
      <c r="D338">
        <v>1526.2723389</v>
      </c>
      <c r="E338">
        <v>1464.5288086</v>
      </c>
      <c r="F338">
        <v>1575.8800048999999</v>
      </c>
      <c r="G338">
        <v>1542.4499512</v>
      </c>
      <c r="H338">
        <v>1549.3699951000001</v>
      </c>
      <c r="I338">
        <v>1556.0200195</v>
      </c>
      <c r="J338">
        <v>1537.6497803</v>
      </c>
      <c r="L338" t="str">
        <f t="shared" si="42"/>
        <v>15AUG2024:01:00:00</v>
      </c>
      <c r="M338">
        <v>2</v>
      </c>
      <c r="N338">
        <f t="shared" si="43"/>
        <v>37.093505800000003</v>
      </c>
      <c r="O338" t="str">
        <f t="shared" si="38"/>
        <v/>
      </c>
      <c r="P338">
        <f t="shared" si="39"/>
        <v>37.093505800000003</v>
      </c>
      <c r="Q338" t="str">
        <f t="shared" si="40"/>
        <v/>
      </c>
      <c r="R338">
        <f t="shared" si="41"/>
        <v>1</v>
      </c>
      <c r="S338">
        <f t="shared" si="44"/>
        <v>2.4420869255644755</v>
      </c>
    </row>
    <row r="339" spans="1:19" x14ac:dyDescent="0.25">
      <c r="A339" t="s">
        <v>363</v>
      </c>
      <c r="B339">
        <v>1435.8487548999999</v>
      </c>
      <c r="C339">
        <v>1481.2700195</v>
      </c>
      <c r="D339">
        <v>1443.5422363</v>
      </c>
      <c r="E339">
        <v>1353.715332</v>
      </c>
      <c r="F339">
        <v>1513.4399414</v>
      </c>
      <c r="G339">
        <v>1490.7099608999999</v>
      </c>
      <c r="H339">
        <v>1471.1600341999999</v>
      </c>
      <c r="I339">
        <v>1481.2700195</v>
      </c>
      <c r="J339">
        <v>1462.059082</v>
      </c>
      <c r="L339" t="str">
        <f t="shared" si="42"/>
        <v>15AUG2024:02:00:00</v>
      </c>
      <c r="M339">
        <v>3</v>
      </c>
      <c r="N339">
        <f t="shared" si="43"/>
        <v>45.421264600000086</v>
      </c>
      <c r="O339" t="str">
        <f t="shared" si="38"/>
        <v/>
      </c>
      <c r="P339">
        <f t="shared" si="39"/>
        <v>45.421264600000086</v>
      </c>
      <c r="Q339" t="str">
        <f t="shared" si="40"/>
        <v/>
      </c>
      <c r="R339">
        <f t="shared" si="41"/>
        <v>1</v>
      </c>
      <c r="S339">
        <f t="shared" si="44"/>
        <v>3.1633738891366359</v>
      </c>
    </row>
    <row r="340" spans="1:19" x14ac:dyDescent="0.25">
      <c r="A340" t="s">
        <v>364</v>
      </c>
      <c r="B340">
        <v>1338.2336425999999</v>
      </c>
      <c r="C340">
        <v>1413.7800293</v>
      </c>
      <c r="D340">
        <v>1392.0135498</v>
      </c>
      <c r="E340">
        <v>1305.5032959</v>
      </c>
      <c r="F340">
        <v>1454.5300293</v>
      </c>
      <c r="G340">
        <v>1445.3499756000001</v>
      </c>
      <c r="H340">
        <v>1394.9200439000001</v>
      </c>
      <c r="I340">
        <v>1413.7800293</v>
      </c>
      <c r="J340">
        <v>1402.8167725000001</v>
      </c>
      <c r="L340" t="str">
        <f t="shared" si="42"/>
        <v>15AUG2024:03:00:00</v>
      </c>
      <c r="M340">
        <v>4</v>
      </c>
      <c r="N340">
        <f t="shared" si="43"/>
        <v>75.546386700000085</v>
      </c>
      <c r="O340" t="str">
        <f t="shared" si="38"/>
        <v/>
      </c>
      <c r="P340">
        <f t="shared" si="39"/>
        <v>75.546386700000085</v>
      </c>
      <c r="Q340" t="str">
        <f t="shared" si="40"/>
        <v/>
      </c>
      <c r="R340">
        <f t="shared" si="41"/>
        <v>1</v>
      </c>
      <c r="S340">
        <f t="shared" si="44"/>
        <v>5.6452314674457051</v>
      </c>
    </row>
    <row r="341" spans="1:19" x14ac:dyDescent="0.25">
      <c r="A341" t="s">
        <v>365</v>
      </c>
      <c r="B341">
        <v>1322.9936522999999</v>
      </c>
      <c r="C341">
        <v>1368.0100098</v>
      </c>
      <c r="D341">
        <v>1342.4448242000001</v>
      </c>
      <c r="E341">
        <v>1250.5140381000001</v>
      </c>
      <c r="F341">
        <v>1410.8699951000001</v>
      </c>
      <c r="G341">
        <v>1395.6999512</v>
      </c>
      <c r="H341">
        <v>1345.5600586</v>
      </c>
      <c r="I341">
        <v>1368.0100098</v>
      </c>
      <c r="J341">
        <v>1354.1309814000001</v>
      </c>
      <c r="L341" t="str">
        <f t="shared" si="42"/>
        <v>15AUG2024:04:00:00</v>
      </c>
      <c r="M341">
        <v>5</v>
      </c>
      <c r="N341">
        <f t="shared" si="43"/>
        <v>45.01635750000014</v>
      </c>
      <c r="O341" t="str">
        <f t="shared" si="38"/>
        <v/>
      </c>
      <c r="P341">
        <f t="shared" si="39"/>
        <v>45.01635750000014</v>
      </c>
      <c r="Q341" t="str">
        <f t="shared" si="40"/>
        <v/>
      </c>
      <c r="R341">
        <f t="shared" si="41"/>
        <v>1</v>
      </c>
      <c r="S341">
        <f t="shared" si="44"/>
        <v>3.402613264375081</v>
      </c>
    </row>
    <row r="342" spans="1:19" x14ac:dyDescent="0.25">
      <c r="A342" t="s">
        <v>366</v>
      </c>
      <c r="B342">
        <v>1368.0145264</v>
      </c>
      <c r="C342">
        <v>1325.1899414</v>
      </c>
      <c r="D342">
        <v>1321.9591064000001</v>
      </c>
      <c r="E342">
        <v>1246.9290771000001</v>
      </c>
      <c r="F342">
        <v>1367.0600586</v>
      </c>
      <c r="G342">
        <v>1355.0600586</v>
      </c>
      <c r="H342">
        <v>1305.3900146000001</v>
      </c>
      <c r="I342">
        <v>1325.1899414</v>
      </c>
      <c r="J342">
        <v>1319.9259033000001</v>
      </c>
      <c r="L342" t="str">
        <f t="shared" si="42"/>
        <v>15AUG2024:05:00:00</v>
      </c>
      <c r="M342">
        <v>6</v>
      </c>
      <c r="N342">
        <f t="shared" si="43"/>
        <v>-42.82458500000007</v>
      </c>
      <c r="O342">
        <f t="shared" si="38"/>
        <v>-42.82458500000007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3.1304188788619922</v>
      </c>
    </row>
    <row r="343" spans="1:19" x14ac:dyDescent="0.25">
      <c r="A343" t="s">
        <v>367</v>
      </c>
      <c r="B343">
        <v>1331.3063964999999</v>
      </c>
      <c r="C343">
        <v>1323.6199951000001</v>
      </c>
      <c r="D343">
        <v>1315.5856934000001</v>
      </c>
      <c r="E343">
        <v>1200.9648437999999</v>
      </c>
      <c r="F343">
        <v>1365.9100341999999</v>
      </c>
      <c r="G343">
        <v>1351.8399658000001</v>
      </c>
      <c r="H343">
        <v>1304.1300048999999</v>
      </c>
      <c r="I343">
        <v>1323.6199951000001</v>
      </c>
      <c r="J343">
        <v>1309.2930908000001</v>
      </c>
      <c r="L343" t="str">
        <f t="shared" si="42"/>
        <v>15AUG2024:06:00:00</v>
      </c>
      <c r="M343">
        <v>7</v>
      </c>
      <c r="N343">
        <f t="shared" si="43"/>
        <v>-7.6864013999997951</v>
      </c>
      <c r="O343">
        <f t="shared" si="38"/>
        <v>-7.6864013999997951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0.57735780585200513</v>
      </c>
    </row>
    <row r="344" spans="1:19" x14ac:dyDescent="0.25">
      <c r="A344" t="s">
        <v>368</v>
      </c>
      <c r="B344">
        <v>1365.7062988</v>
      </c>
      <c r="C344">
        <v>1360.8800048999999</v>
      </c>
      <c r="D344">
        <v>1350.6806641000001</v>
      </c>
      <c r="E344">
        <v>1242.3524170000001</v>
      </c>
      <c r="F344">
        <v>1398.6199951000001</v>
      </c>
      <c r="G344">
        <v>1383.3599853999999</v>
      </c>
      <c r="H344">
        <v>1347.4100341999999</v>
      </c>
      <c r="I344">
        <v>1360.8800048999999</v>
      </c>
      <c r="J344">
        <v>1346.5245361</v>
      </c>
      <c r="L344" t="str">
        <f t="shared" si="42"/>
        <v>15AUG2024:07:00:00</v>
      </c>
      <c r="M344">
        <v>8</v>
      </c>
      <c r="N344">
        <f t="shared" si="43"/>
        <v>-4.8262939000001097</v>
      </c>
      <c r="O344">
        <f t="shared" si="38"/>
        <v>-4.8262939000001097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0.35339178740266564</v>
      </c>
    </row>
    <row r="345" spans="1:19" x14ac:dyDescent="0.25">
      <c r="A345" t="s">
        <v>369</v>
      </c>
      <c r="B345">
        <v>1398.473999</v>
      </c>
      <c r="C345">
        <v>1390.2299805</v>
      </c>
      <c r="D345">
        <v>1374.2950439000001</v>
      </c>
      <c r="E345">
        <v>1270.0185547000001</v>
      </c>
      <c r="F345">
        <v>1423.9799805</v>
      </c>
      <c r="G345">
        <v>1408.3399658000001</v>
      </c>
      <c r="H345">
        <v>1380.4300536999999</v>
      </c>
      <c r="I345">
        <v>1390.2299805</v>
      </c>
      <c r="J345">
        <v>1374.5997314000001</v>
      </c>
      <c r="L345" t="str">
        <f t="shared" si="42"/>
        <v>15AUG2024:08:00:00</v>
      </c>
      <c r="M345">
        <v>9</v>
      </c>
      <c r="N345">
        <f t="shared" si="43"/>
        <v>-8.2440185000000383</v>
      </c>
      <c r="O345">
        <f t="shared" si="38"/>
        <v>-8.2440185000000383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0.58950102081948241</v>
      </c>
    </row>
    <row r="346" spans="1:19" x14ac:dyDescent="0.25">
      <c r="A346" t="s">
        <v>370</v>
      </c>
      <c r="B346">
        <v>1486.1317139</v>
      </c>
      <c r="C346">
        <v>1476.1999512</v>
      </c>
      <c r="D346">
        <v>1426.925293</v>
      </c>
      <c r="E346">
        <v>1346.5078125</v>
      </c>
      <c r="F346">
        <v>1506.0300293</v>
      </c>
      <c r="G346">
        <v>1481.5699463000001</v>
      </c>
      <c r="H346">
        <v>1466.1999512</v>
      </c>
      <c r="I346">
        <v>1476.1999512</v>
      </c>
      <c r="J346">
        <v>1455.3015137</v>
      </c>
      <c r="L346" t="str">
        <f t="shared" si="42"/>
        <v>15AUG2024:09:00:00</v>
      </c>
      <c r="M346">
        <v>10</v>
      </c>
      <c r="N346">
        <f t="shared" si="43"/>
        <v>-9.9317627000000357</v>
      </c>
      <c r="O346">
        <f t="shared" si="38"/>
        <v>-9.9317627000000357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0.66829626251205432</v>
      </c>
    </row>
    <row r="347" spans="1:19" x14ac:dyDescent="0.25">
      <c r="A347" t="s">
        <v>371</v>
      </c>
      <c r="B347">
        <v>1651.1199951000001</v>
      </c>
      <c r="C347">
        <v>1596.3599853999999</v>
      </c>
      <c r="D347">
        <v>1528.6224365</v>
      </c>
      <c r="E347">
        <v>1493.1999512</v>
      </c>
      <c r="F347">
        <v>1623.9499512</v>
      </c>
      <c r="G347">
        <v>1591.3199463000001</v>
      </c>
      <c r="H347">
        <v>1579.5500488</v>
      </c>
      <c r="I347">
        <v>1596.3599853999999</v>
      </c>
      <c r="J347">
        <v>1576.8759766000001</v>
      </c>
      <c r="L347" t="str">
        <f t="shared" si="42"/>
        <v>15AUG2024:10:00:00</v>
      </c>
      <c r="M347">
        <v>11</v>
      </c>
      <c r="N347">
        <f t="shared" si="43"/>
        <v>-54.760009700000182</v>
      </c>
      <c r="O347">
        <f t="shared" si="38"/>
        <v>-54.760009700000182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3.3165372512301046</v>
      </c>
    </row>
    <row r="348" spans="1:19" x14ac:dyDescent="0.25">
      <c r="A348" t="s">
        <v>372</v>
      </c>
      <c r="B348">
        <v>1730.598999</v>
      </c>
      <c r="C348">
        <v>1720.2700195</v>
      </c>
      <c r="D348">
        <v>1641.9558105000001</v>
      </c>
      <c r="E348">
        <v>1629.6290283000001</v>
      </c>
      <c r="F348">
        <v>1751.2600098</v>
      </c>
      <c r="G348">
        <v>1712.7199707</v>
      </c>
      <c r="H348">
        <v>1703.3100586</v>
      </c>
      <c r="I348">
        <v>1720.2700195</v>
      </c>
      <c r="J348">
        <v>1703.4379882999999</v>
      </c>
      <c r="L348" t="str">
        <f t="shared" si="42"/>
        <v>15AUG2024:11:00:00</v>
      </c>
      <c r="M348">
        <v>12</v>
      </c>
      <c r="N348">
        <f t="shared" si="43"/>
        <v>-10.328979500000059</v>
      </c>
      <c r="O348">
        <f t="shared" si="38"/>
        <v>-10.328979500000059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0.5968441855085147</v>
      </c>
    </row>
    <row r="349" spans="1:19" x14ac:dyDescent="0.25">
      <c r="A349" t="s">
        <v>373</v>
      </c>
      <c r="B349">
        <v>1792.9602050999999</v>
      </c>
      <c r="C349">
        <v>1826.2399902</v>
      </c>
      <c r="D349">
        <v>1735.6245117000001</v>
      </c>
      <c r="E349">
        <v>1704.9768065999999</v>
      </c>
      <c r="F349">
        <v>1855.1700439000001</v>
      </c>
      <c r="G349">
        <v>1809.6500243999999</v>
      </c>
      <c r="H349">
        <v>1811.3800048999999</v>
      </c>
      <c r="I349">
        <v>1826.2399902</v>
      </c>
      <c r="J349">
        <v>1801.4835204999999</v>
      </c>
      <c r="L349" t="str">
        <f t="shared" si="42"/>
        <v>15AUG2024:12:00:00</v>
      </c>
      <c r="M349">
        <v>13</v>
      </c>
      <c r="N349">
        <f t="shared" si="43"/>
        <v>33.279785100000026</v>
      </c>
      <c r="O349" t="str">
        <f t="shared" si="38"/>
        <v/>
      </c>
      <c r="P349">
        <f t="shared" si="39"/>
        <v>33.279785100000026</v>
      </c>
      <c r="Q349" t="str">
        <f t="shared" si="40"/>
        <v/>
      </c>
      <c r="R349">
        <f t="shared" si="41"/>
        <v>1</v>
      </c>
      <c r="S349">
        <f t="shared" si="44"/>
        <v>1.8561362937859456</v>
      </c>
    </row>
    <row r="350" spans="1:19" x14ac:dyDescent="0.25">
      <c r="A350" t="s">
        <v>374</v>
      </c>
      <c r="B350">
        <v>1911.1452637</v>
      </c>
      <c r="C350">
        <v>1925.5799560999999</v>
      </c>
      <c r="D350">
        <v>1833.5800781</v>
      </c>
      <c r="E350">
        <v>1788.878418</v>
      </c>
      <c r="F350">
        <v>1951.2099608999999</v>
      </c>
      <c r="G350">
        <v>1904.6800536999999</v>
      </c>
      <c r="H350">
        <v>1919.0200195</v>
      </c>
      <c r="I350">
        <v>1925.5799560999999</v>
      </c>
      <c r="J350">
        <v>1897.8737793</v>
      </c>
      <c r="L350" t="str">
        <f t="shared" si="42"/>
        <v>15AUG2024:13:00:00</v>
      </c>
      <c r="M350">
        <v>14</v>
      </c>
      <c r="N350">
        <f t="shared" si="43"/>
        <v>14.434692399999904</v>
      </c>
      <c r="O350" t="str">
        <f t="shared" si="38"/>
        <v/>
      </c>
      <c r="P350">
        <f t="shared" si="39"/>
        <v>14.434692399999904</v>
      </c>
      <c r="Q350" t="str">
        <f t="shared" si="40"/>
        <v/>
      </c>
      <c r="R350">
        <f t="shared" si="41"/>
        <v>1</v>
      </c>
      <c r="S350">
        <f t="shared" si="44"/>
        <v>0.75529017464921366</v>
      </c>
    </row>
    <row r="351" spans="1:19" x14ac:dyDescent="0.25">
      <c r="A351" t="s">
        <v>375</v>
      </c>
      <c r="B351">
        <v>1987.0460204999999</v>
      </c>
      <c r="C351">
        <v>2044.9799805</v>
      </c>
      <c r="D351">
        <v>1930.6044922000001</v>
      </c>
      <c r="E351">
        <v>1883.8111572</v>
      </c>
      <c r="F351">
        <v>2065.0300293</v>
      </c>
      <c r="G351">
        <v>2016.8399658000001</v>
      </c>
      <c r="H351">
        <v>2039.7900391000001</v>
      </c>
      <c r="I351">
        <v>2044.9799805</v>
      </c>
      <c r="J351">
        <v>2010.0902100000001</v>
      </c>
      <c r="L351" t="str">
        <f t="shared" si="42"/>
        <v>15AUG2024:14:00:00</v>
      </c>
      <c r="M351">
        <v>15</v>
      </c>
      <c r="N351">
        <f t="shared" si="43"/>
        <v>57.93396000000007</v>
      </c>
      <c r="O351" t="str">
        <f t="shared" si="38"/>
        <v/>
      </c>
      <c r="P351">
        <f t="shared" si="39"/>
        <v>57.93396000000007</v>
      </c>
      <c r="Q351" t="str">
        <f t="shared" si="40"/>
        <v/>
      </c>
      <c r="R351">
        <f t="shared" si="41"/>
        <v>1</v>
      </c>
      <c r="S351">
        <f t="shared" si="44"/>
        <v>2.9155821959987702</v>
      </c>
    </row>
    <row r="352" spans="1:19" x14ac:dyDescent="0.25">
      <c r="A352" t="s">
        <v>376</v>
      </c>
      <c r="B352">
        <v>2069.0825195000002</v>
      </c>
      <c r="C352">
        <v>2126.9199219000002</v>
      </c>
      <c r="D352">
        <v>2012.4636230000001</v>
      </c>
      <c r="E352">
        <v>1969.1605225000001</v>
      </c>
      <c r="F352">
        <v>2137.0900879000001</v>
      </c>
      <c r="G352">
        <v>2084.4299316000001</v>
      </c>
      <c r="H352">
        <v>2121.5700683999999</v>
      </c>
      <c r="I352">
        <v>2126.9199219000002</v>
      </c>
      <c r="J352">
        <v>2087.8342284999999</v>
      </c>
      <c r="L352" t="str">
        <f t="shared" si="42"/>
        <v>15AUG2024:15:00:00</v>
      </c>
      <c r="M352">
        <v>16</v>
      </c>
      <c r="N352">
        <f t="shared" si="43"/>
        <v>57.837402399999974</v>
      </c>
      <c r="O352" t="str">
        <f t="shared" si="38"/>
        <v/>
      </c>
      <c r="P352">
        <f t="shared" si="39"/>
        <v>57.837402399999974</v>
      </c>
      <c r="Q352" t="str">
        <f t="shared" si="40"/>
        <v/>
      </c>
      <c r="R352">
        <f t="shared" si="41"/>
        <v>1</v>
      </c>
      <c r="S352">
        <f t="shared" si="44"/>
        <v>2.7953163711409901</v>
      </c>
    </row>
    <row r="353" spans="1:19" x14ac:dyDescent="0.25">
      <c r="A353" t="s">
        <v>377</v>
      </c>
      <c r="B353">
        <v>2138.6049804999998</v>
      </c>
      <c r="C353">
        <v>2167.6101073999998</v>
      </c>
      <c r="D353">
        <v>2068.0917969000002</v>
      </c>
      <c r="E353">
        <v>2030.541626</v>
      </c>
      <c r="F353">
        <v>2174.0100097999998</v>
      </c>
      <c r="G353">
        <v>2103.3701172000001</v>
      </c>
      <c r="H353">
        <v>2172.6599120999999</v>
      </c>
      <c r="I353">
        <v>2167.6101073999998</v>
      </c>
      <c r="J353">
        <v>2129.6384277000002</v>
      </c>
      <c r="L353" t="str">
        <f t="shared" si="42"/>
        <v>15AUG2024:16:00:00</v>
      </c>
      <c r="M353">
        <v>17</v>
      </c>
      <c r="N353">
        <f t="shared" si="43"/>
        <v>29.00512690000005</v>
      </c>
      <c r="O353" t="str">
        <f t="shared" si="38"/>
        <v/>
      </c>
      <c r="P353">
        <f t="shared" si="39"/>
        <v>29.00512690000005</v>
      </c>
      <c r="Q353" t="str">
        <f t="shared" si="40"/>
        <v/>
      </c>
      <c r="R353">
        <f t="shared" si="41"/>
        <v>1</v>
      </c>
      <c r="S353">
        <f t="shared" si="44"/>
        <v>1.356263880635812</v>
      </c>
    </row>
    <row r="354" spans="1:19" x14ac:dyDescent="0.25">
      <c r="A354" t="s">
        <v>378</v>
      </c>
      <c r="B354">
        <v>2155.3391112999998</v>
      </c>
      <c r="C354">
        <v>2189.5700683999999</v>
      </c>
      <c r="D354">
        <v>2107.9382323999998</v>
      </c>
      <c r="E354">
        <v>2088.3105469000002</v>
      </c>
      <c r="F354">
        <v>2193.7399902000002</v>
      </c>
      <c r="G354">
        <v>2111.4499512000002</v>
      </c>
      <c r="H354">
        <v>2201.5800780999998</v>
      </c>
      <c r="I354">
        <v>2189.5700683999999</v>
      </c>
      <c r="J354">
        <v>2156.9301758000001</v>
      </c>
      <c r="L354" t="str">
        <f t="shared" si="42"/>
        <v>15AUG2024:17:00:00</v>
      </c>
      <c r="M354">
        <v>18</v>
      </c>
      <c r="N354">
        <f t="shared" si="43"/>
        <v>34.230957100000069</v>
      </c>
      <c r="O354" t="str">
        <f t="shared" si="38"/>
        <v/>
      </c>
      <c r="P354">
        <f t="shared" si="39"/>
        <v>34.230957100000069</v>
      </c>
      <c r="Q354" t="str">
        <f t="shared" si="40"/>
        <v/>
      </c>
      <c r="R354">
        <f t="shared" si="41"/>
        <v>1</v>
      </c>
      <c r="S354">
        <f t="shared" si="44"/>
        <v>1.5881935664106961</v>
      </c>
    </row>
    <row r="355" spans="1:19" x14ac:dyDescent="0.25">
      <c r="A355" t="s">
        <v>379</v>
      </c>
      <c r="B355">
        <v>2171.5480957</v>
      </c>
      <c r="C355">
        <v>2188.8100586</v>
      </c>
      <c r="D355">
        <v>2108.7749023000001</v>
      </c>
      <c r="E355">
        <v>2087.7368164</v>
      </c>
      <c r="F355">
        <v>2195.9799804999998</v>
      </c>
      <c r="G355">
        <v>2096.2199707</v>
      </c>
      <c r="H355">
        <v>2206.1799316000001</v>
      </c>
      <c r="I355">
        <v>2188.8100586</v>
      </c>
      <c r="J355">
        <v>2154.9853515999998</v>
      </c>
      <c r="L355" t="str">
        <f t="shared" si="42"/>
        <v>15AUG2024:18:00:00</v>
      </c>
      <c r="M355">
        <v>19</v>
      </c>
      <c r="N355">
        <f t="shared" si="43"/>
        <v>17.261962900000071</v>
      </c>
      <c r="O355" t="str">
        <f t="shared" si="38"/>
        <v/>
      </c>
      <c r="P355">
        <f t="shared" si="39"/>
        <v>17.261962900000071</v>
      </c>
      <c r="Q355" t="str">
        <f t="shared" si="40"/>
        <v/>
      </c>
      <c r="R355">
        <f t="shared" si="41"/>
        <v>1</v>
      </c>
      <c r="S355">
        <f t="shared" si="44"/>
        <v>0.79491506240093968</v>
      </c>
    </row>
    <row r="356" spans="1:19" x14ac:dyDescent="0.25">
      <c r="A356" t="s">
        <v>380</v>
      </c>
      <c r="B356">
        <v>2123.1403808999999</v>
      </c>
      <c r="C356">
        <v>2169.6599120999999</v>
      </c>
      <c r="D356">
        <v>2087.8371582</v>
      </c>
      <c r="E356">
        <v>2054.1267090000001</v>
      </c>
      <c r="F356">
        <v>2174.4499512000002</v>
      </c>
      <c r="G356">
        <v>2079.3898926000002</v>
      </c>
      <c r="H356">
        <v>2174.5700683999999</v>
      </c>
      <c r="I356">
        <v>2169.6599120999999</v>
      </c>
      <c r="J356">
        <v>2130.4392090000001</v>
      </c>
      <c r="L356" t="str">
        <f t="shared" si="42"/>
        <v>15AUG2024:19:00:00</v>
      </c>
      <c r="M356">
        <v>20</v>
      </c>
      <c r="N356">
        <f t="shared" si="43"/>
        <v>46.519531200000074</v>
      </c>
      <c r="O356" t="str">
        <f t="shared" si="38"/>
        <v/>
      </c>
      <c r="P356">
        <f t="shared" si="39"/>
        <v>46.519531200000074</v>
      </c>
      <c r="Q356" t="str">
        <f t="shared" si="40"/>
        <v/>
      </c>
      <c r="R356">
        <f t="shared" si="41"/>
        <v>1</v>
      </c>
      <c r="S356">
        <f t="shared" si="44"/>
        <v>2.1910718489693286</v>
      </c>
    </row>
    <row r="357" spans="1:19" x14ac:dyDescent="0.25">
      <c r="A357" t="s">
        <v>381</v>
      </c>
      <c r="B357">
        <v>2041.3984375</v>
      </c>
      <c r="C357">
        <v>2091.2199707</v>
      </c>
      <c r="D357">
        <v>2005.2473144999999</v>
      </c>
      <c r="E357">
        <v>1962.1542969</v>
      </c>
      <c r="F357">
        <v>2097.0300293</v>
      </c>
      <c r="G357">
        <v>2002.3199463000001</v>
      </c>
      <c r="H357">
        <v>2087.8400879000001</v>
      </c>
      <c r="I357">
        <v>2091.2199707</v>
      </c>
      <c r="J357">
        <v>2048.1127929999998</v>
      </c>
      <c r="L357" t="str">
        <f t="shared" si="42"/>
        <v>15AUG2024:20:00:00</v>
      </c>
      <c r="M357">
        <v>21</v>
      </c>
      <c r="N357">
        <f t="shared" si="43"/>
        <v>49.821533199999976</v>
      </c>
      <c r="O357" t="str">
        <f t="shared" si="38"/>
        <v/>
      </c>
      <c r="P357">
        <f t="shared" si="39"/>
        <v>49.821533199999976</v>
      </c>
      <c r="Q357" t="str">
        <f t="shared" si="40"/>
        <v/>
      </c>
      <c r="R357">
        <f t="shared" si="41"/>
        <v>1</v>
      </c>
      <c r="S357">
        <f t="shared" si="44"/>
        <v>2.4405589954802727</v>
      </c>
    </row>
    <row r="358" spans="1:19" x14ac:dyDescent="0.25">
      <c r="A358" t="s">
        <v>382</v>
      </c>
      <c r="B358">
        <v>1964.0819091999999</v>
      </c>
      <c r="C358">
        <v>1997.9200439000001</v>
      </c>
      <c r="D358">
        <v>1921.6516113</v>
      </c>
      <c r="E358">
        <v>1865.0104980000001</v>
      </c>
      <c r="F358">
        <v>2006.9599608999999</v>
      </c>
      <c r="G358">
        <v>1923.6899414</v>
      </c>
      <c r="H358">
        <v>1986.8599853999999</v>
      </c>
      <c r="I358">
        <v>1997.9200439000001</v>
      </c>
      <c r="J358">
        <v>1956.0881348</v>
      </c>
      <c r="L358" t="str">
        <f t="shared" si="42"/>
        <v>15AUG2024:21:00:00</v>
      </c>
      <c r="M358">
        <v>22</v>
      </c>
      <c r="N358">
        <f t="shared" si="43"/>
        <v>33.838134700000182</v>
      </c>
      <c r="O358" t="str">
        <f t="shared" si="38"/>
        <v/>
      </c>
      <c r="P358">
        <f t="shared" si="39"/>
        <v>33.838134700000182</v>
      </c>
      <c r="Q358" t="str">
        <f t="shared" si="40"/>
        <v/>
      </c>
      <c r="R358">
        <f t="shared" si="41"/>
        <v>1</v>
      </c>
      <c r="S358">
        <f t="shared" si="44"/>
        <v>1.7228474302165415</v>
      </c>
    </row>
    <row r="359" spans="1:19" x14ac:dyDescent="0.25">
      <c r="A359" t="s">
        <v>383</v>
      </c>
      <c r="B359">
        <v>1878.0394286999999</v>
      </c>
      <c r="C359">
        <v>1925.9200439000001</v>
      </c>
      <c r="D359">
        <v>1868.1160889</v>
      </c>
      <c r="E359">
        <v>1822.2775879000001</v>
      </c>
      <c r="F359">
        <v>1943.0799560999999</v>
      </c>
      <c r="G359">
        <v>1876.3000488</v>
      </c>
      <c r="H359">
        <v>1907.9399414</v>
      </c>
      <c r="I359">
        <v>1925.9200439000001</v>
      </c>
      <c r="J359">
        <v>1895.1035156</v>
      </c>
      <c r="L359" t="str">
        <f t="shared" si="42"/>
        <v>15AUG2024:22:00:00</v>
      </c>
      <c r="M359">
        <v>23</v>
      </c>
      <c r="N359">
        <f t="shared" si="43"/>
        <v>47.880615200000193</v>
      </c>
      <c r="O359" t="str">
        <f t="shared" si="38"/>
        <v/>
      </c>
      <c r="P359">
        <f t="shared" si="39"/>
        <v>47.880615200000193</v>
      </c>
      <c r="Q359" t="str">
        <f t="shared" si="40"/>
        <v/>
      </c>
      <c r="R359">
        <f t="shared" si="41"/>
        <v>1</v>
      </c>
      <c r="S359">
        <f t="shared" si="44"/>
        <v>2.549499998151993</v>
      </c>
    </row>
    <row r="360" spans="1:19" x14ac:dyDescent="0.25">
      <c r="A360" t="s">
        <v>384</v>
      </c>
      <c r="B360">
        <v>1753.0439452999999</v>
      </c>
      <c r="C360">
        <v>1799.5200195</v>
      </c>
      <c r="D360">
        <v>1736.5465088000001</v>
      </c>
      <c r="E360">
        <v>1712.0582274999999</v>
      </c>
      <c r="F360">
        <v>1816</v>
      </c>
      <c r="G360">
        <v>1757.8499756000001</v>
      </c>
      <c r="H360">
        <v>1781.6400146000001</v>
      </c>
      <c r="I360">
        <v>1799.5200195</v>
      </c>
      <c r="J360">
        <v>1773.4136963000001</v>
      </c>
      <c r="L360" t="str">
        <f t="shared" si="42"/>
        <v>15AUG2024:23:00:00</v>
      </c>
      <c r="M360">
        <v>24</v>
      </c>
      <c r="N360">
        <f t="shared" si="43"/>
        <v>46.476074200000085</v>
      </c>
      <c r="O360" t="str">
        <f t="shared" si="38"/>
        <v/>
      </c>
      <c r="P360">
        <f t="shared" si="39"/>
        <v>46.476074200000085</v>
      </c>
      <c r="Q360" t="str">
        <f t="shared" si="40"/>
        <v/>
      </c>
      <c r="R360">
        <f t="shared" si="41"/>
        <v>1</v>
      </c>
      <c r="S360">
        <f t="shared" si="44"/>
        <v>2.6511642406115832</v>
      </c>
    </row>
    <row r="361" spans="1:19" x14ac:dyDescent="0.25">
      <c r="A361" t="s">
        <v>385</v>
      </c>
      <c r="B361">
        <v>1608.2597656</v>
      </c>
      <c r="C361">
        <v>1680.6400146000001</v>
      </c>
      <c r="D361">
        <v>1636.2233887</v>
      </c>
      <c r="E361">
        <v>1615.4083252</v>
      </c>
      <c r="F361">
        <v>1700.3199463000001</v>
      </c>
      <c r="G361">
        <v>1667.7099608999999</v>
      </c>
      <c r="H361">
        <v>1665</v>
      </c>
      <c r="I361">
        <v>1680.6400146000001</v>
      </c>
      <c r="J361">
        <v>1665.8156738</v>
      </c>
      <c r="L361" t="str">
        <f t="shared" si="42"/>
        <v>16AUG2024:00:00:00</v>
      </c>
      <c r="M361">
        <v>1</v>
      </c>
      <c r="N361">
        <f t="shared" si="43"/>
        <v>72.380249000000049</v>
      </c>
      <c r="O361" t="str">
        <f t="shared" si="38"/>
        <v/>
      </c>
      <c r="P361">
        <f t="shared" si="39"/>
        <v>72.380249000000049</v>
      </c>
      <c r="Q361" t="str">
        <f t="shared" si="40"/>
        <v/>
      </c>
      <c r="R361">
        <f t="shared" si="41"/>
        <v>1</v>
      </c>
      <c r="S361">
        <f t="shared" si="44"/>
        <v>4.5005322242204358</v>
      </c>
    </row>
    <row r="362" spans="1:19" x14ac:dyDescent="0.25">
      <c r="A362" t="s">
        <v>386</v>
      </c>
      <c r="B362">
        <v>1498.3815918</v>
      </c>
      <c r="C362">
        <v>1599.9100341999999</v>
      </c>
      <c r="D362">
        <v>1536.4190673999999</v>
      </c>
      <c r="E362">
        <v>1518.3638916</v>
      </c>
      <c r="F362">
        <v>1599.9100341999999</v>
      </c>
      <c r="G362">
        <v>1595.6099853999999</v>
      </c>
      <c r="H362">
        <v>1561.2199707</v>
      </c>
      <c r="I362">
        <v>1576</v>
      </c>
      <c r="J362">
        <v>1570.2207031</v>
      </c>
      <c r="L362" t="str">
        <f t="shared" si="42"/>
        <v>16AUG2024:01:00:00</v>
      </c>
      <c r="M362">
        <v>2</v>
      </c>
      <c r="N362">
        <f t="shared" si="43"/>
        <v>101.5284423999999</v>
      </c>
      <c r="O362" t="str">
        <f t="shared" si="38"/>
        <v/>
      </c>
      <c r="P362">
        <f t="shared" si="39"/>
        <v>101.5284423999999</v>
      </c>
      <c r="Q362" t="str">
        <f t="shared" si="40"/>
        <v/>
      </c>
      <c r="R362">
        <f t="shared" si="41"/>
        <v>1</v>
      </c>
      <c r="S362">
        <f t="shared" si="44"/>
        <v>6.7758735795755589</v>
      </c>
    </row>
    <row r="363" spans="1:19" x14ac:dyDescent="0.25">
      <c r="A363" t="s">
        <v>387</v>
      </c>
      <c r="B363">
        <v>1403.7790527</v>
      </c>
      <c r="C363">
        <v>1516.5600586</v>
      </c>
      <c r="D363">
        <v>1459.0336914</v>
      </c>
      <c r="E363">
        <v>1428.9270019999999</v>
      </c>
      <c r="F363">
        <v>1516.5600586</v>
      </c>
      <c r="G363">
        <v>1514.6199951000001</v>
      </c>
      <c r="H363">
        <v>1464.4399414</v>
      </c>
      <c r="I363">
        <v>1481.5200195</v>
      </c>
      <c r="J363">
        <v>1481.2133789</v>
      </c>
      <c r="L363" t="str">
        <f t="shared" si="42"/>
        <v>16AUG2024:02:00:00</v>
      </c>
      <c r="M363">
        <v>3</v>
      </c>
      <c r="N363">
        <f t="shared" si="43"/>
        <v>112.78100590000008</v>
      </c>
      <c r="O363" t="str">
        <f t="shared" si="38"/>
        <v/>
      </c>
      <c r="P363">
        <f t="shared" si="39"/>
        <v>112.78100590000008</v>
      </c>
      <c r="Q363" t="str">
        <f t="shared" si="40"/>
        <v/>
      </c>
      <c r="R363">
        <f t="shared" si="41"/>
        <v>1</v>
      </c>
      <c r="S363">
        <f t="shared" si="44"/>
        <v>8.0340995032715004</v>
      </c>
    </row>
    <row r="364" spans="1:19" x14ac:dyDescent="0.25">
      <c r="A364" t="s">
        <v>388</v>
      </c>
      <c r="B364">
        <v>1372.3809814000001</v>
      </c>
      <c r="C364">
        <v>1448.9699707</v>
      </c>
      <c r="D364">
        <v>1397.4266356999999</v>
      </c>
      <c r="E364">
        <v>1369.9191894999999</v>
      </c>
      <c r="F364">
        <v>1448.9699707</v>
      </c>
      <c r="G364">
        <v>1454.0400391000001</v>
      </c>
      <c r="H364">
        <v>1379.8699951000001</v>
      </c>
      <c r="I364">
        <v>1405.3100586</v>
      </c>
      <c r="J364">
        <v>1411.6218262</v>
      </c>
      <c r="L364" t="str">
        <f t="shared" si="42"/>
        <v>16AUG2024:03:00:00</v>
      </c>
      <c r="M364">
        <v>4</v>
      </c>
      <c r="N364">
        <f t="shared" si="43"/>
        <v>76.588989299999866</v>
      </c>
      <c r="O364" t="str">
        <f t="shared" si="38"/>
        <v/>
      </c>
      <c r="P364">
        <f t="shared" si="39"/>
        <v>76.588989299999866</v>
      </c>
      <c r="Q364" t="str">
        <f t="shared" si="40"/>
        <v/>
      </c>
      <c r="R364">
        <f t="shared" si="41"/>
        <v>1</v>
      </c>
      <c r="S364">
        <f t="shared" si="44"/>
        <v>5.5807381724183855</v>
      </c>
    </row>
    <row r="365" spans="1:19" x14ac:dyDescent="0.25">
      <c r="A365" t="s">
        <v>389</v>
      </c>
      <c r="B365">
        <v>1345.3323975000001</v>
      </c>
      <c r="C365">
        <v>1405.7900391000001</v>
      </c>
      <c r="D365">
        <v>1351.041626</v>
      </c>
      <c r="E365">
        <v>1322.3073730000001</v>
      </c>
      <c r="F365">
        <v>1405.7900391000001</v>
      </c>
      <c r="G365">
        <v>1390.9300536999999</v>
      </c>
      <c r="H365">
        <v>1333.7399902</v>
      </c>
      <c r="I365">
        <v>1361.8100586</v>
      </c>
      <c r="J365">
        <v>1362.9156493999999</v>
      </c>
      <c r="L365" t="str">
        <f t="shared" si="42"/>
        <v>16AUG2024:04:00:00</v>
      </c>
      <c r="M365">
        <v>5</v>
      </c>
      <c r="N365">
        <f t="shared" si="43"/>
        <v>60.457641599999988</v>
      </c>
      <c r="O365" t="str">
        <f t="shared" si="38"/>
        <v/>
      </c>
      <c r="P365">
        <f t="shared" si="39"/>
        <v>60.457641599999988</v>
      </c>
      <c r="Q365" t="str">
        <f t="shared" si="40"/>
        <v/>
      </c>
      <c r="R365">
        <f t="shared" si="41"/>
        <v>1</v>
      </c>
      <c r="S365">
        <f t="shared" si="44"/>
        <v>4.4938813420643857</v>
      </c>
    </row>
    <row r="366" spans="1:19" x14ac:dyDescent="0.25">
      <c r="A366" t="s">
        <v>390</v>
      </c>
      <c r="B366">
        <v>1295.7950439000001</v>
      </c>
      <c r="C366">
        <v>1363.3000488</v>
      </c>
      <c r="D366">
        <v>1331.5433350000001</v>
      </c>
      <c r="E366">
        <v>1301.4645995999999</v>
      </c>
      <c r="F366">
        <v>1363.3000488</v>
      </c>
      <c r="G366">
        <v>1342.9799805</v>
      </c>
      <c r="H366">
        <v>1294.9000243999999</v>
      </c>
      <c r="I366">
        <v>1319.5699463000001</v>
      </c>
      <c r="J366">
        <v>1324.4428711</v>
      </c>
      <c r="L366" t="str">
        <f t="shared" si="42"/>
        <v>16AUG2024:05:00:00</v>
      </c>
      <c r="M366">
        <v>6</v>
      </c>
      <c r="N366">
        <f t="shared" si="43"/>
        <v>67.505004899999904</v>
      </c>
      <c r="O366" t="str">
        <f t="shared" si="38"/>
        <v/>
      </c>
      <c r="P366">
        <f t="shared" si="39"/>
        <v>67.505004899999904</v>
      </c>
      <c r="Q366" t="str">
        <f t="shared" si="40"/>
        <v/>
      </c>
      <c r="R366">
        <f t="shared" si="41"/>
        <v>1</v>
      </c>
      <c r="S366">
        <f t="shared" si="44"/>
        <v>5.2095433778499185</v>
      </c>
    </row>
    <row r="367" spans="1:19" x14ac:dyDescent="0.25">
      <c r="A367" t="s">
        <v>391</v>
      </c>
      <c r="B367">
        <v>1307.9814452999999</v>
      </c>
      <c r="C367">
        <v>1363.5100098</v>
      </c>
      <c r="D367">
        <v>1321.5324707</v>
      </c>
      <c r="E367">
        <v>1264.3907471</v>
      </c>
      <c r="F367">
        <v>1363.5100098</v>
      </c>
      <c r="G367">
        <v>1342.0300293</v>
      </c>
      <c r="H367">
        <v>1296.3199463000001</v>
      </c>
      <c r="I367">
        <v>1318.5100098</v>
      </c>
      <c r="J367">
        <v>1316.9521483999999</v>
      </c>
      <c r="L367" t="str">
        <f t="shared" si="42"/>
        <v>16AUG2024:06:00:00</v>
      </c>
      <c r="M367">
        <v>7</v>
      </c>
      <c r="N367">
        <f t="shared" si="43"/>
        <v>55.52856450000013</v>
      </c>
      <c r="O367" t="str">
        <f t="shared" si="38"/>
        <v/>
      </c>
      <c r="P367">
        <f t="shared" si="39"/>
        <v>55.52856450000013</v>
      </c>
      <c r="Q367" t="str">
        <f t="shared" si="40"/>
        <v/>
      </c>
      <c r="R367">
        <f t="shared" si="41"/>
        <v>1</v>
      </c>
      <c r="S367">
        <f t="shared" si="44"/>
        <v>4.2453633191458646</v>
      </c>
    </row>
    <row r="368" spans="1:19" x14ac:dyDescent="0.25">
      <c r="A368" t="s">
        <v>392</v>
      </c>
      <c r="B368">
        <v>1323.9656981999999</v>
      </c>
      <c r="C368">
        <v>1392.2299805</v>
      </c>
      <c r="D368">
        <v>1360.5126952999999</v>
      </c>
      <c r="E368">
        <v>1308.6611327999999</v>
      </c>
      <c r="F368">
        <v>1392.2299805</v>
      </c>
      <c r="G368">
        <v>1379.6899414</v>
      </c>
      <c r="H368">
        <v>1335.6500243999999</v>
      </c>
      <c r="I368">
        <v>1350.0699463000001</v>
      </c>
      <c r="J368">
        <v>1353.2602539</v>
      </c>
      <c r="L368" t="str">
        <f t="shared" si="42"/>
        <v>16AUG2024:07:00:00</v>
      </c>
      <c r="M368">
        <v>8</v>
      </c>
      <c r="N368">
        <f t="shared" si="43"/>
        <v>68.264282300000104</v>
      </c>
      <c r="O368" t="str">
        <f t="shared" si="38"/>
        <v/>
      </c>
      <c r="P368">
        <f t="shared" si="39"/>
        <v>68.264282300000104</v>
      </c>
      <c r="Q368" t="str">
        <f t="shared" si="40"/>
        <v/>
      </c>
      <c r="R368">
        <f t="shared" si="41"/>
        <v>1</v>
      </c>
      <c r="S368">
        <f t="shared" si="44"/>
        <v>5.1560461417398455</v>
      </c>
    </row>
    <row r="369" spans="1:19" x14ac:dyDescent="0.25">
      <c r="A369" t="s">
        <v>393</v>
      </c>
      <c r="B369">
        <v>1379.9824219</v>
      </c>
      <c r="C369">
        <v>1425.3499756000001</v>
      </c>
      <c r="D369">
        <v>1387.3149414</v>
      </c>
      <c r="E369">
        <v>1336.0919189000001</v>
      </c>
      <c r="F369">
        <v>1425.3499756000001</v>
      </c>
      <c r="G369">
        <v>1406.7900391000001</v>
      </c>
      <c r="H369">
        <v>1376.2399902</v>
      </c>
      <c r="I369">
        <v>1386.6199951000001</v>
      </c>
      <c r="J369">
        <v>1386.2183838000001</v>
      </c>
      <c r="L369" t="str">
        <f t="shared" si="42"/>
        <v>16AUG2024:08:00:00</v>
      </c>
      <c r="M369">
        <v>9</v>
      </c>
      <c r="N369">
        <f t="shared" si="43"/>
        <v>45.367553700000144</v>
      </c>
      <c r="O369" t="str">
        <f t="shared" si="38"/>
        <v/>
      </c>
      <c r="P369">
        <f t="shared" si="39"/>
        <v>45.367553700000144</v>
      </c>
      <c r="Q369" t="str">
        <f t="shared" si="40"/>
        <v/>
      </c>
      <c r="R369">
        <f t="shared" si="41"/>
        <v>1</v>
      </c>
      <c r="S369">
        <f t="shared" si="44"/>
        <v>3.2875457672523667</v>
      </c>
    </row>
    <row r="370" spans="1:19" x14ac:dyDescent="0.25">
      <c r="A370" t="s">
        <v>394</v>
      </c>
      <c r="B370">
        <v>1458.3522949000001</v>
      </c>
      <c r="C370">
        <v>1516.8599853999999</v>
      </c>
      <c r="D370">
        <v>1447.7507324000001</v>
      </c>
      <c r="E370">
        <v>1413.5296631000001</v>
      </c>
      <c r="F370">
        <v>1516.8599853999999</v>
      </c>
      <c r="G370">
        <v>1482.6999512</v>
      </c>
      <c r="H370">
        <v>1467.3599853999999</v>
      </c>
      <c r="I370">
        <v>1477.0500488</v>
      </c>
      <c r="J370">
        <v>1471.5</v>
      </c>
      <c r="L370" t="str">
        <f t="shared" si="42"/>
        <v>16AUG2024:09:00:00</v>
      </c>
      <c r="M370">
        <v>10</v>
      </c>
      <c r="N370">
        <f t="shared" si="43"/>
        <v>58.507690499999853</v>
      </c>
      <c r="O370" t="str">
        <f t="shared" si="38"/>
        <v/>
      </c>
      <c r="P370">
        <f t="shared" si="39"/>
        <v>58.507690499999853</v>
      </c>
      <c r="Q370" t="str">
        <f t="shared" si="40"/>
        <v/>
      </c>
      <c r="R370">
        <f t="shared" si="41"/>
        <v>1</v>
      </c>
      <c r="S370">
        <f t="shared" si="44"/>
        <v>4.0119037563561939</v>
      </c>
    </row>
    <row r="371" spans="1:19" x14ac:dyDescent="0.25">
      <c r="A371" t="s">
        <v>395</v>
      </c>
      <c r="B371">
        <v>1644.8039550999999</v>
      </c>
      <c r="C371">
        <v>1655.9899902</v>
      </c>
      <c r="D371">
        <v>1567.6337891000001</v>
      </c>
      <c r="E371">
        <v>1575.7037353999999</v>
      </c>
      <c r="F371">
        <v>1655.9899902</v>
      </c>
      <c r="G371">
        <v>1623.2800293</v>
      </c>
      <c r="H371">
        <v>1598.5200195</v>
      </c>
      <c r="I371">
        <v>1613.2199707</v>
      </c>
      <c r="J371">
        <v>1613.3427733999999</v>
      </c>
      <c r="L371" t="str">
        <f t="shared" si="42"/>
        <v>16AUG2024:10:00:00</v>
      </c>
      <c r="M371">
        <v>11</v>
      </c>
      <c r="N371">
        <f t="shared" si="43"/>
        <v>11.186035100000026</v>
      </c>
      <c r="O371" t="str">
        <f t="shared" si="38"/>
        <v/>
      </c>
      <c r="P371">
        <f t="shared" si="39"/>
        <v>11.186035100000026</v>
      </c>
      <c r="Q371" t="str">
        <f t="shared" si="40"/>
        <v/>
      </c>
      <c r="R371">
        <f t="shared" si="41"/>
        <v>1</v>
      </c>
      <c r="S371">
        <f t="shared" si="44"/>
        <v>0.68008318348918029</v>
      </c>
    </row>
    <row r="372" spans="1:19" x14ac:dyDescent="0.25">
      <c r="A372" t="s">
        <v>396</v>
      </c>
      <c r="B372">
        <v>1694.8947754000001</v>
      </c>
      <c r="C372">
        <v>1792.1099853999999</v>
      </c>
      <c r="D372">
        <v>1668.7052002</v>
      </c>
      <c r="E372">
        <v>1668.2132568</v>
      </c>
      <c r="F372">
        <v>1792.1099853999999</v>
      </c>
      <c r="G372">
        <v>1757.5500488</v>
      </c>
      <c r="H372">
        <v>1731.0600586</v>
      </c>
      <c r="I372">
        <v>1740.5200195</v>
      </c>
      <c r="J372">
        <v>1737.8907471</v>
      </c>
      <c r="L372" t="str">
        <f t="shared" si="42"/>
        <v>16AUG2024:11:00:00</v>
      </c>
      <c r="M372">
        <v>12</v>
      </c>
      <c r="N372">
        <f t="shared" si="43"/>
        <v>97.215209999999843</v>
      </c>
      <c r="O372" t="str">
        <f t="shared" si="38"/>
        <v/>
      </c>
      <c r="P372">
        <f t="shared" si="39"/>
        <v>97.215209999999843</v>
      </c>
      <c r="Q372" t="str">
        <f t="shared" si="40"/>
        <v/>
      </c>
      <c r="R372">
        <f t="shared" si="41"/>
        <v>1</v>
      </c>
      <c r="S372">
        <f t="shared" si="44"/>
        <v>5.7357666924813531</v>
      </c>
    </row>
    <row r="373" spans="1:19" x14ac:dyDescent="0.25">
      <c r="A373" t="s">
        <v>397</v>
      </c>
      <c r="B373">
        <v>1804.987793</v>
      </c>
      <c r="C373">
        <v>1901.0300293</v>
      </c>
      <c r="D373">
        <v>1778.7573242000001</v>
      </c>
      <c r="E373">
        <v>1778.3172606999999</v>
      </c>
      <c r="F373">
        <v>1901.0300293</v>
      </c>
      <c r="G373">
        <v>1860.4899902</v>
      </c>
      <c r="H373">
        <v>1840.4000243999999</v>
      </c>
      <c r="I373">
        <v>1833.7800293</v>
      </c>
      <c r="J373">
        <v>1842.8035889</v>
      </c>
      <c r="L373" t="str">
        <f t="shared" si="42"/>
        <v>16AUG2024:12:00:00</v>
      </c>
      <c r="M373">
        <v>13</v>
      </c>
      <c r="N373">
        <f t="shared" si="43"/>
        <v>96.042236300000013</v>
      </c>
      <c r="O373" t="str">
        <f t="shared" si="38"/>
        <v/>
      </c>
      <c r="P373">
        <f t="shared" si="39"/>
        <v>96.042236300000013</v>
      </c>
      <c r="Q373" t="str">
        <f t="shared" si="40"/>
        <v/>
      </c>
      <c r="R373">
        <f t="shared" si="41"/>
        <v>1</v>
      </c>
      <c r="S373">
        <f t="shared" si="44"/>
        <v>5.3209355028585508</v>
      </c>
    </row>
    <row r="374" spans="1:19" x14ac:dyDescent="0.25">
      <c r="A374" t="s">
        <v>398</v>
      </c>
      <c r="B374">
        <v>1901.3944091999999</v>
      </c>
      <c r="C374">
        <v>2006.9899902</v>
      </c>
      <c r="D374">
        <v>1864.7160644999999</v>
      </c>
      <c r="E374">
        <v>1885.8073730000001</v>
      </c>
      <c r="F374">
        <v>2006.9899902</v>
      </c>
      <c r="G374">
        <v>1972.1899414</v>
      </c>
      <c r="H374">
        <v>1950.3399658000001</v>
      </c>
      <c r="I374">
        <v>1949.7199707</v>
      </c>
      <c r="J374">
        <v>1953.0093993999999</v>
      </c>
      <c r="L374" t="str">
        <f t="shared" si="42"/>
        <v>16AUG2024:13:00:00</v>
      </c>
      <c r="M374">
        <v>14</v>
      </c>
      <c r="N374">
        <f t="shared" si="43"/>
        <v>105.59558100000004</v>
      </c>
      <c r="O374" t="str">
        <f t="shared" si="38"/>
        <v/>
      </c>
      <c r="P374">
        <f t="shared" si="39"/>
        <v>105.59558100000004</v>
      </c>
      <c r="Q374" t="str">
        <f t="shared" si="40"/>
        <v/>
      </c>
      <c r="R374">
        <f t="shared" si="41"/>
        <v>1</v>
      </c>
      <c r="S374">
        <f t="shared" si="44"/>
        <v>5.5535863831864702</v>
      </c>
    </row>
    <row r="375" spans="1:19" x14ac:dyDescent="0.25">
      <c r="A375" t="s">
        <v>399</v>
      </c>
      <c r="B375">
        <v>2009.5529785000001</v>
      </c>
      <c r="C375">
        <v>2120.3100586</v>
      </c>
      <c r="D375">
        <v>1965.3552245999999</v>
      </c>
      <c r="E375">
        <v>1997.0472411999999</v>
      </c>
      <c r="F375">
        <v>2120.3100586</v>
      </c>
      <c r="G375">
        <v>2086.8100586</v>
      </c>
      <c r="H375">
        <v>2065.8898926000002</v>
      </c>
      <c r="I375">
        <v>2065.8300780999998</v>
      </c>
      <c r="J375">
        <v>2067.1774902000002</v>
      </c>
      <c r="L375" t="str">
        <f t="shared" si="42"/>
        <v>16AUG2024:14:00:00</v>
      </c>
      <c r="M375">
        <v>15</v>
      </c>
      <c r="N375">
        <f t="shared" si="43"/>
        <v>110.75708009999994</v>
      </c>
      <c r="O375" t="str">
        <f t="shared" si="38"/>
        <v/>
      </c>
      <c r="P375">
        <f t="shared" si="39"/>
        <v>110.75708009999994</v>
      </c>
      <c r="Q375" t="str">
        <f t="shared" si="40"/>
        <v/>
      </c>
      <c r="R375">
        <f t="shared" si="41"/>
        <v>1</v>
      </c>
      <c r="S375">
        <f t="shared" si="44"/>
        <v>5.5115282495648792</v>
      </c>
    </row>
    <row r="376" spans="1:19" x14ac:dyDescent="0.25">
      <c r="A376" t="s">
        <v>400</v>
      </c>
      <c r="B376">
        <v>2121.6494140999998</v>
      </c>
      <c r="C376">
        <v>2198.1298827999999</v>
      </c>
      <c r="D376">
        <v>2042.4082031</v>
      </c>
      <c r="E376">
        <v>2048.1435547000001</v>
      </c>
      <c r="F376">
        <v>2198.1298827999999</v>
      </c>
      <c r="G376">
        <v>2164.7299804999998</v>
      </c>
      <c r="H376">
        <v>2149.1101073999998</v>
      </c>
      <c r="I376">
        <v>2148.9299316000001</v>
      </c>
      <c r="J376">
        <v>2141.8085937999999</v>
      </c>
      <c r="L376" t="str">
        <f t="shared" si="42"/>
        <v>16AUG2024:15:00:00</v>
      </c>
      <c r="M376">
        <v>16</v>
      </c>
      <c r="N376">
        <f t="shared" si="43"/>
        <v>76.480468700000074</v>
      </c>
      <c r="O376" t="str">
        <f t="shared" si="38"/>
        <v/>
      </c>
      <c r="P376">
        <f t="shared" si="39"/>
        <v>76.480468700000074</v>
      </c>
      <c r="Q376" t="str">
        <f t="shared" si="40"/>
        <v/>
      </c>
      <c r="R376">
        <f t="shared" si="41"/>
        <v>1</v>
      </c>
      <c r="S376">
        <f t="shared" si="44"/>
        <v>3.6047646793918102</v>
      </c>
    </row>
    <row r="377" spans="1:19" x14ac:dyDescent="0.25">
      <c r="A377" t="s">
        <v>401</v>
      </c>
      <c r="B377">
        <v>2110.9877929999998</v>
      </c>
      <c r="C377">
        <v>2227.2099609000002</v>
      </c>
      <c r="D377">
        <v>2097.3859862999998</v>
      </c>
      <c r="E377">
        <v>2117.4274902000002</v>
      </c>
      <c r="F377">
        <v>2227.2099609000002</v>
      </c>
      <c r="G377">
        <v>2183.8898926000002</v>
      </c>
      <c r="H377">
        <v>2190.3999023000001</v>
      </c>
      <c r="I377">
        <v>2178.0800780999998</v>
      </c>
      <c r="J377">
        <v>2179.4013672000001</v>
      </c>
      <c r="L377" t="str">
        <f t="shared" si="42"/>
        <v>16AUG2024:16:00:00</v>
      </c>
      <c r="M377">
        <v>17</v>
      </c>
      <c r="N377">
        <f t="shared" si="43"/>
        <v>116.22216790000039</v>
      </c>
      <c r="O377" t="str">
        <f t="shared" si="38"/>
        <v/>
      </c>
      <c r="P377">
        <f t="shared" si="39"/>
        <v>116.22216790000039</v>
      </c>
      <c r="Q377" t="str">
        <f t="shared" si="40"/>
        <v/>
      </c>
      <c r="R377">
        <f t="shared" si="41"/>
        <v>1</v>
      </c>
      <c r="S377">
        <f t="shared" si="44"/>
        <v>5.5055821869454267</v>
      </c>
    </row>
    <row r="378" spans="1:19" x14ac:dyDescent="0.25">
      <c r="A378" t="s">
        <v>402</v>
      </c>
      <c r="B378">
        <v>2129.5129394999999</v>
      </c>
      <c r="C378">
        <v>2228.0900879000001</v>
      </c>
      <c r="D378">
        <v>2126.1135254000001</v>
      </c>
      <c r="E378">
        <v>2117.0642090000001</v>
      </c>
      <c r="F378">
        <v>2228.0900879000001</v>
      </c>
      <c r="G378">
        <v>2183.8898926000002</v>
      </c>
      <c r="H378">
        <v>2199.4499512000002</v>
      </c>
      <c r="I378">
        <v>2181.1201172000001</v>
      </c>
      <c r="J378">
        <v>2181.9228515999998</v>
      </c>
      <c r="L378" t="str">
        <f t="shared" si="42"/>
        <v>16AUG2024:17:00:00</v>
      </c>
      <c r="M378">
        <v>18</v>
      </c>
      <c r="N378">
        <f t="shared" si="43"/>
        <v>98.577148400000169</v>
      </c>
      <c r="O378" t="str">
        <f t="shared" si="38"/>
        <v/>
      </c>
      <c r="P378">
        <f t="shared" si="39"/>
        <v>98.577148400000169</v>
      </c>
      <c r="Q378" t="str">
        <f t="shared" si="40"/>
        <v/>
      </c>
      <c r="R378">
        <f t="shared" si="41"/>
        <v>1</v>
      </c>
      <c r="S378">
        <f t="shared" si="44"/>
        <v>4.6290936566530387</v>
      </c>
    </row>
    <row r="379" spans="1:19" x14ac:dyDescent="0.25">
      <c r="A379" t="s">
        <v>403</v>
      </c>
      <c r="B379">
        <v>2143.1835937999999</v>
      </c>
      <c r="C379">
        <v>2209.8300780999998</v>
      </c>
      <c r="D379">
        <v>2129.3901366999999</v>
      </c>
      <c r="E379">
        <v>2115.7912597999998</v>
      </c>
      <c r="F379">
        <v>2209.8300780999998</v>
      </c>
      <c r="G379">
        <v>2156.7399902000002</v>
      </c>
      <c r="H379">
        <v>2182.0400390999998</v>
      </c>
      <c r="I379">
        <v>2156.1899414</v>
      </c>
      <c r="J379">
        <v>2164.1184082</v>
      </c>
      <c r="L379" t="str">
        <f t="shared" si="42"/>
        <v>16AUG2024:18:00:00</v>
      </c>
      <c r="M379">
        <v>19</v>
      </c>
      <c r="N379">
        <f t="shared" si="43"/>
        <v>66.646484299999884</v>
      </c>
      <c r="O379" t="str">
        <f t="shared" si="38"/>
        <v/>
      </c>
      <c r="P379">
        <f t="shared" si="39"/>
        <v>66.646484299999884</v>
      </c>
      <c r="Q379" t="str">
        <f t="shared" si="40"/>
        <v/>
      </c>
      <c r="R379">
        <f t="shared" si="41"/>
        <v>1</v>
      </c>
      <c r="S379">
        <f t="shared" si="44"/>
        <v>3.109695524583195</v>
      </c>
    </row>
    <row r="380" spans="1:19" x14ac:dyDescent="0.25">
      <c r="A380" t="s">
        <v>404</v>
      </c>
      <c r="B380">
        <v>2142.6235351999999</v>
      </c>
      <c r="C380">
        <v>2175.4299316000001</v>
      </c>
      <c r="D380">
        <v>2108.7304687999999</v>
      </c>
      <c r="E380">
        <v>2089.2209472999998</v>
      </c>
      <c r="F380">
        <v>2175.4299316000001</v>
      </c>
      <c r="G380">
        <v>2124.0800780999998</v>
      </c>
      <c r="H380">
        <v>2139.5400390999998</v>
      </c>
      <c r="I380">
        <v>2127.1000976999999</v>
      </c>
      <c r="J380">
        <v>2131.0742187999999</v>
      </c>
      <c r="L380" t="str">
        <f t="shared" si="42"/>
        <v>16AUG2024:19:00:00</v>
      </c>
      <c r="M380">
        <v>20</v>
      </c>
      <c r="N380">
        <f t="shared" si="43"/>
        <v>32.806396400000267</v>
      </c>
      <c r="O380" t="str">
        <f t="shared" si="38"/>
        <v/>
      </c>
      <c r="P380">
        <f t="shared" si="39"/>
        <v>32.806396400000267</v>
      </c>
      <c r="Q380" t="str">
        <f t="shared" si="40"/>
        <v/>
      </c>
      <c r="R380">
        <f t="shared" si="41"/>
        <v>1</v>
      </c>
      <c r="S380">
        <f t="shared" si="44"/>
        <v>1.531132084616909</v>
      </c>
    </row>
    <row r="381" spans="1:19" x14ac:dyDescent="0.25">
      <c r="A381" t="s">
        <v>405</v>
      </c>
      <c r="B381">
        <v>2079.0385741999999</v>
      </c>
      <c r="C381">
        <v>2091.8898926000002</v>
      </c>
      <c r="D381">
        <v>2019.9183350000001</v>
      </c>
      <c r="E381">
        <v>1981.5588379000001</v>
      </c>
      <c r="F381">
        <v>2091.8898926000002</v>
      </c>
      <c r="G381">
        <v>2041.6300048999999</v>
      </c>
      <c r="H381">
        <v>2050.9899902000002</v>
      </c>
      <c r="I381">
        <v>2040.9699707</v>
      </c>
      <c r="J381">
        <v>2041.4077147999999</v>
      </c>
      <c r="L381" t="str">
        <f t="shared" si="42"/>
        <v>16AUG2024:20:00:00</v>
      </c>
      <c r="M381">
        <v>21</v>
      </c>
      <c r="N381">
        <f t="shared" si="43"/>
        <v>12.851318400000309</v>
      </c>
      <c r="O381" t="str">
        <f t="shared" si="38"/>
        <v/>
      </c>
      <c r="P381">
        <f t="shared" si="39"/>
        <v>12.851318400000309</v>
      </c>
      <c r="Q381" t="str">
        <f t="shared" si="40"/>
        <v/>
      </c>
      <c r="R381">
        <f t="shared" si="41"/>
        <v>1</v>
      </c>
      <c r="S381">
        <f t="shared" si="44"/>
        <v>0.61813756413564436</v>
      </c>
    </row>
    <row r="382" spans="1:19" x14ac:dyDescent="0.25">
      <c r="A382" t="s">
        <v>406</v>
      </c>
      <c r="B382">
        <v>2001.6982422000001</v>
      </c>
      <c r="C382">
        <v>1993.9000243999999</v>
      </c>
      <c r="D382">
        <v>1931.2550048999999</v>
      </c>
      <c r="E382">
        <v>1898.1358643000001</v>
      </c>
      <c r="F382">
        <v>1993.9000243999999</v>
      </c>
      <c r="G382">
        <v>1954.1600341999999</v>
      </c>
      <c r="H382">
        <v>1946.8800048999999</v>
      </c>
      <c r="I382">
        <v>1946.7099608999999</v>
      </c>
      <c r="J382">
        <v>1947.9571533000001</v>
      </c>
      <c r="L382" t="str">
        <f t="shared" si="42"/>
        <v>16AUG2024:21:00:00</v>
      </c>
      <c r="M382">
        <v>22</v>
      </c>
      <c r="N382">
        <f t="shared" si="43"/>
        <v>-7.7982178000002023</v>
      </c>
      <c r="O382">
        <f t="shared" si="38"/>
        <v>-7.7982178000002023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0.3895800893260235</v>
      </c>
    </row>
    <row r="383" spans="1:19" x14ac:dyDescent="0.25">
      <c r="A383" t="s">
        <v>407</v>
      </c>
      <c r="B383">
        <v>1912.2877197</v>
      </c>
      <c r="C383">
        <v>1935.1700439000001</v>
      </c>
      <c r="D383">
        <v>1877.2215576000001</v>
      </c>
      <c r="E383">
        <v>1858.1295166</v>
      </c>
      <c r="F383">
        <v>1935.1700439000001</v>
      </c>
      <c r="G383">
        <v>1892.8299560999999</v>
      </c>
      <c r="H383">
        <v>1878.6300048999999</v>
      </c>
      <c r="I383">
        <v>1892.2700195</v>
      </c>
      <c r="J383">
        <v>1891.4058838000001</v>
      </c>
      <c r="L383" t="str">
        <f t="shared" si="42"/>
        <v>16AUG2024:22:00:00</v>
      </c>
      <c r="M383">
        <v>23</v>
      </c>
      <c r="N383">
        <f t="shared" si="43"/>
        <v>22.882324200000085</v>
      </c>
      <c r="O383" t="str">
        <f t="shared" si="38"/>
        <v/>
      </c>
      <c r="P383">
        <f t="shared" si="39"/>
        <v>22.882324200000085</v>
      </c>
      <c r="Q383" t="str">
        <f t="shared" si="40"/>
        <v/>
      </c>
      <c r="R383">
        <f t="shared" si="41"/>
        <v>1</v>
      </c>
      <c r="S383">
        <f t="shared" si="44"/>
        <v>1.1965942135313126</v>
      </c>
    </row>
    <row r="384" spans="1:19" x14ac:dyDescent="0.25">
      <c r="A384" t="s">
        <v>408</v>
      </c>
      <c r="B384">
        <v>1795.1287841999999</v>
      </c>
      <c r="C384">
        <v>1828.0899658000001</v>
      </c>
      <c r="D384">
        <v>1743.2718506000001</v>
      </c>
      <c r="E384">
        <v>1725.1317139</v>
      </c>
      <c r="F384">
        <v>1828.0899658000001</v>
      </c>
      <c r="G384">
        <v>1799.2199707</v>
      </c>
      <c r="H384">
        <v>1779.7399902</v>
      </c>
      <c r="I384">
        <v>1779.9000243999999</v>
      </c>
      <c r="J384">
        <v>1782.4162598</v>
      </c>
      <c r="L384" t="str">
        <f t="shared" si="42"/>
        <v>16AUG2024:23:00:00</v>
      </c>
      <c r="M384">
        <v>24</v>
      </c>
      <c r="N384">
        <f t="shared" si="43"/>
        <v>32.961181600000145</v>
      </c>
      <c r="O384" t="str">
        <f t="shared" si="38"/>
        <v/>
      </c>
      <c r="P384">
        <f t="shared" si="39"/>
        <v>32.961181600000145</v>
      </c>
      <c r="Q384" t="str">
        <f t="shared" si="40"/>
        <v/>
      </c>
      <c r="R384">
        <f t="shared" si="41"/>
        <v>1</v>
      </c>
      <c r="S384">
        <f t="shared" si="44"/>
        <v>1.8361457902135594</v>
      </c>
    </row>
    <row r="385" spans="1:19" x14ac:dyDescent="0.25">
      <c r="A385" t="s">
        <v>409</v>
      </c>
      <c r="B385">
        <v>1676.7824707</v>
      </c>
      <c r="C385">
        <v>1710.6300048999999</v>
      </c>
      <c r="D385">
        <v>1629.0308838000001</v>
      </c>
      <c r="E385">
        <v>1620.1580810999999</v>
      </c>
      <c r="F385">
        <v>1710.6300048999999</v>
      </c>
      <c r="G385">
        <v>1708.2900391000001</v>
      </c>
      <c r="H385">
        <v>1666.9799805</v>
      </c>
      <c r="I385">
        <v>1665.4699707</v>
      </c>
      <c r="J385">
        <v>1674.3056641000001</v>
      </c>
      <c r="L385" t="str">
        <f t="shared" si="42"/>
        <v>17AUG2024:00:00:00</v>
      </c>
      <c r="M385">
        <v>1</v>
      </c>
      <c r="N385">
        <f t="shared" si="43"/>
        <v>33.847534199999927</v>
      </c>
      <c r="O385" t="str">
        <f t="shared" si="38"/>
        <v/>
      </c>
      <c r="P385">
        <f t="shared" si="39"/>
        <v>33.847534199999927</v>
      </c>
      <c r="Q385" t="str">
        <f t="shared" si="40"/>
        <v/>
      </c>
      <c r="R385">
        <f t="shared" si="41"/>
        <v>1</v>
      </c>
      <c r="S385">
        <f t="shared" si="44"/>
        <v>2.0186001936118596</v>
      </c>
    </row>
    <row r="386" spans="1:19" x14ac:dyDescent="0.25">
      <c r="A386" t="s">
        <v>410</v>
      </c>
      <c r="B386">
        <v>1548.4523925999999</v>
      </c>
      <c r="C386">
        <v>1595.1700439000001</v>
      </c>
      <c r="D386">
        <v>1536.2177733999999</v>
      </c>
      <c r="E386">
        <v>1541.2010498</v>
      </c>
      <c r="F386">
        <v>1595.1700439000001</v>
      </c>
      <c r="G386">
        <v>1633.8299560999999</v>
      </c>
      <c r="H386">
        <v>1558.1899414</v>
      </c>
      <c r="I386">
        <v>1558.9799805</v>
      </c>
      <c r="J386">
        <v>1577.4742432</v>
      </c>
      <c r="L386" t="str">
        <f t="shared" si="42"/>
        <v>17AUG2024:01:00:00</v>
      </c>
      <c r="M386">
        <v>2</v>
      </c>
      <c r="N386">
        <f t="shared" si="43"/>
        <v>46.717651300000171</v>
      </c>
      <c r="O386" t="str">
        <f t="shared" si="38"/>
        <v/>
      </c>
      <c r="P386">
        <f t="shared" si="39"/>
        <v>46.717651300000171</v>
      </c>
      <c r="Q386" t="str">
        <f t="shared" si="40"/>
        <v/>
      </c>
      <c r="R386">
        <f t="shared" si="41"/>
        <v>1</v>
      </c>
      <c r="S386">
        <f t="shared" si="44"/>
        <v>3.0170544166073299</v>
      </c>
    </row>
    <row r="387" spans="1:19" x14ac:dyDescent="0.25">
      <c r="A387" t="s">
        <v>411</v>
      </c>
      <c r="B387">
        <v>1436.7204589999999</v>
      </c>
      <c r="C387">
        <v>1515.6800536999999</v>
      </c>
      <c r="D387">
        <v>1438.7485352000001</v>
      </c>
      <c r="E387">
        <v>1433.6749268000001</v>
      </c>
      <c r="F387">
        <v>1515.6800536999999</v>
      </c>
      <c r="G387">
        <v>1565.6099853999999</v>
      </c>
      <c r="H387">
        <v>1468.2099608999999</v>
      </c>
      <c r="I387">
        <v>1478.3699951000001</v>
      </c>
      <c r="J387">
        <v>1492.309082</v>
      </c>
      <c r="L387" t="str">
        <f t="shared" si="42"/>
        <v>17AUG2024:02:00:00</v>
      </c>
      <c r="M387">
        <v>3</v>
      </c>
      <c r="N387">
        <f t="shared" si="43"/>
        <v>78.959594700000025</v>
      </c>
      <c r="O387" t="str">
        <f t="shared" ref="O387:O450" si="45">IF(N387&lt;0,N387,"")</f>
        <v/>
      </c>
      <c r="P387">
        <f t="shared" ref="P387:P450" si="46">IF(N387&gt;0,N387,"")</f>
        <v>78.959594700000025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5.4958216962371544</v>
      </c>
    </row>
    <row r="388" spans="1:19" x14ac:dyDescent="0.25">
      <c r="A388" t="s">
        <v>412</v>
      </c>
      <c r="B388">
        <v>1414.2728271000001</v>
      </c>
      <c r="C388">
        <v>1459.0300293</v>
      </c>
      <c r="D388">
        <v>1388.4895019999999</v>
      </c>
      <c r="E388">
        <v>1358.2197266000001</v>
      </c>
      <c r="F388">
        <v>1459.0300293</v>
      </c>
      <c r="G388">
        <v>1524.0100098</v>
      </c>
      <c r="H388">
        <v>1400.4399414</v>
      </c>
      <c r="I388">
        <v>1415.4899902</v>
      </c>
      <c r="J388">
        <v>1431.4379882999999</v>
      </c>
      <c r="L388" t="str">
        <f t="shared" ref="L388:L451" si="49">A388</f>
        <v>17AUG2024:03:00:00</v>
      </c>
      <c r="M388">
        <v>4</v>
      </c>
      <c r="N388">
        <f t="shared" ref="N388:N451" si="50">C388-B388</f>
        <v>44.757202199999938</v>
      </c>
      <c r="O388" t="str">
        <f t="shared" si="45"/>
        <v/>
      </c>
      <c r="P388">
        <f t="shared" si="46"/>
        <v>44.757202199999938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3.1646794976451358</v>
      </c>
    </row>
    <row r="389" spans="1:19" x14ac:dyDescent="0.25">
      <c r="A389" t="s">
        <v>413</v>
      </c>
      <c r="B389">
        <v>1311.5383300999999</v>
      </c>
      <c r="C389">
        <v>1408.3699951000001</v>
      </c>
      <c r="D389">
        <v>1326.2443848</v>
      </c>
      <c r="E389">
        <v>1310.8808594</v>
      </c>
      <c r="F389">
        <v>1408.3699951000001</v>
      </c>
      <c r="G389">
        <v>1467.7900391000001</v>
      </c>
      <c r="H389">
        <v>1347.3699951000001</v>
      </c>
      <c r="I389">
        <v>1358.9899902</v>
      </c>
      <c r="J389">
        <v>1378.6801757999999</v>
      </c>
      <c r="L389" t="str">
        <f t="shared" si="49"/>
        <v>17AUG2024:04:00:00</v>
      </c>
      <c r="M389">
        <v>5</v>
      </c>
      <c r="N389">
        <f t="shared" si="50"/>
        <v>96.831665000000157</v>
      </c>
      <c r="O389" t="str">
        <f t="shared" si="45"/>
        <v/>
      </c>
      <c r="P389">
        <f t="shared" si="46"/>
        <v>96.831665000000157</v>
      </c>
      <c r="Q389" t="str">
        <f t="shared" si="47"/>
        <v/>
      </c>
      <c r="R389">
        <f t="shared" si="48"/>
        <v>1</v>
      </c>
      <c r="S389">
        <f t="shared" si="51"/>
        <v>7.3830602413745003</v>
      </c>
    </row>
    <row r="390" spans="1:19" x14ac:dyDescent="0.25">
      <c r="A390" t="s">
        <v>414</v>
      </c>
      <c r="B390">
        <v>1312.3801269999999</v>
      </c>
      <c r="C390">
        <v>1362.9799805</v>
      </c>
      <c r="D390">
        <v>1297.1547852000001</v>
      </c>
      <c r="E390">
        <v>1307.4078368999999</v>
      </c>
      <c r="F390">
        <v>1362.9799805</v>
      </c>
      <c r="G390">
        <v>1421.9899902</v>
      </c>
      <c r="H390">
        <v>1305.9899902</v>
      </c>
      <c r="I390">
        <v>1318.1999512</v>
      </c>
      <c r="J390">
        <v>1343.3135986</v>
      </c>
      <c r="L390" t="str">
        <f t="shared" si="49"/>
        <v>17AUG2024:05:00:00</v>
      </c>
      <c r="M390">
        <v>6</v>
      </c>
      <c r="N390">
        <f t="shared" si="50"/>
        <v>50.599853500000108</v>
      </c>
      <c r="O390" t="str">
        <f t="shared" si="45"/>
        <v/>
      </c>
      <c r="P390">
        <f t="shared" si="46"/>
        <v>50.599853500000108</v>
      </c>
      <c r="Q390" t="str">
        <f t="shared" si="47"/>
        <v/>
      </c>
      <c r="R390">
        <f t="shared" si="48"/>
        <v>1</v>
      </c>
      <c r="S390">
        <f t="shared" si="51"/>
        <v>3.8555790703465984</v>
      </c>
    </row>
    <row r="391" spans="1:19" x14ac:dyDescent="0.25">
      <c r="A391" t="s">
        <v>415</v>
      </c>
      <c r="B391">
        <v>1311.5792236</v>
      </c>
      <c r="C391">
        <v>1333.5300293</v>
      </c>
      <c r="D391">
        <v>1267.1143798999999</v>
      </c>
      <c r="E391">
        <v>1251.0197754000001</v>
      </c>
      <c r="F391">
        <v>1333.5300293</v>
      </c>
      <c r="G391">
        <v>1389.9200439000001</v>
      </c>
      <c r="H391">
        <v>1278.4100341999999</v>
      </c>
      <c r="I391">
        <v>1290.3800048999999</v>
      </c>
      <c r="J391">
        <v>1308.6519774999999</v>
      </c>
      <c r="L391" t="str">
        <f t="shared" si="49"/>
        <v>17AUG2024:06:00:00</v>
      </c>
      <c r="M391">
        <v>7</v>
      </c>
      <c r="N391">
        <f t="shared" si="50"/>
        <v>21.950805700000046</v>
      </c>
      <c r="O391" t="str">
        <f t="shared" si="45"/>
        <v/>
      </c>
      <c r="P391">
        <f t="shared" si="46"/>
        <v>21.950805700000046</v>
      </c>
      <c r="Q391" t="str">
        <f t="shared" si="47"/>
        <v/>
      </c>
      <c r="R391">
        <f t="shared" si="48"/>
        <v>1</v>
      </c>
      <c r="S391">
        <f t="shared" si="51"/>
        <v>1.6736164545020662</v>
      </c>
    </row>
    <row r="392" spans="1:19" x14ac:dyDescent="0.25">
      <c r="A392" t="s">
        <v>416</v>
      </c>
      <c r="B392">
        <v>1311.1373291</v>
      </c>
      <c r="C392">
        <v>1317.7099608999999</v>
      </c>
      <c r="D392">
        <v>1264.4913329999999</v>
      </c>
      <c r="E392">
        <v>1244.3985596</v>
      </c>
      <c r="F392">
        <v>1317.7099608999999</v>
      </c>
      <c r="G392">
        <v>1373.3199463000001</v>
      </c>
      <c r="H392">
        <v>1266.5200195</v>
      </c>
      <c r="I392">
        <v>1280.0999756000001</v>
      </c>
      <c r="J392">
        <v>1296.409668</v>
      </c>
      <c r="L392" t="str">
        <f t="shared" si="49"/>
        <v>17AUG2024:07:00:00</v>
      </c>
      <c r="M392">
        <v>8</v>
      </c>
      <c r="N392">
        <f t="shared" si="50"/>
        <v>6.5726317999999537</v>
      </c>
      <c r="O392" t="str">
        <f t="shared" si="45"/>
        <v/>
      </c>
      <c r="P392">
        <f t="shared" si="46"/>
        <v>6.5726317999999537</v>
      </c>
      <c r="Q392" t="str">
        <f t="shared" si="47"/>
        <v/>
      </c>
      <c r="R392">
        <f t="shared" si="48"/>
        <v>1</v>
      </c>
      <c r="S392">
        <f t="shared" si="51"/>
        <v>0.50129240119428109</v>
      </c>
    </row>
    <row r="393" spans="1:19" x14ac:dyDescent="0.25">
      <c r="A393" t="s">
        <v>417</v>
      </c>
      <c r="B393">
        <v>1301.1973877</v>
      </c>
      <c r="C393">
        <v>1332.7399902</v>
      </c>
      <c r="D393">
        <v>1286.9593506000001</v>
      </c>
      <c r="E393">
        <v>1264.9183350000001</v>
      </c>
      <c r="F393">
        <v>1332.7399902</v>
      </c>
      <c r="G393">
        <v>1388.4599608999999</v>
      </c>
      <c r="H393">
        <v>1282.5899658000001</v>
      </c>
      <c r="I393">
        <v>1298.2299805</v>
      </c>
      <c r="J393">
        <v>1313.3876952999999</v>
      </c>
      <c r="L393" t="str">
        <f t="shared" si="49"/>
        <v>17AUG2024:08:00:00</v>
      </c>
      <c r="M393">
        <v>9</v>
      </c>
      <c r="N393">
        <f t="shared" si="50"/>
        <v>31.54260249999993</v>
      </c>
      <c r="O393" t="str">
        <f t="shared" si="45"/>
        <v/>
      </c>
      <c r="P393">
        <f t="shared" si="46"/>
        <v>31.54260249999993</v>
      </c>
      <c r="Q393" t="str">
        <f t="shared" si="47"/>
        <v/>
      </c>
      <c r="R393">
        <f t="shared" si="48"/>
        <v>1</v>
      </c>
      <c r="S393">
        <f t="shared" si="51"/>
        <v>2.4241212592468169</v>
      </c>
    </row>
    <row r="394" spans="1:19" x14ac:dyDescent="0.25">
      <c r="A394" t="s">
        <v>418</v>
      </c>
      <c r="B394">
        <v>1445.5681152</v>
      </c>
      <c r="C394">
        <v>1442.7299805</v>
      </c>
      <c r="D394">
        <v>1392.8717041</v>
      </c>
      <c r="E394">
        <v>1393.4731445</v>
      </c>
      <c r="F394">
        <v>1442.7299805</v>
      </c>
      <c r="G394">
        <v>1492.1800536999999</v>
      </c>
      <c r="H394">
        <v>1390.9100341999999</v>
      </c>
      <c r="I394">
        <v>1406.3199463000001</v>
      </c>
      <c r="J394">
        <v>1425.1226807</v>
      </c>
      <c r="L394" t="str">
        <f t="shared" si="49"/>
        <v>17AUG2024:09:00:00</v>
      </c>
      <c r="M394">
        <v>10</v>
      </c>
      <c r="N394">
        <f t="shared" si="50"/>
        <v>-2.838134699999955</v>
      </c>
      <c r="O394">
        <f t="shared" si="45"/>
        <v>-2.838134699999955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0.19633351553325373</v>
      </c>
    </row>
    <row r="395" spans="1:19" x14ac:dyDescent="0.25">
      <c r="A395" t="s">
        <v>419</v>
      </c>
      <c r="B395">
        <v>1583.5303954999999</v>
      </c>
      <c r="C395">
        <v>1585.6099853999999</v>
      </c>
      <c r="D395">
        <v>1540.6270752</v>
      </c>
      <c r="E395">
        <v>1581.4768065999999</v>
      </c>
      <c r="F395">
        <v>1585.6099853999999</v>
      </c>
      <c r="G395">
        <v>1624.3499756000001</v>
      </c>
      <c r="H395">
        <v>1533.7199707</v>
      </c>
      <c r="I395">
        <v>1550.5699463000001</v>
      </c>
      <c r="J395">
        <v>1575.1453856999999</v>
      </c>
      <c r="L395" t="str">
        <f t="shared" si="49"/>
        <v>17AUG2024:10:00:00</v>
      </c>
      <c r="M395">
        <v>11</v>
      </c>
      <c r="N395">
        <f t="shared" si="50"/>
        <v>2.0795898999999736</v>
      </c>
      <c r="O395" t="str">
        <f t="shared" si="45"/>
        <v/>
      </c>
      <c r="P395">
        <f t="shared" si="46"/>
        <v>2.0795898999999736</v>
      </c>
      <c r="Q395" t="str">
        <f t="shared" si="47"/>
        <v/>
      </c>
      <c r="R395">
        <f t="shared" si="48"/>
        <v>1</v>
      </c>
      <c r="S395">
        <f t="shared" si="51"/>
        <v>0.13132617510277361</v>
      </c>
    </row>
    <row r="396" spans="1:19" x14ac:dyDescent="0.25">
      <c r="A396" t="s">
        <v>420</v>
      </c>
      <c r="B396">
        <v>1683.0812988</v>
      </c>
      <c r="C396">
        <v>1717.8199463000001</v>
      </c>
      <c r="D396">
        <v>1648.4296875</v>
      </c>
      <c r="E396">
        <v>1666.1936035000001</v>
      </c>
      <c r="F396">
        <v>1717.8199463000001</v>
      </c>
      <c r="G396">
        <v>1749.3399658000001</v>
      </c>
      <c r="H396">
        <v>1674.4599608999999</v>
      </c>
      <c r="I396">
        <v>1684.0999756000001</v>
      </c>
      <c r="J396">
        <v>1698.3828125</v>
      </c>
      <c r="L396" t="str">
        <f t="shared" si="49"/>
        <v>17AUG2024:11:00:00</v>
      </c>
      <c r="M396">
        <v>12</v>
      </c>
      <c r="N396">
        <f t="shared" si="50"/>
        <v>34.73864750000007</v>
      </c>
      <c r="O396" t="str">
        <f t="shared" si="45"/>
        <v/>
      </c>
      <c r="P396">
        <f t="shared" si="46"/>
        <v>34.73864750000007</v>
      </c>
      <c r="Q396" t="str">
        <f t="shared" si="47"/>
        <v/>
      </c>
      <c r="R396">
        <f t="shared" si="48"/>
        <v>1</v>
      </c>
      <c r="S396">
        <f t="shared" si="51"/>
        <v>2.0639910576374394</v>
      </c>
    </row>
    <row r="397" spans="1:19" x14ac:dyDescent="0.25">
      <c r="A397" t="s">
        <v>421</v>
      </c>
      <c r="B397">
        <v>1799.6450195</v>
      </c>
      <c r="C397">
        <v>1822.4000243999999</v>
      </c>
      <c r="D397">
        <v>1742.5067139</v>
      </c>
      <c r="E397">
        <v>1739.1749268000001</v>
      </c>
      <c r="F397">
        <v>1822.4000243999999</v>
      </c>
      <c r="G397">
        <v>1857.8599853999999</v>
      </c>
      <c r="H397">
        <v>1791.5</v>
      </c>
      <c r="I397">
        <v>1787.5699463000001</v>
      </c>
      <c r="J397">
        <v>1799.7010498</v>
      </c>
      <c r="L397" t="str">
        <f t="shared" si="49"/>
        <v>17AUG2024:12:00:00</v>
      </c>
      <c r="M397">
        <v>13</v>
      </c>
      <c r="N397">
        <f t="shared" si="50"/>
        <v>22.755004899999904</v>
      </c>
      <c r="O397" t="str">
        <f t="shared" si="45"/>
        <v/>
      </c>
      <c r="P397">
        <f t="shared" si="46"/>
        <v>22.755004899999904</v>
      </c>
      <c r="Q397" t="str">
        <f t="shared" si="47"/>
        <v/>
      </c>
      <c r="R397">
        <f t="shared" si="48"/>
        <v>1</v>
      </c>
      <c r="S397">
        <f t="shared" si="51"/>
        <v>1.2644162961827874</v>
      </c>
    </row>
    <row r="398" spans="1:19" x14ac:dyDescent="0.25">
      <c r="A398" t="s">
        <v>422</v>
      </c>
      <c r="B398">
        <v>1911.5899658000001</v>
      </c>
      <c r="C398">
        <v>1931.6800536999999</v>
      </c>
      <c r="D398">
        <v>1839.1704102000001</v>
      </c>
      <c r="E398">
        <v>1838.375</v>
      </c>
      <c r="F398">
        <v>1931.6800536999999</v>
      </c>
      <c r="G398">
        <v>1974.0999756000001</v>
      </c>
      <c r="H398">
        <v>1908.5100098</v>
      </c>
      <c r="I398">
        <v>1897.3900146000001</v>
      </c>
      <c r="J398">
        <v>1910.0111084</v>
      </c>
      <c r="L398" t="str">
        <f t="shared" si="49"/>
        <v>17AUG2024:13:00:00</v>
      </c>
      <c r="M398">
        <v>14</v>
      </c>
      <c r="N398">
        <f t="shared" si="50"/>
        <v>20.090087899999844</v>
      </c>
      <c r="O398" t="str">
        <f t="shared" si="45"/>
        <v/>
      </c>
      <c r="P398">
        <f t="shared" si="46"/>
        <v>20.090087899999844</v>
      </c>
      <c r="Q398" t="str">
        <f t="shared" si="47"/>
        <v/>
      </c>
      <c r="R398">
        <f t="shared" si="48"/>
        <v>1</v>
      </c>
      <c r="S398">
        <f t="shared" si="51"/>
        <v>1.0509621968847356</v>
      </c>
    </row>
    <row r="399" spans="1:19" x14ac:dyDescent="0.25">
      <c r="A399" t="s">
        <v>423</v>
      </c>
      <c r="B399">
        <v>2006.9458007999999</v>
      </c>
      <c r="C399">
        <v>2050.6201172000001</v>
      </c>
      <c r="D399">
        <v>1956.3115233999999</v>
      </c>
      <c r="E399">
        <v>1938.0983887</v>
      </c>
      <c r="F399">
        <v>2050.6201172000001</v>
      </c>
      <c r="G399">
        <v>2098.8400879000001</v>
      </c>
      <c r="H399">
        <v>2027.8399658000001</v>
      </c>
      <c r="I399">
        <v>2017.8599853999999</v>
      </c>
      <c r="J399">
        <v>2026.6517334</v>
      </c>
      <c r="L399" t="str">
        <f t="shared" si="49"/>
        <v>17AUG2024:14:00:00</v>
      </c>
      <c r="M399">
        <v>15</v>
      </c>
      <c r="N399">
        <f t="shared" si="50"/>
        <v>43.67431640000018</v>
      </c>
      <c r="O399" t="str">
        <f t="shared" si="45"/>
        <v/>
      </c>
      <c r="P399">
        <f t="shared" si="46"/>
        <v>43.67431640000018</v>
      </c>
      <c r="Q399" t="str">
        <f t="shared" si="47"/>
        <v/>
      </c>
      <c r="R399">
        <f t="shared" si="48"/>
        <v>1</v>
      </c>
      <c r="S399">
        <f t="shared" si="51"/>
        <v>2.1761582391806953</v>
      </c>
    </row>
    <row r="400" spans="1:19" x14ac:dyDescent="0.25">
      <c r="A400" t="s">
        <v>424</v>
      </c>
      <c r="B400">
        <v>2085.3237304999998</v>
      </c>
      <c r="C400">
        <v>2143.1999512000002</v>
      </c>
      <c r="D400">
        <v>2043.4416504000001</v>
      </c>
      <c r="E400">
        <v>2018.1068115</v>
      </c>
      <c r="F400">
        <v>2143.1999512000002</v>
      </c>
      <c r="G400">
        <v>2190.8300780999998</v>
      </c>
      <c r="H400">
        <v>2120.8100586</v>
      </c>
      <c r="I400">
        <v>2111.9899902000002</v>
      </c>
      <c r="J400">
        <v>2116.9873047000001</v>
      </c>
      <c r="L400" t="str">
        <f t="shared" si="49"/>
        <v>17AUG2024:15:00:00</v>
      </c>
      <c r="M400">
        <v>16</v>
      </c>
      <c r="N400">
        <f t="shared" si="50"/>
        <v>57.876220700000431</v>
      </c>
      <c r="O400" t="str">
        <f t="shared" si="45"/>
        <v/>
      </c>
      <c r="P400">
        <f t="shared" si="46"/>
        <v>57.876220700000431</v>
      </c>
      <c r="Q400" t="str">
        <f t="shared" si="47"/>
        <v/>
      </c>
      <c r="R400">
        <f t="shared" si="48"/>
        <v>1</v>
      </c>
      <c r="S400">
        <f t="shared" si="51"/>
        <v>2.7754069957341061</v>
      </c>
    </row>
    <row r="401" spans="1:19" x14ac:dyDescent="0.25">
      <c r="A401" t="s">
        <v>425</v>
      </c>
      <c r="B401">
        <v>2169.6823730000001</v>
      </c>
      <c r="C401">
        <v>2187.1201172000001</v>
      </c>
      <c r="D401">
        <v>2106.2055664</v>
      </c>
      <c r="E401">
        <v>2087.4450683999999</v>
      </c>
      <c r="F401">
        <v>2187.1201172000001</v>
      </c>
      <c r="G401">
        <v>2221.5300293</v>
      </c>
      <c r="H401">
        <v>2168.1599120999999</v>
      </c>
      <c r="I401">
        <v>2154.4699707</v>
      </c>
      <c r="J401">
        <v>2163.7451172000001</v>
      </c>
      <c r="L401" t="str">
        <f t="shared" si="49"/>
        <v>17AUG2024:16:00:00</v>
      </c>
      <c r="M401">
        <v>17</v>
      </c>
      <c r="N401">
        <f t="shared" si="50"/>
        <v>17.437744199999997</v>
      </c>
      <c r="O401" t="str">
        <f t="shared" si="45"/>
        <v/>
      </c>
      <c r="P401">
        <f t="shared" si="46"/>
        <v>17.437744199999997</v>
      </c>
      <c r="Q401" t="str">
        <f t="shared" si="47"/>
        <v/>
      </c>
      <c r="R401">
        <f t="shared" si="48"/>
        <v>1</v>
      </c>
      <c r="S401">
        <f t="shared" si="51"/>
        <v>0.80370032116217016</v>
      </c>
    </row>
    <row r="402" spans="1:19" x14ac:dyDescent="0.25">
      <c r="A402" t="s">
        <v>426</v>
      </c>
      <c r="B402">
        <v>2186.9875487999998</v>
      </c>
      <c r="C402">
        <v>2218.9499512000002</v>
      </c>
      <c r="D402">
        <v>2130.0209961</v>
      </c>
      <c r="E402">
        <v>2086.3515625</v>
      </c>
      <c r="F402">
        <v>2218.9499512000002</v>
      </c>
      <c r="G402">
        <v>2242.9699707</v>
      </c>
      <c r="H402">
        <v>2200.9399414</v>
      </c>
      <c r="I402">
        <v>2186.1000976999999</v>
      </c>
      <c r="J402">
        <v>2187.0622558999999</v>
      </c>
      <c r="L402" t="str">
        <f t="shared" si="49"/>
        <v>17AUG2024:17:00:00</v>
      </c>
      <c r="M402">
        <v>18</v>
      </c>
      <c r="N402">
        <f t="shared" si="50"/>
        <v>31.962402400000428</v>
      </c>
      <c r="O402" t="str">
        <f t="shared" si="45"/>
        <v/>
      </c>
      <c r="P402">
        <f t="shared" si="46"/>
        <v>31.962402400000428</v>
      </c>
      <c r="Q402" t="str">
        <f t="shared" si="47"/>
        <v/>
      </c>
      <c r="R402">
        <f t="shared" si="48"/>
        <v>1</v>
      </c>
      <c r="S402">
        <f t="shared" si="51"/>
        <v>1.4614807668904288</v>
      </c>
    </row>
    <row r="403" spans="1:19" x14ac:dyDescent="0.25">
      <c r="A403" t="s">
        <v>427</v>
      </c>
      <c r="B403">
        <v>2207.7670898000001</v>
      </c>
      <c r="C403">
        <v>2228.5</v>
      </c>
      <c r="D403">
        <v>2148.1184082</v>
      </c>
      <c r="E403">
        <v>2109.4467773000001</v>
      </c>
      <c r="F403">
        <v>2228.5</v>
      </c>
      <c r="G403">
        <v>2242.3798827999999</v>
      </c>
      <c r="H403">
        <v>2211.1499023000001</v>
      </c>
      <c r="I403">
        <v>2196.2299804999998</v>
      </c>
      <c r="J403">
        <v>2197.5412597999998</v>
      </c>
      <c r="L403" t="str">
        <f t="shared" si="49"/>
        <v>17AUG2024:18:00:00</v>
      </c>
      <c r="M403">
        <v>19</v>
      </c>
      <c r="N403">
        <f t="shared" si="50"/>
        <v>20.732910199999878</v>
      </c>
      <c r="O403" t="str">
        <f t="shared" si="45"/>
        <v/>
      </c>
      <c r="P403">
        <f t="shared" si="46"/>
        <v>20.732910199999878</v>
      </c>
      <c r="Q403" t="str">
        <f t="shared" si="47"/>
        <v/>
      </c>
      <c r="R403">
        <f t="shared" si="48"/>
        <v>1</v>
      </c>
      <c r="S403">
        <f t="shared" si="51"/>
        <v>0.9390895577611883</v>
      </c>
    </row>
    <row r="404" spans="1:19" x14ac:dyDescent="0.25">
      <c r="A404" t="s">
        <v>428</v>
      </c>
      <c r="B404">
        <v>2161.7016601999999</v>
      </c>
      <c r="C404">
        <v>2199.3200683999999</v>
      </c>
      <c r="D404">
        <v>2116.5986327999999</v>
      </c>
      <c r="E404">
        <v>2060.9824219000002</v>
      </c>
      <c r="F404">
        <v>2199.3200683999999</v>
      </c>
      <c r="G404">
        <v>2196.3999023000001</v>
      </c>
      <c r="H404">
        <v>2174.0400390999998</v>
      </c>
      <c r="I404">
        <v>2166.9399414</v>
      </c>
      <c r="J404">
        <v>2159.5366211</v>
      </c>
      <c r="L404" t="str">
        <f t="shared" si="49"/>
        <v>17AUG2024:19:00:00</v>
      </c>
      <c r="M404">
        <v>20</v>
      </c>
      <c r="N404">
        <f t="shared" si="50"/>
        <v>37.618408199999976</v>
      </c>
      <c r="O404" t="str">
        <f t="shared" si="45"/>
        <v/>
      </c>
      <c r="P404">
        <f t="shared" si="46"/>
        <v>37.618408199999976</v>
      </c>
      <c r="Q404" t="str">
        <f t="shared" si="47"/>
        <v/>
      </c>
      <c r="R404">
        <f t="shared" si="48"/>
        <v>1</v>
      </c>
      <c r="S404">
        <f t="shared" si="51"/>
        <v>1.7402220154893868</v>
      </c>
    </row>
    <row r="405" spans="1:19" x14ac:dyDescent="0.25">
      <c r="A405" t="s">
        <v>429</v>
      </c>
      <c r="B405">
        <v>2077.2714844000002</v>
      </c>
      <c r="C405">
        <v>2114.6398926000002</v>
      </c>
      <c r="D405">
        <v>2026.1243896000001</v>
      </c>
      <c r="E405">
        <v>1965.1450195</v>
      </c>
      <c r="F405">
        <v>2114.6398926000002</v>
      </c>
      <c r="G405">
        <v>2109.6000976999999</v>
      </c>
      <c r="H405">
        <v>2083.8200683999999</v>
      </c>
      <c r="I405">
        <v>2083.9699707</v>
      </c>
      <c r="J405">
        <v>2071.4350586</v>
      </c>
      <c r="L405" t="str">
        <f t="shared" si="49"/>
        <v>17AUG2024:20:00:00</v>
      </c>
      <c r="M405">
        <v>21</v>
      </c>
      <c r="N405">
        <f t="shared" si="50"/>
        <v>37.368408199999976</v>
      </c>
      <c r="O405" t="str">
        <f t="shared" si="45"/>
        <v/>
      </c>
      <c r="P405">
        <f t="shared" si="46"/>
        <v>37.368408199999976</v>
      </c>
      <c r="Q405" t="str">
        <f t="shared" si="47"/>
        <v/>
      </c>
      <c r="R405">
        <f t="shared" si="48"/>
        <v>1</v>
      </c>
      <c r="S405">
        <f t="shared" si="51"/>
        <v>1.798917882454516</v>
      </c>
    </row>
    <row r="406" spans="1:19" x14ac:dyDescent="0.25">
      <c r="A406" t="s">
        <v>430</v>
      </c>
      <c r="B406">
        <v>2025.8463135</v>
      </c>
      <c r="C406">
        <v>2015.4399414</v>
      </c>
      <c r="D406">
        <v>1944.8397216999999</v>
      </c>
      <c r="E406">
        <v>1898.2369385</v>
      </c>
      <c r="F406">
        <v>2015.4399414</v>
      </c>
      <c r="G406">
        <v>2009.3499756000001</v>
      </c>
      <c r="H406">
        <v>1975.5100098</v>
      </c>
      <c r="I406">
        <v>1982.0600586</v>
      </c>
      <c r="J406">
        <v>1976.1193848</v>
      </c>
      <c r="L406" t="str">
        <f t="shared" si="49"/>
        <v>17AUG2024:21:00:00</v>
      </c>
      <c r="M406">
        <v>22</v>
      </c>
      <c r="N406">
        <f t="shared" si="50"/>
        <v>-10.406372099999999</v>
      </c>
      <c r="O406">
        <f t="shared" si="45"/>
        <v>-10.406372099999999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0.51368023480622238</v>
      </c>
    </row>
    <row r="407" spans="1:19" x14ac:dyDescent="0.25">
      <c r="A407" t="s">
        <v>431</v>
      </c>
      <c r="B407">
        <v>1882.9274902</v>
      </c>
      <c r="C407">
        <v>1931.6800536999999</v>
      </c>
      <c r="D407">
        <v>1864.7258300999999</v>
      </c>
      <c r="E407">
        <v>1834.1735839999999</v>
      </c>
      <c r="F407">
        <v>1931.6800536999999</v>
      </c>
      <c r="G407">
        <v>1922.9399414</v>
      </c>
      <c r="H407">
        <v>1885.6300048999999</v>
      </c>
      <c r="I407">
        <v>1891.8399658000001</v>
      </c>
      <c r="J407">
        <v>1893.2528076000001</v>
      </c>
      <c r="L407" t="str">
        <f t="shared" si="49"/>
        <v>17AUG2024:22:00:00</v>
      </c>
      <c r="M407">
        <v>23</v>
      </c>
      <c r="N407">
        <f t="shared" si="50"/>
        <v>48.752563499999951</v>
      </c>
      <c r="O407" t="str">
        <f t="shared" si="45"/>
        <v/>
      </c>
      <c r="P407">
        <f t="shared" si="46"/>
        <v>48.752563499999951</v>
      </c>
      <c r="Q407" t="str">
        <f t="shared" si="47"/>
        <v/>
      </c>
      <c r="R407">
        <f t="shared" si="48"/>
        <v>1</v>
      </c>
      <c r="S407">
        <f t="shared" si="51"/>
        <v>2.5891896397360248</v>
      </c>
    </row>
    <row r="408" spans="1:19" x14ac:dyDescent="0.25">
      <c r="A408" t="s">
        <v>432</v>
      </c>
      <c r="B408">
        <v>1707.1925048999999</v>
      </c>
      <c r="C408">
        <v>1817.7299805</v>
      </c>
      <c r="D408">
        <v>1764.1303711</v>
      </c>
      <c r="E408">
        <v>1757.4672852000001</v>
      </c>
      <c r="F408">
        <v>1817.7299805</v>
      </c>
      <c r="G408">
        <v>1828.0400391000001</v>
      </c>
      <c r="H408">
        <v>1780.6700439000001</v>
      </c>
      <c r="I408">
        <v>1781.2900391000001</v>
      </c>
      <c r="J408">
        <v>1793.0395507999999</v>
      </c>
      <c r="L408" t="str">
        <f t="shared" si="49"/>
        <v>17AUG2024:23:00:00</v>
      </c>
      <c r="M408">
        <v>24</v>
      </c>
      <c r="N408">
        <f t="shared" si="50"/>
        <v>110.53747560000011</v>
      </c>
      <c r="O408" t="str">
        <f t="shared" si="45"/>
        <v/>
      </c>
      <c r="P408">
        <f t="shared" si="46"/>
        <v>110.53747560000011</v>
      </c>
      <c r="Q408" t="str">
        <f t="shared" si="47"/>
        <v/>
      </c>
      <c r="R408">
        <f t="shared" si="48"/>
        <v>1</v>
      </c>
      <c r="S408">
        <f t="shared" si="51"/>
        <v>6.4748102678950623</v>
      </c>
    </row>
    <row r="409" spans="1:19" x14ac:dyDescent="0.25">
      <c r="A409" t="s">
        <v>433</v>
      </c>
      <c r="B409">
        <v>1637.5892334</v>
      </c>
      <c r="C409">
        <v>1710.1400146000001</v>
      </c>
      <c r="D409">
        <v>1659.0554199000001</v>
      </c>
      <c r="E409">
        <v>1639.7220459</v>
      </c>
      <c r="F409">
        <v>1710.1400146000001</v>
      </c>
      <c r="G409">
        <v>1738.6300048999999</v>
      </c>
      <c r="H409">
        <v>1675.8000488</v>
      </c>
      <c r="I409">
        <v>1672.9799805</v>
      </c>
      <c r="J409">
        <v>1687.4543457</v>
      </c>
      <c r="L409" t="str">
        <f t="shared" si="49"/>
        <v>18AUG2024:00:00:00</v>
      </c>
      <c r="M409">
        <v>1</v>
      </c>
      <c r="N409">
        <f t="shared" si="50"/>
        <v>72.550781200000074</v>
      </c>
      <c r="O409" t="str">
        <f t="shared" si="45"/>
        <v/>
      </c>
      <c r="P409">
        <f t="shared" si="46"/>
        <v>72.550781200000074</v>
      </c>
      <c r="Q409" t="str">
        <f t="shared" si="47"/>
        <v/>
      </c>
      <c r="R409">
        <f t="shared" si="48"/>
        <v>1</v>
      </c>
      <c r="S409">
        <f t="shared" si="51"/>
        <v>4.4303406324532615</v>
      </c>
    </row>
    <row r="410" spans="1:19" x14ac:dyDescent="0.25">
      <c r="A410" t="s">
        <v>434</v>
      </c>
      <c r="B410">
        <v>1573.1369629000001</v>
      </c>
      <c r="C410">
        <v>1563.7199707</v>
      </c>
      <c r="D410">
        <v>1536.6826172000001</v>
      </c>
      <c r="E410">
        <v>1521.0787353999999</v>
      </c>
      <c r="F410">
        <v>1563.7199707</v>
      </c>
      <c r="G410">
        <v>1598.5799560999999</v>
      </c>
      <c r="H410">
        <v>1544.0200195</v>
      </c>
      <c r="I410">
        <v>1536.0500488</v>
      </c>
      <c r="J410">
        <v>1552.6896973</v>
      </c>
      <c r="L410" t="str">
        <f t="shared" si="49"/>
        <v>18AUG2024:01:00:00</v>
      </c>
      <c r="M410">
        <v>2</v>
      </c>
      <c r="N410">
        <f t="shared" si="50"/>
        <v>-9.4169922000000952</v>
      </c>
      <c r="O410">
        <f t="shared" si="45"/>
        <v>-9.4169922000000952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0.59861235366565524</v>
      </c>
    </row>
    <row r="411" spans="1:19" x14ac:dyDescent="0.25">
      <c r="A411" t="s">
        <v>435</v>
      </c>
      <c r="B411">
        <v>1477.3560791</v>
      </c>
      <c r="C411">
        <v>1487.1099853999999</v>
      </c>
      <c r="D411">
        <v>1447.7940673999999</v>
      </c>
      <c r="E411">
        <v>1417.2495117000001</v>
      </c>
      <c r="F411">
        <v>1487.1099853999999</v>
      </c>
      <c r="G411">
        <v>1527.1400146000001</v>
      </c>
      <c r="H411">
        <v>1462.5799560999999</v>
      </c>
      <c r="I411">
        <v>1449.9499512</v>
      </c>
      <c r="J411">
        <v>1468.8059082</v>
      </c>
      <c r="L411" t="str">
        <f t="shared" si="49"/>
        <v>18AUG2024:02:00:00</v>
      </c>
      <c r="M411">
        <v>3</v>
      </c>
      <c r="N411">
        <f t="shared" si="50"/>
        <v>9.753906299999926</v>
      </c>
      <c r="O411" t="str">
        <f t="shared" si="45"/>
        <v/>
      </c>
      <c r="P411">
        <f t="shared" si="46"/>
        <v>9.753906299999926</v>
      </c>
      <c r="Q411" t="str">
        <f t="shared" si="47"/>
        <v/>
      </c>
      <c r="R411">
        <f t="shared" si="48"/>
        <v>1</v>
      </c>
      <c r="S411">
        <f t="shared" si="51"/>
        <v>0.66022717461195746</v>
      </c>
    </row>
    <row r="412" spans="1:19" x14ac:dyDescent="0.25">
      <c r="A412" t="s">
        <v>436</v>
      </c>
      <c r="B412">
        <v>1397.6779785000001</v>
      </c>
      <c r="C412">
        <v>1410.2900391000001</v>
      </c>
      <c r="D412">
        <v>1389.6580810999999</v>
      </c>
      <c r="E412">
        <v>1367.3956298999999</v>
      </c>
      <c r="F412">
        <v>1410.2900391000001</v>
      </c>
      <c r="G412">
        <v>1463.0500488</v>
      </c>
      <c r="H412">
        <v>1392.1899414</v>
      </c>
      <c r="I412">
        <v>1378.5100098</v>
      </c>
      <c r="J412">
        <v>1402.2871094</v>
      </c>
      <c r="L412" t="str">
        <f t="shared" si="49"/>
        <v>18AUG2024:03:00:00</v>
      </c>
      <c r="M412">
        <v>4</v>
      </c>
      <c r="N412">
        <f t="shared" si="50"/>
        <v>12.61206059999995</v>
      </c>
      <c r="O412" t="str">
        <f t="shared" si="45"/>
        <v/>
      </c>
      <c r="P412">
        <f t="shared" si="46"/>
        <v>12.61206059999995</v>
      </c>
      <c r="Q412" t="str">
        <f t="shared" si="47"/>
        <v/>
      </c>
      <c r="R412">
        <f t="shared" si="48"/>
        <v>1</v>
      </c>
      <c r="S412">
        <f t="shared" si="51"/>
        <v>0.90235811066690197</v>
      </c>
    </row>
    <row r="413" spans="1:19" x14ac:dyDescent="0.25">
      <c r="A413" t="s">
        <v>437</v>
      </c>
      <c r="B413">
        <v>1399.7758789</v>
      </c>
      <c r="C413">
        <v>1347.5500488</v>
      </c>
      <c r="D413">
        <v>1334.3945312999999</v>
      </c>
      <c r="E413">
        <v>1322.3671875</v>
      </c>
      <c r="F413">
        <v>1347.5500488</v>
      </c>
      <c r="G413">
        <v>1393.1899414</v>
      </c>
      <c r="H413">
        <v>1342.9200439000001</v>
      </c>
      <c r="I413">
        <v>1328.0699463000001</v>
      </c>
      <c r="J413">
        <v>1346.8194579999999</v>
      </c>
      <c r="L413" t="str">
        <f t="shared" si="49"/>
        <v>18AUG2024:04:00:00</v>
      </c>
      <c r="M413">
        <v>5</v>
      </c>
      <c r="N413">
        <f t="shared" si="50"/>
        <v>-52.225830099999939</v>
      </c>
      <c r="O413">
        <f t="shared" si="45"/>
        <v>-52.225830099999939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3.7310137206422711</v>
      </c>
    </row>
    <row r="414" spans="1:19" x14ac:dyDescent="0.25">
      <c r="A414" t="s">
        <v>438</v>
      </c>
      <c r="B414">
        <v>1386.6121826000001</v>
      </c>
      <c r="C414">
        <v>1297.4300536999999</v>
      </c>
      <c r="D414">
        <v>1310.6018065999999</v>
      </c>
      <c r="E414">
        <v>1288.5048827999999</v>
      </c>
      <c r="F414">
        <v>1297.4300536999999</v>
      </c>
      <c r="G414">
        <v>1339.5899658000001</v>
      </c>
      <c r="H414">
        <v>1298.6099853999999</v>
      </c>
      <c r="I414">
        <v>1279.7199707</v>
      </c>
      <c r="J414">
        <v>1300.7709961</v>
      </c>
      <c r="L414" t="str">
        <f t="shared" si="49"/>
        <v>18AUG2024:05:00:00</v>
      </c>
      <c r="M414">
        <v>6</v>
      </c>
      <c r="N414">
        <f t="shared" si="50"/>
        <v>-89.18212890000018</v>
      </c>
      <c r="O414">
        <f t="shared" si="45"/>
        <v>-89.18212890000018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6.4316562351830147</v>
      </c>
    </row>
    <row r="415" spans="1:19" x14ac:dyDescent="0.25">
      <c r="A415" t="s">
        <v>439</v>
      </c>
      <c r="B415">
        <v>1342.9608154</v>
      </c>
      <c r="C415">
        <v>1268.8399658000001</v>
      </c>
      <c r="D415">
        <v>1275.557251</v>
      </c>
      <c r="E415">
        <v>1248.2158202999999</v>
      </c>
      <c r="F415">
        <v>1268.8399658000001</v>
      </c>
      <c r="G415">
        <v>1307.2700195</v>
      </c>
      <c r="H415">
        <v>1272.2800293</v>
      </c>
      <c r="I415">
        <v>1253.1800536999999</v>
      </c>
      <c r="J415">
        <v>1269.9571533000001</v>
      </c>
      <c r="L415" t="str">
        <f t="shared" si="49"/>
        <v>18AUG2024:06:00:00</v>
      </c>
      <c r="M415">
        <v>7</v>
      </c>
      <c r="N415">
        <f t="shared" si="50"/>
        <v>-74.120849599999929</v>
      </c>
      <c r="O415">
        <f t="shared" si="45"/>
        <v>-74.120849599999929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5.5192116367090787</v>
      </c>
    </row>
    <row r="416" spans="1:19" x14ac:dyDescent="0.25">
      <c r="A416" t="s">
        <v>440</v>
      </c>
      <c r="B416">
        <v>1327.8964844</v>
      </c>
      <c r="C416">
        <v>1255.8599853999999</v>
      </c>
      <c r="D416">
        <v>1269.6766356999999</v>
      </c>
      <c r="E416">
        <v>1226.5079346</v>
      </c>
      <c r="F416">
        <v>1255.8599853999999</v>
      </c>
      <c r="G416">
        <v>1297.5300293</v>
      </c>
      <c r="H416">
        <v>1259.6199951000001</v>
      </c>
      <c r="I416">
        <v>1242.5600586</v>
      </c>
      <c r="J416">
        <v>1256.4156493999999</v>
      </c>
      <c r="L416" t="str">
        <f t="shared" si="49"/>
        <v>18AUG2024:07:00:00</v>
      </c>
      <c r="M416">
        <v>8</v>
      </c>
      <c r="N416">
        <f t="shared" si="50"/>
        <v>-72.036499000000049</v>
      </c>
      <c r="O416">
        <f t="shared" si="45"/>
        <v>-72.036499000000049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5.4248580251757499</v>
      </c>
    </row>
    <row r="417" spans="1:19" x14ac:dyDescent="0.25">
      <c r="A417" t="s">
        <v>441</v>
      </c>
      <c r="B417">
        <v>1304.2257079999999</v>
      </c>
      <c r="C417">
        <v>1257.8000488</v>
      </c>
      <c r="D417">
        <v>1286.3260498</v>
      </c>
      <c r="E417">
        <v>1252.2734375</v>
      </c>
      <c r="F417">
        <v>1257.8000488</v>
      </c>
      <c r="G417">
        <v>1304.6300048999999</v>
      </c>
      <c r="H417">
        <v>1274.7800293</v>
      </c>
      <c r="I417">
        <v>1261.1400146000001</v>
      </c>
      <c r="J417">
        <v>1270.1246338000001</v>
      </c>
      <c r="L417" t="str">
        <f t="shared" si="49"/>
        <v>18AUG2024:08:00:00</v>
      </c>
      <c r="M417">
        <v>9</v>
      </c>
      <c r="N417">
        <f t="shared" si="50"/>
        <v>-46.425659199999927</v>
      </c>
      <c r="O417">
        <f t="shared" si="45"/>
        <v>-46.425659199999927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3.5596338053474357</v>
      </c>
    </row>
    <row r="418" spans="1:19" x14ac:dyDescent="0.25">
      <c r="A418" t="s">
        <v>442</v>
      </c>
      <c r="B418">
        <v>1410.3234863</v>
      </c>
      <c r="C418">
        <v>1359.9000243999999</v>
      </c>
      <c r="D418">
        <v>1390.5472411999999</v>
      </c>
      <c r="E418">
        <v>1375.8065185999999</v>
      </c>
      <c r="F418">
        <v>1359.9000243999999</v>
      </c>
      <c r="G418">
        <v>1403.6199951000001</v>
      </c>
      <c r="H418">
        <v>1383.4499512</v>
      </c>
      <c r="I418">
        <v>1369.6700439000001</v>
      </c>
      <c r="J418">
        <v>1378.4895019999999</v>
      </c>
      <c r="L418" t="str">
        <f t="shared" si="49"/>
        <v>18AUG2024:09:00:00</v>
      </c>
      <c r="M418">
        <v>10</v>
      </c>
      <c r="N418">
        <f t="shared" si="50"/>
        <v>-50.42346190000012</v>
      </c>
      <c r="O418">
        <f t="shared" si="45"/>
        <v>-50.42346190000012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3.5753117912179602</v>
      </c>
    </row>
    <row r="419" spans="1:19" x14ac:dyDescent="0.25">
      <c r="A419" t="s">
        <v>443</v>
      </c>
      <c r="B419">
        <v>1533.1680908000001</v>
      </c>
      <c r="C419">
        <v>1510.0300293</v>
      </c>
      <c r="D419">
        <v>1551.4700928</v>
      </c>
      <c r="E419">
        <v>1570.7109375</v>
      </c>
      <c r="F419">
        <v>1510.0300293</v>
      </c>
      <c r="G419">
        <v>1551.5400391000001</v>
      </c>
      <c r="H419">
        <v>1524.4399414</v>
      </c>
      <c r="I419">
        <v>1511.9499512</v>
      </c>
      <c r="J419">
        <v>1533.7342529</v>
      </c>
      <c r="L419" t="str">
        <f t="shared" si="49"/>
        <v>18AUG2024:10:00:00</v>
      </c>
      <c r="M419">
        <v>11</v>
      </c>
      <c r="N419">
        <f t="shared" si="50"/>
        <v>-23.138061500000049</v>
      </c>
      <c r="O419">
        <f t="shared" si="45"/>
        <v>-23.138061500000049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1.5091666490349871</v>
      </c>
    </row>
    <row r="420" spans="1:19" x14ac:dyDescent="0.25">
      <c r="A420" t="s">
        <v>444</v>
      </c>
      <c r="B420">
        <v>1641.5321045000001</v>
      </c>
      <c r="C420">
        <v>1649.1400146000001</v>
      </c>
      <c r="D420">
        <v>1639.7070312999999</v>
      </c>
      <c r="E420">
        <v>1630.9371338000001</v>
      </c>
      <c r="F420">
        <v>1649.1400146000001</v>
      </c>
      <c r="G420">
        <v>1683.2700195</v>
      </c>
      <c r="H420">
        <v>1659.3800048999999</v>
      </c>
      <c r="I420">
        <v>1641.0100098</v>
      </c>
      <c r="J420">
        <v>1652.7474365</v>
      </c>
      <c r="L420" t="str">
        <f t="shared" si="49"/>
        <v>18AUG2024:11:00:00</v>
      </c>
      <c r="M420">
        <v>12</v>
      </c>
      <c r="N420">
        <f t="shared" si="50"/>
        <v>7.6079101000000264</v>
      </c>
      <c r="O420" t="str">
        <f t="shared" si="45"/>
        <v/>
      </c>
      <c r="P420">
        <f t="shared" si="46"/>
        <v>7.6079101000000264</v>
      </c>
      <c r="Q420" t="str">
        <f t="shared" si="47"/>
        <v/>
      </c>
      <c r="R420">
        <f t="shared" si="48"/>
        <v>1</v>
      </c>
      <c r="S420">
        <f t="shared" si="51"/>
        <v>0.46346398459976185</v>
      </c>
    </row>
    <row r="421" spans="1:19" x14ac:dyDescent="0.25">
      <c r="A421" t="s">
        <v>445</v>
      </c>
      <c r="B421">
        <v>1744.5926514</v>
      </c>
      <c r="C421">
        <v>1762.3100586</v>
      </c>
      <c r="D421">
        <v>1747.6092529</v>
      </c>
      <c r="E421">
        <v>1733.5972899999999</v>
      </c>
      <c r="F421">
        <v>1762.3100586</v>
      </c>
      <c r="G421">
        <v>1797.8900146000001</v>
      </c>
      <c r="H421">
        <v>1780.7299805</v>
      </c>
      <c r="I421">
        <v>1751.5400391000001</v>
      </c>
      <c r="J421">
        <v>1765.213501</v>
      </c>
      <c r="L421" t="str">
        <f t="shared" si="49"/>
        <v>18AUG2024:12:00:00</v>
      </c>
      <c r="M421">
        <v>13</v>
      </c>
      <c r="N421">
        <f t="shared" si="50"/>
        <v>17.717407200000025</v>
      </c>
      <c r="O421" t="str">
        <f t="shared" si="45"/>
        <v/>
      </c>
      <c r="P421">
        <f t="shared" si="46"/>
        <v>17.717407200000025</v>
      </c>
      <c r="Q421" t="str">
        <f t="shared" si="47"/>
        <v/>
      </c>
      <c r="R421">
        <f t="shared" si="48"/>
        <v>1</v>
      </c>
      <c r="S421">
        <f t="shared" si="51"/>
        <v>1.0155612650197836</v>
      </c>
    </row>
    <row r="422" spans="1:19" x14ac:dyDescent="0.25">
      <c r="A422" t="s">
        <v>446</v>
      </c>
      <c r="B422">
        <v>1872.6588135</v>
      </c>
      <c r="C422">
        <v>1882.2299805</v>
      </c>
      <c r="D422">
        <v>1851.6601562999999</v>
      </c>
      <c r="E422">
        <v>1826</v>
      </c>
      <c r="F422">
        <v>1882.2299805</v>
      </c>
      <c r="G422">
        <v>1928.9899902</v>
      </c>
      <c r="H422">
        <v>1905.7800293</v>
      </c>
      <c r="I422">
        <v>1871.7600098</v>
      </c>
      <c r="J422">
        <v>1882.9520264</v>
      </c>
      <c r="L422" t="str">
        <f t="shared" si="49"/>
        <v>18AUG2024:13:00:00</v>
      </c>
      <c r="M422">
        <v>14</v>
      </c>
      <c r="N422">
        <f t="shared" si="50"/>
        <v>9.5711670000000595</v>
      </c>
      <c r="O422" t="str">
        <f t="shared" si="45"/>
        <v/>
      </c>
      <c r="P422">
        <f t="shared" si="46"/>
        <v>9.5711670000000595</v>
      </c>
      <c r="Q422" t="str">
        <f t="shared" si="47"/>
        <v/>
      </c>
      <c r="R422">
        <f t="shared" si="48"/>
        <v>1</v>
      </c>
      <c r="S422">
        <f t="shared" si="51"/>
        <v>0.51110041674444395</v>
      </c>
    </row>
    <row r="423" spans="1:19" x14ac:dyDescent="0.25">
      <c r="A423" t="s">
        <v>447</v>
      </c>
      <c r="B423">
        <v>2001.3222656</v>
      </c>
      <c r="C423">
        <v>2001.1400146000001</v>
      </c>
      <c r="D423">
        <v>1947.1148682</v>
      </c>
      <c r="E423">
        <v>1916.3959961</v>
      </c>
      <c r="F423">
        <v>2001.1400146000001</v>
      </c>
      <c r="G423">
        <v>2057.5400390999998</v>
      </c>
      <c r="H423">
        <v>2028.1300048999999</v>
      </c>
      <c r="I423">
        <v>1995.3599853999999</v>
      </c>
      <c r="J423">
        <v>1999.7132568</v>
      </c>
      <c r="L423" t="str">
        <f t="shared" si="49"/>
        <v>18AUG2024:14:00:00</v>
      </c>
      <c r="M423">
        <v>15</v>
      </c>
      <c r="N423">
        <f t="shared" si="50"/>
        <v>-0.18225099999995109</v>
      </c>
      <c r="O423">
        <f t="shared" si="45"/>
        <v>-0.18225099999995109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9.1065293747337548E-3</v>
      </c>
    </row>
    <row r="424" spans="1:19" x14ac:dyDescent="0.25">
      <c r="A424" t="s">
        <v>448</v>
      </c>
      <c r="B424">
        <v>2057.6467284999999</v>
      </c>
      <c r="C424">
        <v>2085.5700683999999</v>
      </c>
      <c r="D424">
        <v>2028.4514160000001</v>
      </c>
      <c r="E424">
        <v>2014.4494629000001</v>
      </c>
      <c r="F424">
        <v>2085.5700683999999</v>
      </c>
      <c r="G424">
        <v>2145.9799804999998</v>
      </c>
      <c r="H424">
        <v>2112.5200195000002</v>
      </c>
      <c r="I424">
        <v>2080.6999512000002</v>
      </c>
      <c r="J424">
        <v>2087.8439941000001</v>
      </c>
      <c r="L424" t="str">
        <f t="shared" si="49"/>
        <v>18AUG2024:15:00:00</v>
      </c>
      <c r="M424">
        <v>16</v>
      </c>
      <c r="N424">
        <f t="shared" si="50"/>
        <v>27.923339899999974</v>
      </c>
      <c r="O424" t="str">
        <f t="shared" si="45"/>
        <v/>
      </c>
      <c r="P424">
        <f t="shared" si="46"/>
        <v>27.923339899999974</v>
      </c>
      <c r="Q424" t="str">
        <f t="shared" si="47"/>
        <v/>
      </c>
      <c r="R424">
        <f t="shared" si="48"/>
        <v>1</v>
      </c>
      <c r="S424">
        <f t="shared" si="51"/>
        <v>1.3570521855496427</v>
      </c>
    </row>
    <row r="425" spans="1:19" x14ac:dyDescent="0.25">
      <c r="A425" t="s">
        <v>449</v>
      </c>
      <c r="B425">
        <v>2130.1569823999998</v>
      </c>
      <c r="C425">
        <v>2125.7399902000002</v>
      </c>
      <c r="D425">
        <v>2098.9816894999999</v>
      </c>
      <c r="E425">
        <v>2058.8552245999999</v>
      </c>
      <c r="F425">
        <v>2125.7399902000002</v>
      </c>
      <c r="G425">
        <v>2175.1499023000001</v>
      </c>
      <c r="H425">
        <v>2148.8200683999999</v>
      </c>
      <c r="I425">
        <v>2117.9599609000002</v>
      </c>
      <c r="J425">
        <v>2125.3051758000001</v>
      </c>
      <c r="L425" t="str">
        <f t="shared" si="49"/>
        <v>18AUG2024:16:00:00</v>
      </c>
      <c r="M425">
        <v>17</v>
      </c>
      <c r="N425">
        <f t="shared" si="50"/>
        <v>-4.4169921999996404</v>
      </c>
      <c r="O425">
        <f t="shared" si="45"/>
        <v>-4.4169921999996404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0.20735524360383592</v>
      </c>
    </row>
    <row r="426" spans="1:19" x14ac:dyDescent="0.25">
      <c r="A426" t="s">
        <v>450</v>
      </c>
      <c r="B426">
        <v>2164.8063965000001</v>
      </c>
      <c r="C426">
        <v>2162.0700683999999</v>
      </c>
      <c r="D426">
        <v>2145.2009277000002</v>
      </c>
      <c r="E426">
        <v>2094.2966308999999</v>
      </c>
      <c r="F426">
        <v>2162.0700683999999</v>
      </c>
      <c r="G426">
        <v>2205.6201172000001</v>
      </c>
      <c r="H426">
        <v>2178.1298827999999</v>
      </c>
      <c r="I426">
        <v>2148.9899902000002</v>
      </c>
      <c r="J426">
        <v>2157.8215332</v>
      </c>
      <c r="L426" t="str">
        <f t="shared" si="49"/>
        <v>18AUG2024:17:00:00</v>
      </c>
      <c r="M426">
        <v>18</v>
      </c>
      <c r="N426">
        <f t="shared" si="50"/>
        <v>-2.7363281000002644</v>
      </c>
      <c r="O426">
        <f t="shared" si="45"/>
        <v>-2.7363281000002644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0.12640059196167772</v>
      </c>
    </row>
    <row r="427" spans="1:19" x14ac:dyDescent="0.25">
      <c r="A427" t="s">
        <v>451</v>
      </c>
      <c r="B427">
        <v>2171.3117676000002</v>
      </c>
      <c r="C427">
        <v>2183.1999512000002</v>
      </c>
      <c r="D427">
        <v>2169.3449707</v>
      </c>
      <c r="E427">
        <v>2128.4182129000001</v>
      </c>
      <c r="F427">
        <v>2183.1999512000002</v>
      </c>
      <c r="G427">
        <v>2220.8701172000001</v>
      </c>
      <c r="H427">
        <v>2193.9199219000002</v>
      </c>
      <c r="I427">
        <v>2163.1599120999999</v>
      </c>
      <c r="J427">
        <v>2177.9138183999999</v>
      </c>
      <c r="L427" t="str">
        <f t="shared" si="49"/>
        <v>18AUG2024:18:00:00</v>
      </c>
      <c r="M427">
        <v>19</v>
      </c>
      <c r="N427">
        <f t="shared" si="50"/>
        <v>11.888183600000048</v>
      </c>
      <c r="O427" t="str">
        <f t="shared" si="45"/>
        <v/>
      </c>
      <c r="P427">
        <f t="shared" si="46"/>
        <v>11.888183600000048</v>
      </c>
      <c r="Q427" t="str">
        <f t="shared" si="47"/>
        <v/>
      </c>
      <c r="R427">
        <f t="shared" si="48"/>
        <v>1</v>
      </c>
      <c r="S427">
        <f t="shared" si="51"/>
        <v>0.54751159079934086</v>
      </c>
    </row>
    <row r="428" spans="1:19" x14ac:dyDescent="0.25">
      <c r="A428" t="s">
        <v>452</v>
      </c>
      <c r="B428">
        <v>2146.1494140999998</v>
      </c>
      <c r="C428">
        <v>2175.0200195000002</v>
      </c>
      <c r="D428">
        <v>2140.9182129000001</v>
      </c>
      <c r="E428">
        <v>2107.9482422000001</v>
      </c>
      <c r="F428">
        <v>2175.0200195000002</v>
      </c>
      <c r="G428">
        <v>2200.9699707</v>
      </c>
      <c r="H428">
        <v>2172.3500976999999</v>
      </c>
      <c r="I428">
        <v>2156.0300293</v>
      </c>
      <c r="J428">
        <v>2162.4636230000001</v>
      </c>
      <c r="L428" t="str">
        <f t="shared" si="49"/>
        <v>18AUG2024:19:00:00</v>
      </c>
      <c r="M428">
        <v>20</v>
      </c>
      <c r="N428">
        <f t="shared" si="50"/>
        <v>28.870605400000386</v>
      </c>
      <c r="O428" t="str">
        <f t="shared" si="45"/>
        <v/>
      </c>
      <c r="P428">
        <f t="shared" si="46"/>
        <v>28.870605400000386</v>
      </c>
      <c r="Q428" t="str">
        <f t="shared" si="47"/>
        <v/>
      </c>
      <c r="R428">
        <f t="shared" si="48"/>
        <v>1</v>
      </c>
      <c r="S428">
        <f t="shared" si="51"/>
        <v>1.3452281192690139</v>
      </c>
    </row>
    <row r="429" spans="1:19" x14ac:dyDescent="0.25">
      <c r="A429" t="s">
        <v>453</v>
      </c>
      <c r="B429">
        <v>2091.0341797000001</v>
      </c>
      <c r="C429">
        <v>2101.6899414</v>
      </c>
      <c r="D429">
        <v>2065.4665527000002</v>
      </c>
      <c r="E429">
        <v>2039.7946777</v>
      </c>
      <c r="F429">
        <v>2101.6899414</v>
      </c>
      <c r="G429">
        <v>2126.1599120999999</v>
      </c>
      <c r="H429">
        <v>2094.9599609000002</v>
      </c>
      <c r="I429">
        <v>2079.8400879000001</v>
      </c>
      <c r="J429">
        <v>2088.4890137000002</v>
      </c>
      <c r="L429" t="str">
        <f t="shared" si="49"/>
        <v>18AUG2024:20:00:00</v>
      </c>
      <c r="M429">
        <v>21</v>
      </c>
      <c r="N429">
        <f t="shared" si="50"/>
        <v>10.655761699999857</v>
      </c>
      <c r="O429" t="str">
        <f t="shared" si="45"/>
        <v/>
      </c>
      <c r="P429">
        <f t="shared" si="46"/>
        <v>10.655761699999857</v>
      </c>
      <c r="Q429" t="str">
        <f t="shared" si="47"/>
        <v/>
      </c>
      <c r="R429">
        <f t="shared" si="48"/>
        <v>1</v>
      </c>
      <c r="S429">
        <f t="shared" si="51"/>
        <v>0.50959289921930573</v>
      </c>
    </row>
    <row r="430" spans="1:19" x14ac:dyDescent="0.25">
      <c r="A430" t="s">
        <v>454</v>
      </c>
      <c r="B430">
        <v>2004.5855713000001</v>
      </c>
      <c r="C430">
        <v>2012.7299805</v>
      </c>
      <c r="D430">
        <v>1971.8264160000001</v>
      </c>
      <c r="E430">
        <v>1957.3010254000001</v>
      </c>
      <c r="F430">
        <v>2012.7299805</v>
      </c>
      <c r="G430">
        <v>2032.9599608999999</v>
      </c>
      <c r="H430">
        <v>1996.6300048999999</v>
      </c>
      <c r="I430">
        <v>1988.9899902</v>
      </c>
      <c r="J430">
        <v>1997.7222899999999</v>
      </c>
      <c r="L430" t="str">
        <f t="shared" si="49"/>
        <v>18AUG2024:21:00:00</v>
      </c>
      <c r="M430">
        <v>22</v>
      </c>
      <c r="N430">
        <f t="shared" si="50"/>
        <v>8.1444091999999273</v>
      </c>
      <c r="O430" t="str">
        <f t="shared" si="45"/>
        <v/>
      </c>
      <c r="P430">
        <f t="shared" si="46"/>
        <v>8.1444091999999273</v>
      </c>
      <c r="Q430" t="str">
        <f t="shared" si="47"/>
        <v/>
      </c>
      <c r="R430">
        <f t="shared" si="48"/>
        <v>1</v>
      </c>
      <c r="S430">
        <f t="shared" si="51"/>
        <v>0.40628892657938126</v>
      </c>
    </row>
    <row r="431" spans="1:19" x14ac:dyDescent="0.25">
      <c r="A431" t="s">
        <v>455</v>
      </c>
      <c r="B431">
        <v>1890.2244873</v>
      </c>
      <c r="C431">
        <v>1925.0100098</v>
      </c>
      <c r="D431">
        <v>1880.5061035000001</v>
      </c>
      <c r="E431">
        <v>1873.2432861</v>
      </c>
      <c r="F431">
        <v>1925.0100098</v>
      </c>
      <c r="G431">
        <v>1947.6600341999999</v>
      </c>
      <c r="H431">
        <v>1907.3499756000001</v>
      </c>
      <c r="I431">
        <v>1905.5899658000001</v>
      </c>
      <c r="J431">
        <v>1911.7706298999999</v>
      </c>
      <c r="L431" t="str">
        <f t="shared" si="49"/>
        <v>18AUG2024:22:00:00</v>
      </c>
      <c r="M431">
        <v>23</v>
      </c>
      <c r="N431">
        <f t="shared" si="50"/>
        <v>34.78552250000007</v>
      </c>
      <c r="O431" t="str">
        <f t="shared" si="45"/>
        <v/>
      </c>
      <c r="P431">
        <f t="shared" si="46"/>
        <v>34.78552250000007</v>
      </c>
      <c r="Q431" t="str">
        <f t="shared" si="47"/>
        <v/>
      </c>
      <c r="R431">
        <f t="shared" si="48"/>
        <v>1</v>
      </c>
      <c r="S431">
        <f t="shared" si="51"/>
        <v>1.840285253614917</v>
      </c>
    </row>
    <row r="432" spans="1:19" x14ac:dyDescent="0.25">
      <c r="A432" t="s">
        <v>456</v>
      </c>
      <c r="B432">
        <v>1715.6649170000001</v>
      </c>
      <c r="C432">
        <v>1794.9599608999999</v>
      </c>
      <c r="D432">
        <v>1749.6199951000001</v>
      </c>
      <c r="E432">
        <v>1756.1616211</v>
      </c>
      <c r="F432">
        <v>1794.9599608999999</v>
      </c>
      <c r="G432">
        <v>1826.2600098</v>
      </c>
      <c r="H432">
        <v>1772.7700195</v>
      </c>
      <c r="I432">
        <v>1765.4399414</v>
      </c>
      <c r="J432">
        <v>1783.1182861</v>
      </c>
      <c r="L432" t="str">
        <f t="shared" si="49"/>
        <v>18AUG2024:23:00:00</v>
      </c>
      <c r="M432">
        <v>24</v>
      </c>
      <c r="N432">
        <f t="shared" si="50"/>
        <v>79.295043899999882</v>
      </c>
      <c r="O432" t="str">
        <f t="shared" si="45"/>
        <v/>
      </c>
      <c r="P432">
        <f t="shared" si="46"/>
        <v>79.295043899999882</v>
      </c>
      <c r="Q432" t="str">
        <f t="shared" si="47"/>
        <v/>
      </c>
      <c r="R432">
        <f t="shared" si="48"/>
        <v>1</v>
      </c>
      <c r="S432">
        <f t="shared" si="51"/>
        <v>4.6218258072593024</v>
      </c>
    </row>
    <row r="433" spans="1:19" x14ac:dyDescent="0.25">
      <c r="A433" t="s">
        <v>457</v>
      </c>
      <c r="B433">
        <v>1615.6206055</v>
      </c>
      <c r="C433">
        <v>1675.5500488</v>
      </c>
      <c r="D433">
        <v>1618.2618408000001</v>
      </c>
      <c r="E433">
        <v>1615.2333983999999</v>
      </c>
      <c r="F433">
        <v>1675.5500488</v>
      </c>
      <c r="G433">
        <v>1720.5</v>
      </c>
      <c r="H433">
        <v>1638.2399902</v>
      </c>
      <c r="I433">
        <v>1637.2900391000001</v>
      </c>
      <c r="J433">
        <v>1657.362793</v>
      </c>
      <c r="L433" t="str">
        <f t="shared" si="49"/>
        <v>19AUG2024:00:00:00</v>
      </c>
      <c r="M433">
        <v>1</v>
      </c>
      <c r="N433">
        <f t="shared" si="50"/>
        <v>59.929443300000003</v>
      </c>
      <c r="O433" t="str">
        <f t="shared" si="45"/>
        <v/>
      </c>
      <c r="P433">
        <f t="shared" si="46"/>
        <v>59.929443300000003</v>
      </c>
      <c r="Q433" t="str">
        <f t="shared" si="47"/>
        <v/>
      </c>
      <c r="R433">
        <f t="shared" si="48"/>
        <v>1</v>
      </c>
      <c r="S433">
        <f t="shared" si="51"/>
        <v>3.7093760190965823</v>
      </c>
    </row>
    <row r="434" spans="1:19" x14ac:dyDescent="0.25">
      <c r="A434" t="s">
        <v>458</v>
      </c>
      <c r="B434">
        <v>1524.1602783000001</v>
      </c>
      <c r="C434">
        <v>1503.8800048999999</v>
      </c>
      <c r="D434">
        <v>1528.6248779</v>
      </c>
      <c r="E434">
        <v>1522.7058105000001</v>
      </c>
      <c r="F434">
        <v>1561.9499512</v>
      </c>
      <c r="G434">
        <v>1596.2800293</v>
      </c>
      <c r="H434">
        <v>1503.8800048999999</v>
      </c>
      <c r="I434">
        <v>1527.9300536999999</v>
      </c>
      <c r="J434">
        <v>1542.5491943</v>
      </c>
      <c r="L434" t="str">
        <f t="shared" si="49"/>
        <v>19AUG2024:01:00:00</v>
      </c>
      <c r="M434">
        <v>2</v>
      </c>
      <c r="N434">
        <f t="shared" si="50"/>
        <v>-20.280273400000169</v>
      </c>
      <c r="O434">
        <f t="shared" si="45"/>
        <v>-20.280273400000169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1.330586663931443</v>
      </c>
    </row>
    <row r="435" spans="1:19" x14ac:dyDescent="0.25">
      <c r="A435" t="s">
        <v>459</v>
      </c>
      <c r="B435">
        <v>1460.8996582</v>
      </c>
      <c r="C435">
        <v>1397.4599608999999</v>
      </c>
      <c r="D435">
        <v>1433.3375243999999</v>
      </c>
      <c r="E435">
        <v>1421.0914307</v>
      </c>
      <c r="F435">
        <v>1467.9799805</v>
      </c>
      <c r="G435">
        <v>1506.8100586</v>
      </c>
      <c r="H435">
        <v>1397.4599608999999</v>
      </c>
      <c r="I435">
        <v>1424.5999756000001</v>
      </c>
      <c r="J435">
        <v>1443.588501</v>
      </c>
      <c r="L435" t="str">
        <f t="shared" si="49"/>
        <v>19AUG2024:02:00:00</v>
      </c>
      <c r="M435">
        <v>3</v>
      </c>
      <c r="N435">
        <f t="shared" si="50"/>
        <v>-63.439697300000034</v>
      </c>
      <c r="O435">
        <f t="shared" si="45"/>
        <v>-63.439697300000034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4.3425088741662927</v>
      </c>
    </row>
    <row r="436" spans="1:19" x14ac:dyDescent="0.25">
      <c r="A436" t="s">
        <v>460</v>
      </c>
      <c r="B436">
        <v>1456.4177245999999</v>
      </c>
      <c r="C436">
        <v>1308.9799805</v>
      </c>
      <c r="D436">
        <v>1365.0883789</v>
      </c>
      <c r="E436">
        <v>1364.7038574000001</v>
      </c>
      <c r="F436">
        <v>1384.3499756000001</v>
      </c>
      <c r="G436">
        <v>1430.1800536999999</v>
      </c>
      <c r="H436">
        <v>1308.9799805</v>
      </c>
      <c r="I436">
        <v>1339.3499756000001</v>
      </c>
      <c r="J436">
        <v>1365.5128173999999</v>
      </c>
      <c r="L436" t="str">
        <f t="shared" si="49"/>
        <v>19AUG2024:03:00:00</v>
      </c>
      <c r="M436">
        <v>4</v>
      </c>
      <c r="N436">
        <f t="shared" si="50"/>
        <v>-147.43774409999992</v>
      </c>
      <c r="O436">
        <f t="shared" si="45"/>
        <v>-147.43774409999992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10.123314321822964</v>
      </c>
    </row>
    <row r="437" spans="1:19" x14ac:dyDescent="0.25">
      <c r="A437" t="s">
        <v>461</v>
      </c>
      <c r="B437">
        <v>1389.1485596</v>
      </c>
      <c r="C437">
        <v>1270.1199951000001</v>
      </c>
      <c r="D437">
        <v>1319.7949219</v>
      </c>
      <c r="E437">
        <v>1306.3220214999999</v>
      </c>
      <c r="F437">
        <v>1330.9899902</v>
      </c>
      <c r="G437">
        <v>1366.9100341999999</v>
      </c>
      <c r="H437">
        <v>1270.1199951000001</v>
      </c>
      <c r="I437">
        <v>1296.8900146000001</v>
      </c>
      <c r="J437">
        <v>1314.2464600000001</v>
      </c>
      <c r="L437" t="str">
        <f t="shared" si="49"/>
        <v>19AUG2024:04:00:00</v>
      </c>
      <c r="M437">
        <v>5</v>
      </c>
      <c r="N437">
        <f t="shared" si="50"/>
        <v>-119.0285644999999</v>
      </c>
      <c r="O437">
        <f t="shared" si="45"/>
        <v>-119.0285644999999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8.5684546607652763</v>
      </c>
    </row>
    <row r="438" spans="1:19" x14ac:dyDescent="0.25">
      <c r="A438" t="s">
        <v>462</v>
      </c>
      <c r="B438">
        <v>1346.9423827999999</v>
      </c>
      <c r="C438">
        <v>1240.7600098</v>
      </c>
      <c r="D438">
        <v>1304.3138428</v>
      </c>
      <c r="E438">
        <v>1299.0375977000001</v>
      </c>
      <c r="F438">
        <v>1293.5300293</v>
      </c>
      <c r="G438">
        <v>1329.2600098</v>
      </c>
      <c r="H438">
        <v>1240.7600098</v>
      </c>
      <c r="I438">
        <v>1264.2199707</v>
      </c>
      <c r="J438">
        <v>1285.3615723</v>
      </c>
      <c r="L438" t="str">
        <f t="shared" si="49"/>
        <v>19AUG2024:05:00:00</v>
      </c>
      <c r="M438">
        <v>6</v>
      </c>
      <c r="N438">
        <f t="shared" si="50"/>
        <v>-106.18237299999987</v>
      </c>
      <c r="O438">
        <f t="shared" si="45"/>
        <v>-106.18237299999987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7.8832156709828851</v>
      </c>
    </row>
    <row r="439" spans="1:19" x14ac:dyDescent="0.25">
      <c r="A439" t="s">
        <v>463</v>
      </c>
      <c r="B439">
        <v>1321.2843018000001</v>
      </c>
      <c r="C439">
        <v>1242.8599853999999</v>
      </c>
      <c r="D439">
        <v>1283.3912353999999</v>
      </c>
      <c r="E439">
        <v>1290.3272704999999</v>
      </c>
      <c r="F439">
        <v>1293.4300536999999</v>
      </c>
      <c r="G439">
        <v>1329.1500243999999</v>
      </c>
      <c r="H439">
        <v>1242.8599853999999</v>
      </c>
      <c r="I439">
        <v>1267.2800293</v>
      </c>
      <c r="J439">
        <v>1284.6094971</v>
      </c>
      <c r="L439" t="str">
        <f t="shared" si="49"/>
        <v>19AUG2024:06:00:00</v>
      </c>
      <c r="M439">
        <v>7</v>
      </c>
      <c r="N439">
        <f t="shared" si="50"/>
        <v>-78.42431640000018</v>
      </c>
      <c r="O439">
        <f t="shared" si="45"/>
        <v>-78.42431640000018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5.9354611489110916</v>
      </c>
    </row>
    <row r="440" spans="1:19" x14ac:dyDescent="0.25">
      <c r="A440" t="s">
        <v>464</v>
      </c>
      <c r="B440">
        <v>1353.6423339999999</v>
      </c>
      <c r="C440">
        <v>1273.6800536999999</v>
      </c>
      <c r="D440">
        <v>1307.9144286999999</v>
      </c>
      <c r="E440">
        <v>1305.5498047000001</v>
      </c>
      <c r="F440">
        <v>1322.5799560999999</v>
      </c>
      <c r="G440">
        <v>1360.0100098</v>
      </c>
      <c r="H440">
        <v>1273.6800536999999</v>
      </c>
      <c r="I440">
        <v>1300.2099608999999</v>
      </c>
      <c r="J440">
        <v>1312.4060059000001</v>
      </c>
      <c r="L440" t="str">
        <f t="shared" si="49"/>
        <v>19AUG2024:07:00:00</v>
      </c>
      <c r="M440">
        <v>8</v>
      </c>
      <c r="N440">
        <f t="shared" si="50"/>
        <v>-79.962280299999975</v>
      </c>
      <c r="O440">
        <f t="shared" si="45"/>
        <v>-79.962280299999975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5.9071941155764698</v>
      </c>
    </row>
    <row r="441" spans="1:19" x14ac:dyDescent="0.25">
      <c r="A441" t="s">
        <v>465</v>
      </c>
      <c r="B441">
        <v>1363.5895995999999</v>
      </c>
      <c r="C441">
        <v>1297.7199707</v>
      </c>
      <c r="D441">
        <v>1321.1917725000001</v>
      </c>
      <c r="E441">
        <v>1307.4351807</v>
      </c>
      <c r="F441">
        <v>1332.9899902</v>
      </c>
      <c r="G441">
        <v>1371.4699707</v>
      </c>
      <c r="H441">
        <v>1297.7199707</v>
      </c>
      <c r="I441">
        <v>1327.5300293</v>
      </c>
      <c r="J441">
        <v>1327.4290771000001</v>
      </c>
      <c r="L441" t="str">
        <f t="shared" si="49"/>
        <v>19AUG2024:08:00:00</v>
      </c>
      <c r="M441">
        <v>9</v>
      </c>
      <c r="N441">
        <f t="shared" si="50"/>
        <v>-65.869628899999952</v>
      </c>
      <c r="O441">
        <f t="shared" si="45"/>
        <v>-65.869628899999952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4.8306051116349353</v>
      </c>
    </row>
    <row r="442" spans="1:19" x14ac:dyDescent="0.25">
      <c r="A442" t="s">
        <v>466</v>
      </c>
      <c r="B442">
        <v>1497.6668701000001</v>
      </c>
      <c r="C442">
        <v>1391.1999512</v>
      </c>
      <c r="D442">
        <v>1407.3432617000001</v>
      </c>
      <c r="E442">
        <v>1429.8577881000001</v>
      </c>
      <c r="F442">
        <v>1415.3800048999999</v>
      </c>
      <c r="G442">
        <v>1443.9100341999999</v>
      </c>
      <c r="H442">
        <v>1391.1999512</v>
      </c>
      <c r="I442">
        <v>1416.8499756000001</v>
      </c>
      <c r="J442">
        <v>1419.4395752</v>
      </c>
      <c r="L442" t="str">
        <f t="shared" si="49"/>
        <v>19AUG2024:09:00:00</v>
      </c>
      <c r="M442">
        <v>10</v>
      </c>
      <c r="N442">
        <f t="shared" si="50"/>
        <v>-106.46691890000011</v>
      </c>
      <c r="O442">
        <f t="shared" si="45"/>
        <v>-106.46691890000011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7.1088518431933565</v>
      </c>
    </row>
    <row r="443" spans="1:19" x14ac:dyDescent="0.25">
      <c r="A443" t="s">
        <v>467</v>
      </c>
      <c r="B443">
        <v>1614.375</v>
      </c>
      <c r="C443">
        <v>1529.0500488</v>
      </c>
      <c r="D443">
        <v>1560.2696533000001</v>
      </c>
      <c r="E443">
        <v>1585.9772949000001</v>
      </c>
      <c r="F443">
        <v>1558.2099608999999</v>
      </c>
      <c r="G443">
        <v>1578.5</v>
      </c>
      <c r="H443">
        <v>1529.0500488</v>
      </c>
      <c r="I443">
        <v>1552.3100586</v>
      </c>
      <c r="J443">
        <v>1560.8095702999999</v>
      </c>
      <c r="L443" t="str">
        <f t="shared" si="49"/>
        <v>19AUG2024:10:00:00</v>
      </c>
      <c r="M443">
        <v>11</v>
      </c>
      <c r="N443">
        <f t="shared" si="50"/>
        <v>-85.324951199999987</v>
      </c>
      <c r="O443">
        <f t="shared" si="45"/>
        <v>-85.324951199999987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5.2853241161440172</v>
      </c>
    </row>
    <row r="444" spans="1:19" x14ac:dyDescent="0.25">
      <c r="A444" t="s">
        <v>468</v>
      </c>
      <c r="B444">
        <v>1761.9001464999999</v>
      </c>
      <c r="C444">
        <v>1689.3299560999999</v>
      </c>
      <c r="D444">
        <v>1658.8223877</v>
      </c>
      <c r="E444">
        <v>1676.5202637</v>
      </c>
      <c r="F444">
        <v>1723.4799805</v>
      </c>
      <c r="G444">
        <v>1740.8900146000001</v>
      </c>
      <c r="H444">
        <v>1689.3299560999999</v>
      </c>
      <c r="I444">
        <v>1707.2199707</v>
      </c>
      <c r="J444">
        <v>1707.4880370999999</v>
      </c>
      <c r="L444" t="str">
        <f t="shared" si="49"/>
        <v>19AUG2024:11:00:00</v>
      </c>
      <c r="M444">
        <v>12</v>
      </c>
      <c r="N444">
        <f t="shared" si="50"/>
        <v>-72.570190400000001</v>
      </c>
      <c r="O444">
        <f t="shared" si="45"/>
        <v>-72.570190400000001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4.118859433899253</v>
      </c>
    </row>
    <row r="445" spans="1:19" x14ac:dyDescent="0.25">
      <c r="A445" t="s">
        <v>469</v>
      </c>
      <c r="B445">
        <v>1863.4321289</v>
      </c>
      <c r="C445">
        <v>1844.6899414</v>
      </c>
      <c r="D445">
        <v>1767.1873779</v>
      </c>
      <c r="E445">
        <v>1796.3129882999999</v>
      </c>
      <c r="F445">
        <v>1870.2199707</v>
      </c>
      <c r="G445">
        <v>1895.6700439000001</v>
      </c>
      <c r="H445">
        <v>1844.6899414</v>
      </c>
      <c r="I445">
        <v>1850.6099853999999</v>
      </c>
      <c r="J445">
        <v>1851.5007324000001</v>
      </c>
      <c r="L445" t="str">
        <f t="shared" si="49"/>
        <v>19AUG2024:12:00:00</v>
      </c>
      <c r="M445">
        <v>13</v>
      </c>
      <c r="N445">
        <f t="shared" si="50"/>
        <v>-18.7421875</v>
      </c>
      <c r="O445">
        <f t="shared" si="45"/>
        <v>-18.7421875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1.0057885773958226</v>
      </c>
    </row>
    <row r="446" spans="1:19" x14ac:dyDescent="0.25">
      <c r="A446" t="s">
        <v>470</v>
      </c>
      <c r="B446">
        <v>1964.5013428</v>
      </c>
      <c r="C446">
        <v>1979.5400391000001</v>
      </c>
      <c r="D446">
        <v>1908.2849120999999</v>
      </c>
      <c r="E446">
        <v>1907.3525391000001</v>
      </c>
      <c r="F446">
        <v>1994.4200439000001</v>
      </c>
      <c r="G446">
        <v>2028.3100586</v>
      </c>
      <c r="H446">
        <v>1979.5400391000001</v>
      </c>
      <c r="I446">
        <v>1974.2299805</v>
      </c>
      <c r="J446">
        <v>1976.7705077999999</v>
      </c>
      <c r="L446" t="str">
        <f t="shared" si="49"/>
        <v>19AUG2024:13:00:00</v>
      </c>
      <c r="M446">
        <v>14</v>
      </c>
      <c r="N446">
        <f t="shared" si="50"/>
        <v>15.038696300000083</v>
      </c>
      <c r="O446" t="str">
        <f t="shared" si="45"/>
        <v/>
      </c>
      <c r="P446">
        <f t="shared" si="46"/>
        <v>15.038696300000083</v>
      </c>
      <c r="Q446" t="str">
        <f t="shared" si="47"/>
        <v/>
      </c>
      <c r="R446">
        <f t="shared" si="48"/>
        <v>1</v>
      </c>
      <c r="S446">
        <f t="shared" si="51"/>
        <v>0.76552232224822303</v>
      </c>
    </row>
    <row r="447" spans="1:19" x14ac:dyDescent="0.25">
      <c r="A447" t="s">
        <v>471</v>
      </c>
      <c r="B447">
        <v>2065.1972655999998</v>
      </c>
      <c r="C447">
        <v>2107.3601073999998</v>
      </c>
      <c r="D447">
        <v>2022.7088623</v>
      </c>
      <c r="E447">
        <v>2004.6644286999999</v>
      </c>
      <c r="F447">
        <v>2117.1000976999999</v>
      </c>
      <c r="G447">
        <v>2154.9499512000002</v>
      </c>
      <c r="H447">
        <v>2107.3601073999998</v>
      </c>
      <c r="I447">
        <v>2099.5200195000002</v>
      </c>
      <c r="J447">
        <v>2096.7189941000001</v>
      </c>
      <c r="L447" t="str">
        <f t="shared" si="49"/>
        <v>19AUG2024:14:00:00</v>
      </c>
      <c r="M447">
        <v>15</v>
      </c>
      <c r="N447">
        <f t="shared" si="50"/>
        <v>42.162841800000024</v>
      </c>
      <c r="O447" t="str">
        <f t="shared" si="45"/>
        <v/>
      </c>
      <c r="P447">
        <f t="shared" si="46"/>
        <v>42.162841800000024</v>
      </c>
      <c r="Q447" t="str">
        <f t="shared" si="47"/>
        <v/>
      </c>
      <c r="R447">
        <f t="shared" si="48"/>
        <v>1</v>
      </c>
      <c r="S447">
        <f t="shared" si="51"/>
        <v>2.0415890773393257</v>
      </c>
    </row>
    <row r="448" spans="1:19" x14ac:dyDescent="0.25">
      <c r="A448" t="s">
        <v>472</v>
      </c>
      <c r="B448">
        <v>2127.2438965000001</v>
      </c>
      <c r="C448">
        <v>2199.6101073999998</v>
      </c>
      <c r="D448">
        <v>2108.2153320000002</v>
      </c>
      <c r="E448">
        <v>2099.1572265999998</v>
      </c>
      <c r="F448">
        <v>2197.5300293</v>
      </c>
      <c r="G448">
        <v>2230.0800780999998</v>
      </c>
      <c r="H448">
        <v>2199.6101073999998</v>
      </c>
      <c r="I448">
        <v>2183.5900879000001</v>
      </c>
      <c r="J448">
        <v>2181.9936523000001</v>
      </c>
      <c r="L448" t="str">
        <f t="shared" si="49"/>
        <v>19AUG2024:15:00:00</v>
      </c>
      <c r="M448">
        <v>16</v>
      </c>
      <c r="N448">
        <f t="shared" si="50"/>
        <v>72.366210899999714</v>
      </c>
      <c r="O448" t="str">
        <f t="shared" si="45"/>
        <v/>
      </c>
      <c r="P448">
        <f t="shared" si="46"/>
        <v>72.366210899999714</v>
      </c>
      <c r="Q448" t="str">
        <f t="shared" si="47"/>
        <v/>
      </c>
      <c r="R448">
        <f t="shared" si="48"/>
        <v>1</v>
      </c>
      <c r="S448">
        <f t="shared" si="51"/>
        <v>3.4018765323085605</v>
      </c>
    </row>
    <row r="449" spans="1:19" x14ac:dyDescent="0.25">
      <c r="A449" t="s">
        <v>473</v>
      </c>
      <c r="B449">
        <v>2141.3205566000001</v>
      </c>
      <c r="C449">
        <v>2248.1201172000001</v>
      </c>
      <c r="D449">
        <v>2182.8054198999998</v>
      </c>
      <c r="E449">
        <v>2191.0434570000002</v>
      </c>
      <c r="F449">
        <v>2233.3200683999999</v>
      </c>
      <c r="G449">
        <v>2245.9799804999998</v>
      </c>
      <c r="H449">
        <v>2248.1201172000001</v>
      </c>
      <c r="I449">
        <v>2215.8400879000001</v>
      </c>
      <c r="J449">
        <v>2226.8608398000001</v>
      </c>
      <c r="L449" t="str">
        <f t="shared" si="49"/>
        <v>19AUG2024:16:00:00</v>
      </c>
      <c r="M449">
        <v>17</v>
      </c>
      <c r="N449">
        <f t="shared" si="50"/>
        <v>106.79956059999995</v>
      </c>
      <c r="O449" t="str">
        <f t="shared" si="45"/>
        <v/>
      </c>
      <c r="P449">
        <f t="shared" si="46"/>
        <v>106.79956059999995</v>
      </c>
      <c r="Q449" t="str">
        <f t="shared" si="47"/>
        <v/>
      </c>
      <c r="R449">
        <f t="shared" si="48"/>
        <v>1</v>
      </c>
      <c r="S449">
        <f t="shared" si="51"/>
        <v>4.9875559392927533</v>
      </c>
    </row>
    <row r="450" spans="1:19" x14ac:dyDescent="0.25">
      <c r="A450" t="s">
        <v>474</v>
      </c>
      <c r="B450">
        <v>2156.4978027000002</v>
      </c>
      <c r="C450">
        <v>2269.3100586</v>
      </c>
      <c r="D450">
        <v>2225.0021972999998</v>
      </c>
      <c r="E450">
        <v>2232.5795898000001</v>
      </c>
      <c r="F450">
        <v>2249.1599120999999</v>
      </c>
      <c r="G450">
        <v>2246.25</v>
      </c>
      <c r="H450">
        <v>2269.3100586</v>
      </c>
      <c r="I450">
        <v>2227.0300293</v>
      </c>
      <c r="J450">
        <v>2244.8659668</v>
      </c>
      <c r="L450" t="str">
        <f t="shared" si="49"/>
        <v>19AUG2024:17:00:00</v>
      </c>
      <c r="M450">
        <v>18</v>
      </c>
      <c r="N450">
        <f t="shared" si="50"/>
        <v>112.81225589999985</v>
      </c>
      <c r="O450" t="str">
        <f t="shared" si="45"/>
        <v/>
      </c>
      <c r="P450">
        <f t="shared" si="46"/>
        <v>112.81225589999985</v>
      </c>
      <c r="Q450" t="str">
        <f t="shared" si="47"/>
        <v/>
      </c>
      <c r="R450">
        <f t="shared" si="48"/>
        <v>1</v>
      </c>
      <c r="S450">
        <f t="shared" si="51"/>
        <v>5.2312715440171331</v>
      </c>
    </row>
    <row r="451" spans="1:19" x14ac:dyDescent="0.25">
      <c r="A451" t="s">
        <v>475</v>
      </c>
      <c r="B451">
        <v>2210.3066405999998</v>
      </c>
      <c r="C451">
        <v>2274.3798827999999</v>
      </c>
      <c r="D451">
        <v>2239.6127929999998</v>
      </c>
      <c r="E451">
        <v>2255.9882812999999</v>
      </c>
      <c r="F451">
        <v>2247.1599120999999</v>
      </c>
      <c r="G451">
        <v>2230.8999023000001</v>
      </c>
      <c r="H451">
        <v>2274.3798827999999</v>
      </c>
      <c r="I451">
        <v>2222.8999023000001</v>
      </c>
      <c r="J451">
        <v>2246.265625</v>
      </c>
      <c r="L451" t="str">
        <f t="shared" si="49"/>
        <v>19AUG2024:18:00:00</v>
      </c>
      <c r="M451">
        <v>19</v>
      </c>
      <c r="N451">
        <f t="shared" si="50"/>
        <v>64.073242200000095</v>
      </c>
      <c r="O451" t="str">
        <f t="shared" ref="O451:O514" si="52">IF(N451&lt;0,N451,"")</f>
        <v/>
      </c>
      <c r="P451">
        <f t="shared" ref="P451:P514" si="53">IF(N451&gt;0,N451,"")</f>
        <v>64.073242200000095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2.8988395104584703</v>
      </c>
    </row>
    <row r="452" spans="1:19" x14ac:dyDescent="0.25">
      <c r="A452" t="s">
        <v>476</v>
      </c>
      <c r="B452">
        <v>2135.2895508000001</v>
      </c>
      <c r="C452">
        <v>2260.2900390999998</v>
      </c>
      <c r="D452">
        <v>2214.3044433999999</v>
      </c>
      <c r="E452">
        <v>2226.0190429999998</v>
      </c>
      <c r="F452">
        <v>2235.0600586</v>
      </c>
      <c r="G452">
        <v>2204.5600586</v>
      </c>
      <c r="H452">
        <v>2260.2900390999998</v>
      </c>
      <c r="I452">
        <v>2207.6599120999999</v>
      </c>
      <c r="J452">
        <v>2226.7177734000002</v>
      </c>
      <c r="L452" t="str">
        <f t="shared" ref="L452:L515" si="56">A452</f>
        <v>19AUG2024:19:00:00</v>
      </c>
      <c r="M452">
        <v>20</v>
      </c>
      <c r="N452">
        <f t="shared" ref="N452:N515" si="57">C452-B452</f>
        <v>125.00048829999969</v>
      </c>
      <c r="O452" t="str">
        <f t="shared" si="52"/>
        <v/>
      </c>
      <c r="P452">
        <f t="shared" si="53"/>
        <v>125.00048829999969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5.8540298786723071</v>
      </c>
    </row>
    <row r="453" spans="1:19" x14ac:dyDescent="0.25">
      <c r="A453" t="s">
        <v>477</v>
      </c>
      <c r="B453">
        <v>2029.8717041</v>
      </c>
      <c r="C453">
        <v>2180.2700195000002</v>
      </c>
      <c r="D453">
        <v>2123.9841308999999</v>
      </c>
      <c r="E453">
        <v>2145.9719237999998</v>
      </c>
      <c r="F453">
        <v>2159.8999023000001</v>
      </c>
      <c r="G453">
        <v>2122.8999023000001</v>
      </c>
      <c r="H453">
        <v>2180.2700195000002</v>
      </c>
      <c r="I453">
        <v>2131.5</v>
      </c>
      <c r="J453">
        <v>2148.1083984000002</v>
      </c>
      <c r="L453" t="str">
        <f t="shared" si="56"/>
        <v>19AUG2024:20:00:00</v>
      </c>
      <c r="M453">
        <v>21</v>
      </c>
      <c r="N453">
        <f t="shared" si="57"/>
        <v>150.39831540000023</v>
      </c>
      <c r="O453" t="str">
        <f t="shared" si="52"/>
        <v/>
      </c>
      <c r="P453">
        <f t="shared" si="53"/>
        <v>150.39831540000023</v>
      </c>
      <c r="Q453" t="str">
        <f t="shared" si="54"/>
        <v/>
      </c>
      <c r="R453">
        <f t="shared" si="55"/>
        <v>1</v>
      </c>
      <c r="S453">
        <f t="shared" si="58"/>
        <v>7.4092522742309725</v>
      </c>
    </row>
    <row r="454" spans="1:19" x14ac:dyDescent="0.25">
      <c r="A454" t="s">
        <v>478</v>
      </c>
      <c r="B454">
        <v>1948.7155762</v>
      </c>
      <c r="C454">
        <v>2078.0200195000002</v>
      </c>
      <c r="D454">
        <v>2025.7906493999999</v>
      </c>
      <c r="E454">
        <v>2066.171875</v>
      </c>
      <c r="F454">
        <v>2064.6699219000002</v>
      </c>
      <c r="G454">
        <v>2026.7700195</v>
      </c>
      <c r="H454">
        <v>2078.0200195000002</v>
      </c>
      <c r="I454">
        <v>2033.5799560999999</v>
      </c>
      <c r="J454">
        <v>2053.8422851999999</v>
      </c>
      <c r="L454" t="str">
        <f t="shared" si="56"/>
        <v>19AUG2024:21:00:00</v>
      </c>
      <c r="M454">
        <v>22</v>
      </c>
      <c r="N454">
        <f t="shared" si="57"/>
        <v>129.30444330000023</v>
      </c>
      <c r="O454" t="str">
        <f t="shared" si="52"/>
        <v/>
      </c>
      <c r="P454">
        <f t="shared" si="53"/>
        <v>129.30444330000023</v>
      </c>
      <c r="Q454" t="str">
        <f t="shared" si="54"/>
        <v/>
      </c>
      <c r="R454">
        <f t="shared" si="55"/>
        <v>1</v>
      </c>
      <c r="S454">
        <f t="shared" si="58"/>
        <v>6.6353676687977314</v>
      </c>
    </row>
    <row r="455" spans="1:19" x14ac:dyDescent="0.25">
      <c r="A455" t="s">
        <v>479</v>
      </c>
      <c r="B455">
        <v>1862.1636963000001</v>
      </c>
      <c r="C455">
        <v>1984.2800293</v>
      </c>
      <c r="D455">
        <v>1931.4543457</v>
      </c>
      <c r="E455">
        <v>1937.2712402</v>
      </c>
      <c r="F455">
        <v>1973.5400391000001</v>
      </c>
      <c r="G455">
        <v>1932.1700439000001</v>
      </c>
      <c r="H455">
        <v>1984.2800293</v>
      </c>
      <c r="I455">
        <v>1944.8199463000001</v>
      </c>
      <c r="J455">
        <v>1954.4161377</v>
      </c>
      <c r="L455" t="str">
        <f t="shared" si="56"/>
        <v>19AUG2024:22:00:00</v>
      </c>
      <c r="M455">
        <v>23</v>
      </c>
      <c r="N455">
        <f t="shared" si="57"/>
        <v>122.11633299999994</v>
      </c>
      <c r="O455" t="str">
        <f t="shared" si="52"/>
        <v/>
      </c>
      <c r="P455">
        <f t="shared" si="53"/>
        <v>122.11633299999994</v>
      </c>
      <c r="Q455" t="str">
        <f t="shared" si="54"/>
        <v/>
      </c>
      <c r="R455">
        <f t="shared" si="55"/>
        <v>1</v>
      </c>
      <c r="S455">
        <f t="shared" si="58"/>
        <v>6.5577657454410296</v>
      </c>
    </row>
    <row r="456" spans="1:19" x14ac:dyDescent="0.25">
      <c r="A456" t="s">
        <v>480</v>
      </c>
      <c r="B456">
        <v>1729.3503418</v>
      </c>
      <c r="C456">
        <v>1823.1800536999999</v>
      </c>
      <c r="D456">
        <v>1762.7769774999999</v>
      </c>
      <c r="E456">
        <v>1747.9548339999999</v>
      </c>
      <c r="F456">
        <v>1827.1600341999999</v>
      </c>
      <c r="G456">
        <v>1822.8499756000001</v>
      </c>
      <c r="H456">
        <v>1823.1800536999999</v>
      </c>
      <c r="I456">
        <v>1805.6899414</v>
      </c>
      <c r="J456">
        <v>1805.3669434000001</v>
      </c>
      <c r="L456" t="str">
        <f t="shared" si="56"/>
        <v>19AUG2024:23:00:00</v>
      </c>
      <c r="M456">
        <v>24</v>
      </c>
      <c r="N456">
        <f t="shared" si="57"/>
        <v>93.829711899999893</v>
      </c>
      <c r="O456" t="str">
        <f t="shared" si="52"/>
        <v/>
      </c>
      <c r="P456">
        <f t="shared" si="53"/>
        <v>93.829711899999893</v>
      </c>
      <c r="Q456" t="str">
        <f t="shared" si="54"/>
        <v/>
      </c>
      <c r="R456">
        <f t="shared" si="55"/>
        <v>1</v>
      </c>
      <c r="S456">
        <f t="shared" si="58"/>
        <v>5.4257202622307821</v>
      </c>
    </row>
    <row r="457" spans="1:19" x14ac:dyDescent="0.25">
      <c r="A457" t="s">
        <v>481</v>
      </c>
      <c r="B457">
        <v>1575.8438721</v>
      </c>
      <c r="C457">
        <v>1684.0200195</v>
      </c>
      <c r="D457">
        <v>1634.7454834</v>
      </c>
      <c r="E457">
        <v>1625.9088135</v>
      </c>
      <c r="F457">
        <v>1705.3499756000001</v>
      </c>
      <c r="G457">
        <v>1731.6500243999999</v>
      </c>
      <c r="H457">
        <v>1684.0200195</v>
      </c>
      <c r="I457">
        <v>1684.9000243999999</v>
      </c>
      <c r="J457">
        <v>1686.3657227000001</v>
      </c>
      <c r="L457" t="str">
        <f t="shared" si="56"/>
        <v>20AUG2024:00:00:00</v>
      </c>
      <c r="M457">
        <v>1</v>
      </c>
      <c r="N457">
        <f t="shared" si="57"/>
        <v>108.17614739999999</v>
      </c>
      <c r="O457" t="str">
        <f t="shared" si="52"/>
        <v/>
      </c>
      <c r="P457">
        <f t="shared" si="53"/>
        <v>108.17614739999999</v>
      </c>
      <c r="Q457" t="str">
        <f t="shared" si="54"/>
        <v/>
      </c>
      <c r="R457">
        <f t="shared" si="55"/>
        <v>1</v>
      </c>
      <c r="S457">
        <f t="shared" si="58"/>
        <v>6.8646487964472245</v>
      </c>
    </row>
    <row r="458" spans="1:19" x14ac:dyDescent="0.25">
      <c r="A458" t="s">
        <v>482</v>
      </c>
      <c r="B458">
        <v>1520.5529785000001</v>
      </c>
      <c r="C458">
        <v>1577.6899414</v>
      </c>
      <c r="D458">
        <v>1528.2445068</v>
      </c>
      <c r="E458">
        <v>1543.1564940999999</v>
      </c>
      <c r="F458">
        <v>1577.6899414</v>
      </c>
      <c r="G458">
        <v>1634.0699463000001</v>
      </c>
      <c r="H458">
        <v>1542.5799560999999</v>
      </c>
      <c r="I458">
        <v>1563.2700195</v>
      </c>
      <c r="J458">
        <v>1572.1533202999999</v>
      </c>
      <c r="L458" t="str">
        <f t="shared" si="56"/>
        <v>20AUG2024:01:00:00</v>
      </c>
      <c r="M458">
        <v>2</v>
      </c>
      <c r="N458">
        <f t="shared" si="57"/>
        <v>57.136962899999844</v>
      </c>
      <c r="O458" t="str">
        <f t="shared" si="52"/>
        <v/>
      </c>
      <c r="P458">
        <f t="shared" si="53"/>
        <v>57.136962899999844</v>
      </c>
      <c r="Q458" t="str">
        <f t="shared" si="54"/>
        <v/>
      </c>
      <c r="R458">
        <f t="shared" si="55"/>
        <v>1</v>
      </c>
      <c r="S458">
        <f t="shared" si="58"/>
        <v>3.7576436801540778</v>
      </c>
    </row>
    <row r="459" spans="1:19" x14ac:dyDescent="0.25">
      <c r="A459" t="s">
        <v>483</v>
      </c>
      <c r="B459">
        <v>1424.9256591999999</v>
      </c>
      <c r="C459">
        <v>1498.3499756000001</v>
      </c>
      <c r="D459">
        <v>1432.9332274999999</v>
      </c>
      <c r="E459">
        <v>1446.4417725000001</v>
      </c>
      <c r="F459">
        <v>1498.3499756000001</v>
      </c>
      <c r="G459">
        <v>1563.1700439000001</v>
      </c>
      <c r="H459">
        <v>1456.5400391000001</v>
      </c>
      <c r="I459">
        <v>1478.1099853999999</v>
      </c>
      <c r="J459">
        <v>1488.5224608999999</v>
      </c>
      <c r="L459" t="str">
        <f t="shared" si="56"/>
        <v>20AUG2024:02:00:00</v>
      </c>
      <c r="M459">
        <v>3</v>
      </c>
      <c r="N459">
        <f t="shared" si="57"/>
        <v>73.42431640000018</v>
      </c>
      <c r="O459" t="str">
        <f t="shared" si="52"/>
        <v/>
      </c>
      <c r="P459">
        <f t="shared" si="53"/>
        <v>73.42431640000018</v>
      </c>
      <c r="Q459" t="str">
        <f t="shared" si="54"/>
        <v/>
      </c>
      <c r="R459">
        <f t="shared" si="55"/>
        <v>1</v>
      </c>
      <c r="S459">
        <f t="shared" si="58"/>
        <v>5.1528524260853716</v>
      </c>
    </row>
    <row r="460" spans="1:19" x14ac:dyDescent="0.25">
      <c r="A460" t="s">
        <v>484</v>
      </c>
      <c r="B460">
        <v>1380.559082</v>
      </c>
      <c r="C460">
        <v>1426.2399902</v>
      </c>
      <c r="D460">
        <v>1367.0187988</v>
      </c>
      <c r="E460">
        <v>1366.2180175999999</v>
      </c>
      <c r="F460">
        <v>1426.2399902</v>
      </c>
      <c r="G460">
        <v>1511.5300293</v>
      </c>
      <c r="H460">
        <v>1371.4699707</v>
      </c>
      <c r="I460">
        <v>1401.2600098</v>
      </c>
      <c r="J460">
        <v>1415.3435059000001</v>
      </c>
      <c r="L460" t="str">
        <f t="shared" si="56"/>
        <v>20AUG2024:03:00:00</v>
      </c>
      <c r="M460">
        <v>4</v>
      </c>
      <c r="N460">
        <f t="shared" si="57"/>
        <v>45.680908199999976</v>
      </c>
      <c r="O460" t="str">
        <f t="shared" si="52"/>
        <v/>
      </c>
      <c r="P460">
        <f t="shared" si="53"/>
        <v>45.680908199999976</v>
      </c>
      <c r="Q460" t="str">
        <f t="shared" si="54"/>
        <v/>
      </c>
      <c r="R460">
        <f t="shared" si="55"/>
        <v>1</v>
      </c>
      <c r="S460">
        <f t="shared" si="58"/>
        <v>3.3088702103080276</v>
      </c>
    </row>
    <row r="461" spans="1:19" x14ac:dyDescent="0.25">
      <c r="A461" t="s">
        <v>485</v>
      </c>
      <c r="B461">
        <v>1332.1999512</v>
      </c>
      <c r="C461">
        <v>1374.4000243999999</v>
      </c>
      <c r="D461">
        <v>1329.4888916</v>
      </c>
      <c r="E461">
        <v>1351.0872803</v>
      </c>
      <c r="F461">
        <v>1374.4000243999999</v>
      </c>
      <c r="G461">
        <v>1452.2199707</v>
      </c>
      <c r="H461">
        <v>1320.4599608999999</v>
      </c>
      <c r="I461">
        <v>1352.2800293</v>
      </c>
      <c r="J461">
        <v>1370.0895995999999</v>
      </c>
      <c r="L461" t="str">
        <f t="shared" si="56"/>
        <v>20AUG2024:04:00:00</v>
      </c>
      <c r="M461">
        <v>5</v>
      </c>
      <c r="N461">
        <f t="shared" si="57"/>
        <v>42.200073199999906</v>
      </c>
      <c r="O461" t="str">
        <f t="shared" si="52"/>
        <v/>
      </c>
      <c r="P461">
        <f t="shared" si="53"/>
        <v>42.200073199999906</v>
      </c>
      <c r="Q461" t="str">
        <f t="shared" si="54"/>
        <v/>
      </c>
      <c r="R461">
        <f t="shared" si="55"/>
        <v>1</v>
      </c>
      <c r="S461">
        <f t="shared" si="58"/>
        <v>3.1676981493647052</v>
      </c>
    </row>
    <row r="462" spans="1:19" x14ac:dyDescent="0.25">
      <c r="A462" t="s">
        <v>486</v>
      </c>
      <c r="B462">
        <v>1300.5401611</v>
      </c>
      <c r="C462">
        <v>1341.5699463000001</v>
      </c>
      <c r="D462">
        <v>1316.2573242000001</v>
      </c>
      <c r="E462">
        <v>1342.0684814000001</v>
      </c>
      <c r="F462">
        <v>1341.5699463000001</v>
      </c>
      <c r="G462">
        <v>1420.6600341999999</v>
      </c>
      <c r="H462">
        <v>1289.9399414</v>
      </c>
      <c r="I462">
        <v>1314.2399902</v>
      </c>
      <c r="J462">
        <v>1341.6956786999999</v>
      </c>
      <c r="L462" t="str">
        <f t="shared" si="56"/>
        <v>20AUG2024:05:00:00</v>
      </c>
      <c r="M462">
        <v>6</v>
      </c>
      <c r="N462">
        <f t="shared" si="57"/>
        <v>41.029785200000106</v>
      </c>
      <c r="O462" t="str">
        <f t="shared" si="52"/>
        <v/>
      </c>
      <c r="P462">
        <f t="shared" si="53"/>
        <v>41.029785200000106</v>
      </c>
      <c r="Q462" t="str">
        <f t="shared" si="54"/>
        <v/>
      </c>
      <c r="R462">
        <f t="shared" si="55"/>
        <v>1</v>
      </c>
      <c r="S462">
        <f t="shared" si="58"/>
        <v>3.1548264657430507</v>
      </c>
    </row>
    <row r="463" spans="1:19" x14ac:dyDescent="0.25">
      <c r="A463" t="s">
        <v>487</v>
      </c>
      <c r="B463">
        <v>1343.6987305</v>
      </c>
      <c r="C463">
        <v>1346.4399414</v>
      </c>
      <c r="D463">
        <v>1303.0030518000001</v>
      </c>
      <c r="E463">
        <v>1331.9548339999999</v>
      </c>
      <c r="F463">
        <v>1346.4399414</v>
      </c>
      <c r="G463">
        <v>1424.6500243999999</v>
      </c>
      <c r="H463">
        <v>1297.5200195</v>
      </c>
      <c r="I463">
        <v>1320.3299560999999</v>
      </c>
      <c r="J463">
        <v>1344.1790771000001</v>
      </c>
      <c r="L463" t="str">
        <f t="shared" si="56"/>
        <v>20AUG2024:06:00:00</v>
      </c>
      <c r="M463">
        <v>7</v>
      </c>
      <c r="N463">
        <f t="shared" si="57"/>
        <v>2.7412108999999418</v>
      </c>
      <c r="O463" t="str">
        <f t="shared" si="52"/>
        <v/>
      </c>
      <c r="P463">
        <f t="shared" si="53"/>
        <v>2.7412108999999418</v>
      </c>
      <c r="Q463" t="str">
        <f t="shared" si="54"/>
        <v/>
      </c>
      <c r="R463">
        <f t="shared" si="55"/>
        <v>1</v>
      </c>
      <c r="S463">
        <f t="shared" si="58"/>
        <v>0.20400487384399907</v>
      </c>
    </row>
    <row r="464" spans="1:19" x14ac:dyDescent="0.25">
      <c r="A464" t="s">
        <v>488</v>
      </c>
      <c r="B464">
        <v>1322.3748779</v>
      </c>
      <c r="C464">
        <v>1377.2700195</v>
      </c>
      <c r="D464">
        <v>1334.1804199000001</v>
      </c>
      <c r="E464">
        <v>1357.1394043</v>
      </c>
      <c r="F464">
        <v>1377.2700195</v>
      </c>
      <c r="G464">
        <v>1455.3299560999999</v>
      </c>
      <c r="H464">
        <v>1334.4399414</v>
      </c>
      <c r="I464">
        <v>1350.6700439000001</v>
      </c>
      <c r="J464">
        <v>1374.9699707</v>
      </c>
      <c r="L464" t="str">
        <f t="shared" si="56"/>
        <v>20AUG2024:07:00:00</v>
      </c>
      <c r="M464">
        <v>8</v>
      </c>
      <c r="N464">
        <f t="shared" si="57"/>
        <v>54.895141599999988</v>
      </c>
      <c r="O464" t="str">
        <f t="shared" si="52"/>
        <v/>
      </c>
      <c r="P464">
        <f t="shared" si="53"/>
        <v>54.895141599999988</v>
      </c>
      <c r="Q464" t="str">
        <f t="shared" si="54"/>
        <v/>
      </c>
      <c r="R464">
        <f t="shared" si="55"/>
        <v>1</v>
      </c>
      <c r="S464">
        <f t="shared" si="58"/>
        <v>4.1512541199494297</v>
      </c>
    </row>
    <row r="465" spans="1:19" x14ac:dyDescent="0.25">
      <c r="A465" t="s">
        <v>489</v>
      </c>
      <c r="B465">
        <v>1313.6010742000001</v>
      </c>
      <c r="C465">
        <v>1383.0799560999999</v>
      </c>
      <c r="D465">
        <v>1360.1240233999999</v>
      </c>
      <c r="E465">
        <v>1370.7019043</v>
      </c>
      <c r="F465">
        <v>1383.0799560999999</v>
      </c>
      <c r="G465">
        <v>1460.4599608999999</v>
      </c>
      <c r="H465">
        <v>1341.7600098</v>
      </c>
      <c r="I465">
        <v>1356.4100341999999</v>
      </c>
      <c r="J465">
        <v>1382.4824219</v>
      </c>
      <c r="L465" t="str">
        <f t="shared" si="56"/>
        <v>20AUG2024:08:00:00</v>
      </c>
      <c r="M465">
        <v>9</v>
      </c>
      <c r="N465">
        <f t="shared" si="57"/>
        <v>69.478881899999806</v>
      </c>
      <c r="O465" t="str">
        <f t="shared" si="52"/>
        <v/>
      </c>
      <c r="P465">
        <f t="shared" si="53"/>
        <v>69.478881899999806</v>
      </c>
      <c r="Q465" t="str">
        <f t="shared" si="54"/>
        <v/>
      </c>
      <c r="R465">
        <f t="shared" si="55"/>
        <v>1</v>
      </c>
      <c r="S465">
        <f t="shared" si="58"/>
        <v>5.2891919217037291</v>
      </c>
    </row>
    <row r="466" spans="1:19" x14ac:dyDescent="0.25">
      <c r="A466" t="s">
        <v>490</v>
      </c>
      <c r="B466">
        <v>1424.6983643000001</v>
      </c>
      <c r="C466">
        <v>1477.3100586</v>
      </c>
      <c r="D466">
        <v>1446.8542480000001</v>
      </c>
      <c r="E466">
        <v>1464.8288574000001</v>
      </c>
      <c r="F466">
        <v>1477.3100586</v>
      </c>
      <c r="G466">
        <v>1540.3299560999999</v>
      </c>
      <c r="H466">
        <v>1433.3499756000001</v>
      </c>
      <c r="I466">
        <v>1446.9000243999999</v>
      </c>
      <c r="J466">
        <v>1472.5438231999999</v>
      </c>
      <c r="L466" t="str">
        <f t="shared" si="56"/>
        <v>20AUG2024:09:00:00</v>
      </c>
      <c r="M466">
        <v>10</v>
      </c>
      <c r="N466">
        <f t="shared" si="57"/>
        <v>52.611694299999954</v>
      </c>
      <c r="O466" t="str">
        <f t="shared" si="52"/>
        <v/>
      </c>
      <c r="P466">
        <f t="shared" si="53"/>
        <v>52.611694299999954</v>
      </c>
      <c r="Q466" t="str">
        <f t="shared" si="54"/>
        <v/>
      </c>
      <c r="R466">
        <f t="shared" si="55"/>
        <v>1</v>
      </c>
      <c r="S466">
        <f t="shared" si="58"/>
        <v>3.6928303996368919</v>
      </c>
    </row>
    <row r="467" spans="1:19" x14ac:dyDescent="0.25">
      <c r="A467" t="s">
        <v>491</v>
      </c>
      <c r="B467">
        <v>1620.6892089999999</v>
      </c>
      <c r="C467">
        <v>1622.5999756000001</v>
      </c>
      <c r="D467">
        <v>1599.4915771000001</v>
      </c>
      <c r="E467">
        <v>1608.2939452999999</v>
      </c>
      <c r="F467">
        <v>1622.5999756000001</v>
      </c>
      <c r="G467">
        <v>1675.0999756000001</v>
      </c>
      <c r="H467">
        <v>1564.3900146000001</v>
      </c>
      <c r="I467">
        <v>1585.0500488</v>
      </c>
      <c r="J467">
        <v>1611.0867920000001</v>
      </c>
      <c r="L467" t="str">
        <f t="shared" si="56"/>
        <v>20AUG2024:10:00:00</v>
      </c>
      <c r="M467">
        <v>11</v>
      </c>
      <c r="N467">
        <f t="shared" si="57"/>
        <v>1.9107666000002155</v>
      </c>
      <c r="O467" t="str">
        <f t="shared" si="52"/>
        <v/>
      </c>
      <c r="P467">
        <f t="shared" si="53"/>
        <v>1.9107666000002155</v>
      </c>
      <c r="Q467" t="str">
        <f t="shared" si="54"/>
        <v/>
      </c>
      <c r="R467">
        <f t="shared" si="55"/>
        <v>1</v>
      </c>
      <c r="S467">
        <f t="shared" si="58"/>
        <v>0.11789839713804225</v>
      </c>
    </row>
    <row r="468" spans="1:19" x14ac:dyDescent="0.25">
      <c r="A468" t="s">
        <v>492</v>
      </c>
      <c r="B468">
        <v>1726.8569336</v>
      </c>
      <c r="C468">
        <v>1790.2099608999999</v>
      </c>
      <c r="D468">
        <v>1718.6716309000001</v>
      </c>
      <c r="E468">
        <v>1730.8726807</v>
      </c>
      <c r="F468">
        <v>1790.2099608999999</v>
      </c>
      <c r="G468">
        <v>1832.8499756000001</v>
      </c>
      <c r="H468">
        <v>1724.8800048999999</v>
      </c>
      <c r="I468">
        <v>1745.9699707</v>
      </c>
      <c r="J468">
        <v>1764.9566649999999</v>
      </c>
      <c r="L468" t="str">
        <f t="shared" si="56"/>
        <v>20AUG2024:11:00:00</v>
      </c>
      <c r="M468">
        <v>12</v>
      </c>
      <c r="N468">
        <f t="shared" si="57"/>
        <v>63.353027299999894</v>
      </c>
      <c r="O468" t="str">
        <f t="shared" si="52"/>
        <v/>
      </c>
      <c r="P468">
        <f t="shared" si="53"/>
        <v>63.353027299999894</v>
      </c>
      <c r="Q468" t="str">
        <f t="shared" si="54"/>
        <v/>
      </c>
      <c r="R468">
        <f t="shared" si="55"/>
        <v>1</v>
      </c>
      <c r="S468">
        <f t="shared" si="58"/>
        <v>3.6686899804679851</v>
      </c>
    </row>
    <row r="469" spans="1:19" x14ac:dyDescent="0.25">
      <c r="A469" t="s">
        <v>493</v>
      </c>
      <c r="B469">
        <v>1782.4587402</v>
      </c>
      <c r="C469">
        <v>1945.8299560999999</v>
      </c>
      <c r="D469">
        <v>1853.4487305</v>
      </c>
      <c r="E469">
        <v>1852.1447754000001</v>
      </c>
      <c r="F469">
        <v>1945.8299560999999</v>
      </c>
      <c r="G469">
        <v>1989.3299560999999</v>
      </c>
      <c r="H469">
        <v>1888.2800293</v>
      </c>
      <c r="I469">
        <v>1895.5600586</v>
      </c>
      <c r="J469">
        <v>1914.2290039</v>
      </c>
      <c r="L469" t="str">
        <f t="shared" si="56"/>
        <v>20AUG2024:12:00:00</v>
      </c>
      <c r="M469">
        <v>13</v>
      </c>
      <c r="N469">
        <f t="shared" si="57"/>
        <v>163.37121589999992</v>
      </c>
      <c r="O469" t="str">
        <f t="shared" si="52"/>
        <v/>
      </c>
      <c r="P469">
        <f t="shared" si="53"/>
        <v>163.37121589999992</v>
      </c>
      <c r="Q469" t="str">
        <f t="shared" si="54"/>
        <v/>
      </c>
      <c r="R469">
        <f t="shared" si="55"/>
        <v>1</v>
      </c>
      <c r="S469">
        <f t="shared" si="58"/>
        <v>9.1654977596658949</v>
      </c>
    </row>
    <row r="470" spans="1:19" x14ac:dyDescent="0.25">
      <c r="A470" t="s">
        <v>494</v>
      </c>
      <c r="B470">
        <v>1896.3588867000001</v>
      </c>
      <c r="C470">
        <v>2080.3500976999999</v>
      </c>
      <c r="D470">
        <v>1976.8763428</v>
      </c>
      <c r="E470">
        <v>1975.1118164</v>
      </c>
      <c r="F470">
        <v>2080.3500976999999</v>
      </c>
      <c r="G470">
        <v>2131.0200195000002</v>
      </c>
      <c r="H470">
        <v>2032.7199707</v>
      </c>
      <c r="I470">
        <v>2021.3499756000001</v>
      </c>
      <c r="J470">
        <v>2048.1103515999998</v>
      </c>
      <c r="L470" t="str">
        <f t="shared" si="56"/>
        <v>20AUG2024:13:00:00</v>
      </c>
      <c r="M470">
        <v>14</v>
      </c>
      <c r="N470">
        <f t="shared" si="57"/>
        <v>183.99121099999979</v>
      </c>
      <c r="O470" t="str">
        <f t="shared" si="52"/>
        <v/>
      </c>
      <c r="P470">
        <f t="shared" si="53"/>
        <v>183.99121099999979</v>
      </c>
      <c r="Q470" t="str">
        <f t="shared" si="54"/>
        <v/>
      </c>
      <c r="R470">
        <f t="shared" si="55"/>
        <v>1</v>
      </c>
      <c r="S470">
        <f t="shared" si="58"/>
        <v>9.702341275715856</v>
      </c>
    </row>
    <row r="471" spans="1:19" x14ac:dyDescent="0.25">
      <c r="A471" t="s">
        <v>495</v>
      </c>
      <c r="B471">
        <v>2017.9910889</v>
      </c>
      <c r="C471">
        <v>2205.5400390999998</v>
      </c>
      <c r="D471">
        <v>2100.5209961</v>
      </c>
      <c r="E471">
        <v>2105.3154297000001</v>
      </c>
      <c r="F471">
        <v>2205.5400390999998</v>
      </c>
      <c r="G471">
        <v>2259.4399414</v>
      </c>
      <c r="H471">
        <v>2158.6699219000002</v>
      </c>
      <c r="I471">
        <v>2142.4499512000002</v>
      </c>
      <c r="J471">
        <v>2174.2832030999998</v>
      </c>
      <c r="L471" t="str">
        <f t="shared" si="56"/>
        <v>20AUG2024:14:00:00</v>
      </c>
      <c r="M471">
        <v>15</v>
      </c>
      <c r="N471">
        <f t="shared" si="57"/>
        <v>187.54895019999981</v>
      </c>
      <c r="O471" t="str">
        <f t="shared" si="52"/>
        <v/>
      </c>
      <c r="P471">
        <f t="shared" si="53"/>
        <v>187.54895019999981</v>
      </c>
      <c r="Q471" t="str">
        <f t="shared" si="54"/>
        <v/>
      </c>
      <c r="R471">
        <f t="shared" si="55"/>
        <v>1</v>
      </c>
      <c r="S471">
        <f t="shared" si="58"/>
        <v>9.2938443203053041</v>
      </c>
    </row>
    <row r="472" spans="1:19" x14ac:dyDescent="0.25">
      <c r="A472" t="s">
        <v>496</v>
      </c>
      <c r="B472">
        <v>2106.4414062999999</v>
      </c>
      <c r="C472">
        <v>2283.9799804999998</v>
      </c>
      <c r="D472">
        <v>2191.8000487999998</v>
      </c>
      <c r="E472">
        <v>2186.8471679999998</v>
      </c>
      <c r="F472">
        <v>2283.9799804999998</v>
      </c>
      <c r="G472">
        <v>2329.75</v>
      </c>
      <c r="H472">
        <v>2242.8999023000001</v>
      </c>
      <c r="I472">
        <v>2220.7700195000002</v>
      </c>
      <c r="J472">
        <v>2252.8493652000002</v>
      </c>
      <c r="L472" t="str">
        <f t="shared" si="56"/>
        <v>20AUG2024:15:00:00</v>
      </c>
      <c r="M472">
        <v>16</v>
      </c>
      <c r="N472">
        <f t="shared" si="57"/>
        <v>177.53857419999986</v>
      </c>
      <c r="O472" t="str">
        <f t="shared" si="52"/>
        <v/>
      </c>
      <c r="P472">
        <f t="shared" si="53"/>
        <v>177.53857419999986</v>
      </c>
      <c r="Q472" t="str">
        <f t="shared" si="54"/>
        <v/>
      </c>
      <c r="R472">
        <f t="shared" si="55"/>
        <v>1</v>
      </c>
      <c r="S472">
        <f t="shared" si="58"/>
        <v>8.4283651882750146</v>
      </c>
    </row>
    <row r="473" spans="1:19" x14ac:dyDescent="0.25">
      <c r="A473" t="s">
        <v>497</v>
      </c>
      <c r="B473">
        <v>2154.1955566000001</v>
      </c>
      <c r="C473">
        <v>2302.1101073999998</v>
      </c>
      <c r="D473">
        <v>2267.6184082</v>
      </c>
      <c r="E473">
        <v>2274.8449707</v>
      </c>
      <c r="F473">
        <v>2302.1101073999998</v>
      </c>
      <c r="G473">
        <v>2319.2199707</v>
      </c>
      <c r="H473">
        <v>2278.2299804999998</v>
      </c>
      <c r="I473">
        <v>2237.2700195000002</v>
      </c>
      <c r="J473">
        <v>2282.3349609000002</v>
      </c>
      <c r="L473" t="str">
        <f t="shared" si="56"/>
        <v>20AUG2024:16:00:00</v>
      </c>
      <c r="M473">
        <v>17</v>
      </c>
      <c r="N473">
        <f t="shared" si="57"/>
        <v>147.91455079999969</v>
      </c>
      <c r="O473" t="str">
        <f t="shared" si="52"/>
        <v/>
      </c>
      <c r="P473">
        <f t="shared" si="53"/>
        <v>147.91455079999969</v>
      </c>
      <c r="Q473" t="str">
        <f t="shared" si="54"/>
        <v/>
      </c>
      <c r="R473">
        <f t="shared" si="55"/>
        <v>1</v>
      </c>
      <c r="S473">
        <f t="shared" si="58"/>
        <v>6.8663474096778616</v>
      </c>
    </row>
    <row r="474" spans="1:19" x14ac:dyDescent="0.25">
      <c r="A474" t="s">
        <v>498</v>
      </c>
      <c r="B474">
        <v>2155.4995116999999</v>
      </c>
      <c r="C474">
        <v>2307.9399414</v>
      </c>
      <c r="D474">
        <v>2299.9125976999999</v>
      </c>
      <c r="E474">
        <v>2310.7495116999999</v>
      </c>
      <c r="F474">
        <v>2307.9399414</v>
      </c>
      <c r="G474">
        <v>2306.5200195000002</v>
      </c>
      <c r="H474">
        <v>2293.0900879000001</v>
      </c>
      <c r="I474">
        <v>2241.4299316000001</v>
      </c>
      <c r="J474">
        <v>2291.9460448999998</v>
      </c>
      <c r="L474" t="str">
        <f t="shared" si="56"/>
        <v>20AUG2024:17:00:00</v>
      </c>
      <c r="M474">
        <v>18</v>
      </c>
      <c r="N474">
        <f t="shared" si="57"/>
        <v>152.4404297000001</v>
      </c>
      <c r="O474" t="str">
        <f t="shared" si="52"/>
        <v/>
      </c>
      <c r="P474">
        <f t="shared" si="53"/>
        <v>152.4404297000001</v>
      </c>
      <c r="Q474" t="str">
        <f t="shared" si="54"/>
        <v/>
      </c>
      <c r="R474">
        <f t="shared" si="55"/>
        <v>1</v>
      </c>
      <c r="S474">
        <f t="shared" si="58"/>
        <v>7.072162571717465</v>
      </c>
    </row>
    <row r="475" spans="1:19" x14ac:dyDescent="0.25">
      <c r="A475" t="s">
        <v>499</v>
      </c>
      <c r="B475">
        <v>2160.6728515999998</v>
      </c>
      <c r="C475">
        <v>2304.2800293</v>
      </c>
      <c r="D475">
        <v>2310.4365234000002</v>
      </c>
      <c r="E475">
        <v>2311.0600586</v>
      </c>
      <c r="F475">
        <v>2304.2800293</v>
      </c>
      <c r="G475">
        <v>2290.1201172000001</v>
      </c>
      <c r="H475">
        <v>2288.6499023000001</v>
      </c>
      <c r="I475">
        <v>2235.4499512000002</v>
      </c>
      <c r="J475">
        <v>2285.9121094000002</v>
      </c>
      <c r="L475" t="str">
        <f t="shared" si="56"/>
        <v>20AUG2024:18:00:00</v>
      </c>
      <c r="M475">
        <v>19</v>
      </c>
      <c r="N475">
        <f t="shared" si="57"/>
        <v>143.60717770000019</v>
      </c>
      <c r="O475" t="str">
        <f t="shared" si="52"/>
        <v/>
      </c>
      <c r="P475">
        <f t="shared" si="53"/>
        <v>143.60717770000019</v>
      </c>
      <c r="Q475" t="str">
        <f t="shared" si="54"/>
        <v/>
      </c>
      <c r="R475">
        <f t="shared" si="55"/>
        <v>1</v>
      </c>
      <c r="S475">
        <f t="shared" si="58"/>
        <v>6.6464100566477544</v>
      </c>
    </row>
    <row r="476" spans="1:19" x14ac:dyDescent="0.25">
      <c r="A476" t="s">
        <v>500</v>
      </c>
      <c r="B476">
        <v>2122.9533691000001</v>
      </c>
      <c r="C476">
        <v>2292.7199707</v>
      </c>
      <c r="D476">
        <v>2290.0876465000001</v>
      </c>
      <c r="E476">
        <v>2302.3403320000002</v>
      </c>
      <c r="F476">
        <v>2292.7199707</v>
      </c>
      <c r="G476">
        <v>2265.8200683999999</v>
      </c>
      <c r="H476">
        <v>2265.0800780999998</v>
      </c>
      <c r="I476">
        <v>2225.4799804999998</v>
      </c>
      <c r="J476">
        <v>2270.2880859000002</v>
      </c>
      <c r="L476" t="str">
        <f t="shared" si="56"/>
        <v>20AUG2024:19:00:00</v>
      </c>
      <c r="M476">
        <v>20</v>
      </c>
      <c r="N476">
        <f t="shared" si="57"/>
        <v>169.76660159999983</v>
      </c>
      <c r="O476" t="str">
        <f t="shared" si="52"/>
        <v/>
      </c>
      <c r="P476">
        <f t="shared" si="53"/>
        <v>169.76660159999983</v>
      </c>
      <c r="Q476" t="str">
        <f t="shared" si="54"/>
        <v/>
      </c>
      <c r="R476">
        <f t="shared" si="55"/>
        <v>1</v>
      </c>
      <c r="S476">
        <f t="shared" si="58"/>
        <v>7.9967183486451372</v>
      </c>
    </row>
    <row r="477" spans="1:19" x14ac:dyDescent="0.25">
      <c r="A477" t="s">
        <v>501</v>
      </c>
      <c r="B477">
        <v>2026.7766113</v>
      </c>
      <c r="C477">
        <v>2226.4299316000001</v>
      </c>
      <c r="D477">
        <v>2200.7299804999998</v>
      </c>
      <c r="E477">
        <v>2225.3247070000002</v>
      </c>
      <c r="F477">
        <v>2226.4299316000001</v>
      </c>
      <c r="G477">
        <v>2199.0200195000002</v>
      </c>
      <c r="H477">
        <v>2190.1599120999999</v>
      </c>
      <c r="I477">
        <v>2164.1201172000001</v>
      </c>
      <c r="J477">
        <v>2201.0109862999998</v>
      </c>
      <c r="L477" t="str">
        <f t="shared" si="56"/>
        <v>20AUG2024:20:00:00</v>
      </c>
      <c r="M477">
        <v>21</v>
      </c>
      <c r="N477">
        <f t="shared" si="57"/>
        <v>199.65332030000013</v>
      </c>
      <c r="O477" t="str">
        <f t="shared" si="52"/>
        <v/>
      </c>
      <c r="P477">
        <f t="shared" si="53"/>
        <v>199.65332030000013</v>
      </c>
      <c r="Q477" t="str">
        <f t="shared" si="54"/>
        <v/>
      </c>
      <c r="R477">
        <f t="shared" si="55"/>
        <v>1</v>
      </c>
      <c r="S477">
        <f t="shared" si="58"/>
        <v>9.8507807514090064</v>
      </c>
    </row>
    <row r="478" spans="1:19" x14ac:dyDescent="0.25">
      <c r="A478" t="s">
        <v>502</v>
      </c>
      <c r="B478">
        <v>1951.3482666</v>
      </c>
      <c r="C478">
        <v>2133.6298827999999</v>
      </c>
      <c r="D478">
        <v>2092.9804687999999</v>
      </c>
      <c r="E478">
        <v>2135.7863769999999</v>
      </c>
      <c r="F478">
        <v>2133.6298827999999</v>
      </c>
      <c r="G478">
        <v>2105.3200683999999</v>
      </c>
      <c r="H478">
        <v>2090.9799804999998</v>
      </c>
      <c r="I478">
        <v>2076.2900390999998</v>
      </c>
      <c r="J478">
        <v>2108.4013672000001</v>
      </c>
      <c r="L478" t="str">
        <f t="shared" si="56"/>
        <v>20AUG2024:21:00:00</v>
      </c>
      <c r="M478">
        <v>22</v>
      </c>
      <c r="N478">
        <f t="shared" si="57"/>
        <v>182.28161619999992</v>
      </c>
      <c r="O478" t="str">
        <f t="shared" si="52"/>
        <v/>
      </c>
      <c r="P478">
        <f t="shared" si="53"/>
        <v>182.28161619999992</v>
      </c>
      <c r="Q478" t="str">
        <f t="shared" si="54"/>
        <v/>
      </c>
      <c r="R478">
        <f t="shared" si="55"/>
        <v>1</v>
      </c>
      <c r="S478">
        <f t="shared" si="58"/>
        <v>9.3413164282357801</v>
      </c>
    </row>
    <row r="479" spans="1:19" x14ac:dyDescent="0.25">
      <c r="A479" t="s">
        <v>503</v>
      </c>
      <c r="B479">
        <v>1881.7402344</v>
      </c>
      <c r="C479">
        <v>2048.3999023000001</v>
      </c>
      <c r="D479">
        <v>1995.9042969</v>
      </c>
      <c r="E479">
        <v>2019.2398682</v>
      </c>
      <c r="F479">
        <v>2048.3999023000001</v>
      </c>
      <c r="G479">
        <v>2022.6700439000001</v>
      </c>
      <c r="H479">
        <v>1993.7600098</v>
      </c>
      <c r="I479">
        <v>1989.9599608999999</v>
      </c>
      <c r="J479">
        <v>2014.8059082</v>
      </c>
      <c r="L479" t="str">
        <f t="shared" si="56"/>
        <v>20AUG2024:22:00:00</v>
      </c>
      <c r="M479">
        <v>23</v>
      </c>
      <c r="N479">
        <f t="shared" si="57"/>
        <v>166.65966790000016</v>
      </c>
      <c r="O479" t="str">
        <f t="shared" si="52"/>
        <v/>
      </c>
      <c r="P479">
        <f t="shared" si="53"/>
        <v>166.65966790000016</v>
      </c>
      <c r="Q479" t="str">
        <f t="shared" si="54"/>
        <v/>
      </c>
      <c r="R479">
        <f t="shared" si="55"/>
        <v>1</v>
      </c>
      <c r="S479">
        <f t="shared" si="58"/>
        <v>8.8566777099890324</v>
      </c>
    </row>
    <row r="480" spans="1:19" x14ac:dyDescent="0.25">
      <c r="A480" t="s">
        <v>504</v>
      </c>
      <c r="B480">
        <v>1717.4992675999999</v>
      </c>
      <c r="C480">
        <v>1891.3299560999999</v>
      </c>
      <c r="D480">
        <v>1827.9964600000001</v>
      </c>
      <c r="E480">
        <v>1832.7937012</v>
      </c>
      <c r="F480">
        <v>1891.3299560999999</v>
      </c>
      <c r="G480">
        <v>1882.1099853999999</v>
      </c>
      <c r="H480">
        <v>1838.7099608999999</v>
      </c>
      <c r="I480">
        <v>1844.9499512</v>
      </c>
      <c r="J480">
        <v>1857.9787598</v>
      </c>
      <c r="L480" t="str">
        <f t="shared" si="56"/>
        <v>20AUG2024:23:00:00</v>
      </c>
      <c r="M480">
        <v>24</v>
      </c>
      <c r="N480">
        <f t="shared" si="57"/>
        <v>173.83068849999995</v>
      </c>
      <c r="O480" t="str">
        <f t="shared" si="52"/>
        <v/>
      </c>
      <c r="P480">
        <f t="shared" si="53"/>
        <v>173.83068849999995</v>
      </c>
      <c r="Q480" t="str">
        <f t="shared" si="54"/>
        <v/>
      </c>
      <c r="R480">
        <f t="shared" si="55"/>
        <v>1</v>
      </c>
      <c r="S480">
        <f t="shared" si="58"/>
        <v>10.121150662434202</v>
      </c>
    </row>
    <row r="481" spans="1:19" x14ac:dyDescent="0.25">
      <c r="A481" t="s">
        <v>505</v>
      </c>
      <c r="B481">
        <v>1622.5667725000001</v>
      </c>
      <c r="C481">
        <v>1750.3900146000001</v>
      </c>
      <c r="D481">
        <v>1691.6545410000001</v>
      </c>
      <c r="E481">
        <v>1713.9202881000001</v>
      </c>
      <c r="F481">
        <v>1750.3900146000001</v>
      </c>
      <c r="G481">
        <v>1755.0600586</v>
      </c>
      <c r="H481">
        <v>1703.8000488</v>
      </c>
      <c r="I481">
        <v>1717.6999512</v>
      </c>
      <c r="J481">
        <v>1728.1740723</v>
      </c>
      <c r="L481" t="str">
        <f t="shared" si="56"/>
        <v>21AUG2024:00:00:00</v>
      </c>
      <c r="M481">
        <v>1</v>
      </c>
      <c r="N481">
        <f t="shared" si="57"/>
        <v>127.82324210000002</v>
      </c>
      <c r="O481" t="str">
        <f t="shared" si="52"/>
        <v/>
      </c>
      <c r="P481">
        <f t="shared" si="53"/>
        <v>127.82324210000002</v>
      </c>
      <c r="Q481" t="str">
        <f t="shared" si="54"/>
        <v/>
      </c>
      <c r="R481">
        <f t="shared" si="55"/>
        <v>1</v>
      </c>
      <c r="S481">
        <f t="shared" si="58"/>
        <v>7.8778417176048761</v>
      </c>
    </row>
    <row r="482" spans="1:19" x14ac:dyDescent="0.25">
      <c r="A482" t="s">
        <v>506</v>
      </c>
      <c r="B482">
        <v>1499.9455565999999</v>
      </c>
      <c r="C482">
        <v>1592.791626</v>
      </c>
      <c r="D482">
        <v>1586.9898682</v>
      </c>
      <c r="E482">
        <v>1601.4182129000001</v>
      </c>
      <c r="F482">
        <v>1594.0699463000001</v>
      </c>
      <c r="G482">
        <v>1598.5400391000001</v>
      </c>
      <c r="H482">
        <v>1586.1999512</v>
      </c>
      <c r="I482">
        <v>1583.7299805</v>
      </c>
      <c r="J482">
        <v>1592.791626</v>
      </c>
      <c r="L482" t="str">
        <f t="shared" si="56"/>
        <v>21AUG2024:01:00:00</v>
      </c>
      <c r="M482">
        <v>2</v>
      </c>
      <c r="N482">
        <f t="shared" si="57"/>
        <v>92.846069400000033</v>
      </c>
      <c r="O482" t="str">
        <f t="shared" si="52"/>
        <v/>
      </c>
      <c r="P482">
        <f t="shared" si="53"/>
        <v>92.846069400000033</v>
      </c>
      <c r="Q482" t="str">
        <f t="shared" si="54"/>
        <v/>
      </c>
      <c r="R482">
        <f t="shared" si="55"/>
        <v>1</v>
      </c>
      <c r="S482">
        <f t="shared" si="58"/>
        <v>6.1899626284075779</v>
      </c>
    </row>
    <row r="483" spans="1:19" x14ac:dyDescent="0.25">
      <c r="A483" t="s">
        <v>507</v>
      </c>
      <c r="B483">
        <v>1411.7829589999999</v>
      </c>
      <c r="C483">
        <v>1494.9559326000001</v>
      </c>
      <c r="D483">
        <v>1492.4049072</v>
      </c>
      <c r="E483">
        <v>1514.9493408000001</v>
      </c>
      <c r="F483">
        <v>1495.5400391000001</v>
      </c>
      <c r="G483">
        <v>1501.1700439000001</v>
      </c>
      <c r="H483">
        <v>1485.4899902</v>
      </c>
      <c r="I483">
        <v>1477.6300048999999</v>
      </c>
      <c r="J483">
        <v>1494.9559326000001</v>
      </c>
      <c r="L483" t="str">
        <f t="shared" si="56"/>
        <v>21AUG2024:02:00:00</v>
      </c>
      <c r="M483">
        <v>3</v>
      </c>
      <c r="N483">
        <f t="shared" si="57"/>
        <v>83.172973600000205</v>
      </c>
      <c r="O483" t="str">
        <f t="shared" si="52"/>
        <v/>
      </c>
      <c r="P483">
        <f t="shared" si="53"/>
        <v>83.172973600000205</v>
      </c>
      <c r="Q483" t="str">
        <f t="shared" si="54"/>
        <v/>
      </c>
      <c r="R483">
        <f t="shared" si="55"/>
        <v>1</v>
      </c>
      <c r="S483">
        <f t="shared" si="58"/>
        <v>5.8913427924440764</v>
      </c>
    </row>
    <row r="484" spans="1:19" x14ac:dyDescent="0.25">
      <c r="A484" t="s">
        <v>508</v>
      </c>
      <c r="B484">
        <v>1311.5319824000001</v>
      </c>
      <c r="C484">
        <v>1427.1179199000001</v>
      </c>
      <c r="D484">
        <v>1435.7811279</v>
      </c>
      <c r="E484">
        <v>1481.9294434000001</v>
      </c>
      <c r="F484">
        <v>1419.9300536999999</v>
      </c>
      <c r="G484">
        <v>1431.4899902</v>
      </c>
      <c r="H484">
        <v>1404.4399414</v>
      </c>
      <c r="I484">
        <v>1397.8000488</v>
      </c>
      <c r="J484">
        <v>1427.1179199000001</v>
      </c>
      <c r="L484" t="str">
        <f t="shared" si="56"/>
        <v>21AUG2024:03:00:00</v>
      </c>
      <c r="M484">
        <v>4</v>
      </c>
      <c r="N484">
        <f t="shared" si="57"/>
        <v>115.5859375</v>
      </c>
      <c r="O484" t="str">
        <f t="shared" si="52"/>
        <v/>
      </c>
      <c r="P484">
        <f t="shared" si="53"/>
        <v>115.5859375</v>
      </c>
      <c r="Q484" t="str">
        <f t="shared" si="54"/>
        <v/>
      </c>
      <c r="R484">
        <f t="shared" si="55"/>
        <v>1</v>
      </c>
      <c r="S484">
        <f t="shared" si="58"/>
        <v>8.8130475696434676</v>
      </c>
    </row>
    <row r="485" spans="1:19" x14ac:dyDescent="0.25">
      <c r="A485" t="s">
        <v>509</v>
      </c>
      <c r="B485">
        <v>1284.7633057</v>
      </c>
      <c r="C485">
        <v>1374.1870117000001</v>
      </c>
      <c r="D485">
        <v>1387.5543213000001</v>
      </c>
      <c r="E485">
        <v>1431.0952147999999</v>
      </c>
      <c r="F485">
        <v>1367.0999756000001</v>
      </c>
      <c r="G485">
        <v>1365.0400391000001</v>
      </c>
      <c r="H485">
        <v>1361.8299560999999</v>
      </c>
      <c r="I485">
        <v>1345.8699951000001</v>
      </c>
      <c r="J485">
        <v>1374.1870117000001</v>
      </c>
      <c r="L485" t="str">
        <f t="shared" si="56"/>
        <v>21AUG2024:04:00:00</v>
      </c>
      <c r="M485">
        <v>5</v>
      </c>
      <c r="N485">
        <f t="shared" si="57"/>
        <v>89.423706000000038</v>
      </c>
      <c r="O485" t="str">
        <f t="shared" si="52"/>
        <v/>
      </c>
      <c r="P485">
        <f t="shared" si="53"/>
        <v>89.423706000000038</v>
      </c>
      <c r="Q485" t="str">
        <f t="shared" si="54"/>
        <v/>
      </c>
      <c r="R485">
        <f t="shared" si="55"/>
        <v>1</v>
      </c>
      <c r="S485">
        <f t="shared" si="58"/>
        <v>6.9603253457863792</v>
      </c>
    </row>
    <row r="486" spans="1:19" x14ac:dyDescent="0.25">
      <c r="A486" t="s">
        <v>510</v>
      </c>
      <c r="B486">
        <v>1307.9735106999999</v>
      </c>
      <c r="C486">
        <v>1351.8441161999999</v>
      </c>
      <c r="D486">
        <v>1363.0009766000001</v>
      </c>
      <c r="E486">
        <v>1402.1801757999999</v>
      </c>
      <c r="F486">
        <v>1347.6199951000001</v>
      </c>
      <c r="G486">
        <v>1349.4399414</v>
      </c>
      <c r="H486">
        <v>1338.0300293</v>
      </c>
      <c r="I486">
        <v>1321.9499512</v>
      </c>
      <c r="J486">
        <v>1351.8441161999999</v>
      </c>
      <c r="L486" t="str">
        <f t="shared" si="56"/>
        <v>21AUG2024:05:00:00</v>
      </c>
      <c r="M486">
        <v>6</v>
      </c>
      <c r="N486">
        <f t="shared" si="57"/>
        <v>43.870605500000011</v>
      </c>
      <c r="O486" t="str">
        <f t="shared" si="52"/>
        <v/>
      </c>
      <c r="P486">
        <f t="shared" si="53"/>
        <v>43.870605500000011</v>
      </c>
      <c r="Q486" t="str">
        <f t="shared" si="54"/>
        <v/>
      </c>
      <c r="R486">
        <f t="shared" si="55"/>
        <v>1</v>
      </c>
      <c r="S486">
        <f t="shared" si="58"/>
        <v>3.3540897534324978</v>
      </c>
    </row>
    <row r="487" spans="1:19" x14ac:dyDescent="0.25">
      <c r="A487" t="s">
        <v>511</v>
      </c>
      <c r="B487">
        <v>1319.4455565999999</v>
      </c>
      <c r="C487">
        <v>1356.1829834</v>
      </c>
      <c r="D487">
        <v>1349.9821777</v>
      </c>
      <c r="E487">
        <v>1385.0546875</v>
      </c>
      <c r="F487">
        <v>1356.8000488</v>
      </c>
      <c r="G487">
        <v>1359.3599853999999</v>
      </c>
      <c r="H487">
        <v>1346.9200439000001</v>
      </c>
      <c r="I487">
        <v>1332.7800293</v>
      </c>
      <c r="J487">
        <v>1356.1829834</v>
      </c>
      <c r="L487" t="str">
        <f t="shared" si="56"/>
        <v>21AUG2024:06:00:00</v>
      </c>
      <c r="M487">
        <v>7</v>
      </c>
      <c r="N487">
        <f t="shared" si="57"/>
        <v>36.737426800000094</v>
      </c>
      <c r="O487" t="str">
        <f t="shared" si="52"/>
        <v/>
      </c>
      <c r="P487">
        <f t="shared" si="53"/>
        <v>36.737426800000094</v>
      </c>
      <c r="Q487" t="str">
        <f t="shared" si="54"/>
        <v/>
      </c>
      <c r="R487">
        <f t="shared" si="55"/>
        <v>1</v>
      </c>
      <c r="S487">
        <f t="shared" si="58"/>
        <v>2.7843078947998858</v>
      </c>
    </row>
    <row r="488" spans="1:19" x14ac:dyDescent="0.25">
      <c r="A488" t="s">
        <v>512</v>
      </c>
      <c r="B488">
        <v>1382.2344971</v>
      </c>
      <c r="C488">
        <v>1391.0120850000001</v>
      </c>
      <c r="D488">
        <v>1375.8555908000001</v>
      </c>
      <c r="E488">
        <v>1415.1101074000001</v>
      </c>
      <c r="F488">
        <v>1389.9699707</v>
      </c>
      <c r="G488">
        <v>1405.7700195</v>
      </c>
      <c r="H488">
        <v>1376.2600098</v>
      </c>
      <c r="I488">
        <v>1367.9499512</v>
      </c>
      <c r="J488">
        <v>1391.0120850000001</v>
      </c>
      <c r="L488" t="str">
        <f t="shared" si="56"/>
        <v>21AUG2024:07:00:00</v>
      </c>
      <c r="M488">
        <v>8</v>
      </c>
      <c r="N488">
        <f t="shared" si="57"/>
        <v>8.7775879000000714</v>
      </c>
      <c r="O488" t="str">
        <f t="shared" si="52"/>
        <v/>
      </c>
      <c r="P488">
        <f t="shared" si="53"/>
        <v>8.7775879000000714</v>
      </c>
      <c r="Q488" t="str">
        <f t="shared" si="54"/>
        <v/>
      </c>
      <c r="R488">
        <f t="shared" si="55"/>
        <v>1</v>
      </c>
      <c r="S488">
        <f t="shared" si="58"/>
        <v>0.63502885497474615</v>
      </c>
    </row>
    <row r="489" spans="1:19" x14ac:dyDescent="0.25">
      <c r="A489" t="s">
        <v>513</v>
      </c>
      <c r="B489">
        <v>1392.984375</v>
      </c>
      <c r="C489">
        <v>1392.6687012</v>
      </c>
      <c r="D489">
        <v>1400.7503661999999</v>
      </c>
      <c r="E489">
        <v>1437.9235839999999</v>
      </c>
      <c r="F489">
        <v>1383.4100341999999</v>
      </c>
      <c r="G489">
        <v>1410</v>
      </c>
      <c r="H489">
        <v>1367.6400146000001</v>
      </c>
      <c r="I489">
        <v>1364.3699951000001</v>
      </c>
      <c r="J489">
        <v>1392.6687012</v>
      </c>
      <c r="L489" t="str">
        <f t="shared" si="56"/>
        <v>21AUG2024:08:00:00</v>
      </c>
      <c r="M489">
        <v>9</v>
      </c>
      <c r="N489">
        <f t="shared" si="57"/>
        <v>-0.31567380000001322</v>
      </c>
      <c r="O489">
        <f t="shared" si="52"/>
        <v>-0.31567380000001322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2.2661689941785114E-2</v>
      </c>
    </row>
    <row r="490" spans="1:19" x14ac:dyDescent="0.25">
      <c r="A490" t="s">
        <v>514</v>
      </c>
      <c r="B490">
        <v>1443.5336914</v>
      </c>
      <c r="C490">
        <v>1482.1149902</v>
      </c>
      <c r="D490">
        <v>1493.9711914</v>
      </c>
      <c r="E490">
        <v>1555.3455810999999</v>
      </c>
      <c r="F490">
        <v>1471.5300293</v>
      </c>
      <c r="G490">
        <v>1470.3699951000001</v>
      </c>
      <c r="H490">
        <v>1463.8399658000001</v>
      </c>
      <c r="I490">
        <v>1449.4899902</v>
      </c>
      <c r="J490">
        <v>1482.1149902</v>
      </c>
      <c r="L490" t="str">
        <f t="shared" si="56"/>
        <v>21AUG2024:09:00:00</v>
      </c>
      <c r="M490">
        <v>10</v>
      </c>
      <c r="N490">
        <f t="shared" si="57"/>
        <v>38.581298800000013</v>
      </c>
      <c r="O490" t="str">
        <f t="shared" si="52"/>
        <v/>
      </c>
      <c r="P490">
        <f t="shared" si="53"/>
        <v>38.581298800000013</v>
      </c>
      <c r="Q490" t="str">
        <f t="shared" si="54"/>
        <v/>
      </c>
      <c r="R490">
        <f t="shared" si="55"/>
        <v>1</v>
      </c>
      <c r="S490">
        <f t="shared" si="58"/>
        <v>2.6726981870843791</v>
      </c>
    </row>
    <row r="491" spans="1:19" x14ac:dyDescent="0.25">
      <c r="A491" t="s">
        <v>515</v>
      </c>
      <c r="B491">
        <v>1618.1849365</v>
      </c>
      <c r="C491">
        <v>1622.3666992000001</v>
      </c>
      <c r="D491">
        <v>1654.8452147999999</v>
      </c>
      <c r="E491">
        <v>1689.8731689000001</v>
      </c>
      <c r="F491">
        <v>1620.4300536999999</v>
      </c>
      <c r="G491">
        <v>1593.6199951000001</v>
      </c>
      <c r="H491">
        <v>1615.2099608999999</v>
      </c>
      <c r="I491">
        <v>1592.6999512</v>
      </c>
      <c r="J491">
        <v>1622.3666992000001</v>
      </c>
      <c r="L491" t="str">
        <f t="shared" si="56"/>
        <v>21AUG2024:10:00:00</v>
      </c>
      <c r="M491">
        <v>11</v>
      </c>
      <c r="N491">
        <f t="shared" si="57"/>
        <v>4.1817627000000357</v>
      </c>
      <c r="O491" t="str">
        <f t="shared" si="52"/>
        <v/>
      </c>
      <c r="P491">
        <f t="shared" si="53"/>
        <v>4.1817627000000357</v>
      </c>
      <c r="Q491" t="str">
        <f t="shared" si="54"/>
        <v/>
      </c>
      <c r="R491">
        <f t="shared" si="55"/>
        <v>1</v>
      </c>
      <c r="S491">
        <f t="shared" si="58"/>
        <v>0.2584230396461879</v>
      </c>
    </row>
    <row r="492" spans="1:19" x14ac:dyDescent="0.25">
      <c r="A492" t="s">
        <v>516</v>
      </c>
      <c r="B492">
        <v>1808.4666748</v>
      </c>
      <c r="C492">
        <v>1800.3874512</v>
      </c>
      <c r="D492">
        <v>1809.2839355000001</v>
      </c>
      <c r="E492">
        <v>1853.5369873</v>
      </c>
      <c r="F492">
        <v>1810.2800293</v>
      </c>
      <c r="G492">
        <v>1757.5200195</v>
      </c>
      <c r="H492">
        <v>1804.2700195</v>
      </c>
      <c r="I492">
        <v>1776.3299560999999</v>
      </c>
      <c r="J492">
        <v>1800.3874512</v>
      </c>
      <c r="L492" t="str">
        <f t="shared" si="56"/>
        <v>21AUG2024:11:00:00</v>
      </c>
      <c r="M492">
        <v>12</v>
      </c>
      <c r="N492">
        <f t="shared" si="57"/>
        <v>-8.0792235999999775</v>
      </c>
      <c r="O492">
        <f t="shared" si="52"/>
        <v>-8.0792235999999775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0.44674440024688133</v>
      </c>
    </row>
    <row r="493" spans="1:19" x14ac:dyDescent="0.25">
      <c r="A493" t="s">
        <v>517</v>
      </c>
      <c r="B493">
        <v>1933.2744141000001</v>
      </c>
      <c r="C493">
        <v>1969.2177733999999</v>
      </c>
      <c r="D493">
        <v>1944.1616211</v>
      </c>
      <c r="E493">
        <v>1980.1384277</v>
      </c>
      <c r="F493">
        <v>1985.3900146000001</v>
      </c>
      <c r="G493">
        <v>1935.3699951000001</v>
      </c>
      <c r="H493">
        <v>1990.6199951000001</v>
      </c>
      <c r="I493">
        <v>1954.5699463000001</v>
      </c>
      <c r="J493">
        <v>1969.2177733999999</v>
      </c>
      <c r="L493" t="str">
        <f t="shared" si="56"/>
        <v>21AUG2024:12:00:00</v>
      </c>
      <c r="M493">
        <v>13</v>
      </c>
      <c r="N493">
        <f t="shared" si="57"/>
        <v>35.943359299999884</v>
      </c>
      <c r="O493" t="str">
        <f t="shared" si="52"/>
        <v/>
      </c>
      <c r="P493">
        <f t="shared" si="53"/>
        <v>35.943359299999884</v>
      </c>
      <c r="Q493" t="str">
        <f t="shared" si="54"/>
        <v/>
      </c>
      <c r="R493">
        <f t="shared" si="55"/>
        <v>1</v>
      </c>
      <c r="S493">
        <f t="shared" si="58"/>
        <v>1.8591959339995012</v>
      </c>
    </row>
    <row r="494" spans="1:19" x14ac:dyDescent="0.25">
      <c r="A494" t="s">
        <v>518</v>
      </c>
      <c r="B494">
        <v>2039.8869629000001</v>
      </c>
      <c r="C494">
        <v>2121.4387207</v>
      </c>
      <c r="D494">
        <v>2073.4167480000001</v>
      </c>
      <c r="E494">
        <v>2100.1437987999998</v>
      </c>
      <c r="F494">
        <v>2140.9199219000002</v>
      </c>
      <c r="G494">
        <v>2105.8100586</v>
      </c>
      <c r="H494">
        <v>2154.1000976999999</v>
      </c>
      <c r="I494">
        <v>2106.2199707</v>
      </c>
      <c r="J494">
        <v>2121.4387207</v>
      </c>
      <c r="L494" t="str">
        <f t="shared" si="56"/>
        <v>21AUG2024:13:00:00</v>
      </c>
      <c r="M494">
        <v>14</v>
      </c>
      <c r="N494">
        <f t="shared" si="57"/>
        <v>81.551757799999905</v>
      </c>
      <c r="O494" t="str">
        <f t="shared" si="52"/>
        <v/>
      </c>
      <c r="P494">
        <f t="shared" si="53"/>
        <v>81.551757799999905</v>
      </c>
      <c r="Q494" t="str">
        <f t="shared" si="54"/>
        <v/>
      </c>
      <c r="R494">
        <f t="shared" si="55"/>
        <v>1</v>
      </c>
      <c r="S494">
        <f t="shared" si="58"/>
        <v>3.997856708886558</v>
      </c>
    </row>
    <row r="495" spans="1:19" x14ac:dyDescent="0.25">
      <c r="A495" t="s">
        <v>519</v>
      </c>
      <c r="B495">
        <v>2158.7744140999998</v>
      </c>
      <c r="C495">
        <v>2251.0424804999998</v>
      </c>
      <c r="D495">
        <v>2192.3247070000002</v>
      </c>
      <c r="E495">
        <v>2213.4814452999999</v>
      </c>
      <c r="F495">
        <v>2273.8400879000001</v>
      </c>
      <c r="G495">
        <v>2242.8400879000001</v>
      </c>
      <c r="H495">
        <v>2286.6000976999999</v>
      </c>
      <c r="I495">
        <v>2238.4499512000002</v>
      </c>
      <c r="J495">
        <v>2251.0424804999998</v>
      </c>
      <c r="L495" t="str">
        <f t="shared" si="56"/>
        <v>21AUG2024:14:00:00</v>
      </c>
      <c r="M495">
        <v>15</v>
      </c>
      <c r="N495">
        <f t="shared" si="57"/>
        <v>92.268066399999952</v>
      </c>
      <c r="O495" t="str">
        <f t="shared" si="52"/>
        <v/>
      </c>
      <c r="P495">
        <f t="shared" si="53"/>
        <v>92.268066399999952</v>
      </c>
      <c r="Q495" t="str">
        <f t="shared" si="54"/>
        <v/>
      </c>
      <c r="R495">
        <f t="shared" si="55"/>
        <v>1</v>
      </c>
      <c r="S495">
        <f t="shared" si="58"/>
        <v>4.274094865927287</v>
      </c>
    </row>
    <row r="496" spans="1:19" x14ac:dyDescent="0.25">
      <c r="A496" t="s">
        <v>520</v>
      </c>
      <c r="B496">
        <v>2237.4077148000001</v>
      </c>
      <c r="C496">
        <v>2326.6364745999999</v>
      </c>
      <c r="D496">
        <v>2276.2880859000002</v>
      </c>
      <c r="E496">
        <v>2282.3720702999999</v>
      </c>
      <c r="F496">
        <v>2348.9599609000002</v>
      </c>
      <c r="G496">
        <v>2315.3701172000001</v>
      </c>
      <c r="H496">
        <v>2373.1000976999999</v>
      </c>
      <c r="I496">
        <v>2313.3798827999999</v>
      </c>
      <c r="J496">
        <v>2326.6364745999999</v>
      </c>
      <c r="L496" t="str">
        <f t="shared" si="56"/>
        <v>21AUG2024:15:00:00</v>
      </c>
      <c r="M496">
        <v>16</v>
      </c>
      <c r="N496">
        <f t="shared" si="57"/>
        <v>89.228759799999807</v>
      </c>
      <c r="O496" t="str">
        <f t="shared" si="52"/>
        <v/>
      </c>
      <c r="P496">
        <f t="shared" si="53"/>
        <v>89.228759799999807</v>
      </c>
      <c r="Q496" t="str">
        <f t="shared" si="54"/>
        <v/>
      </c>
      <c r="R496">
        <f t="shared" si="55"/>
        <v>1</v>
      </c>
      <c r="S496">
        <f t="shared" si="58"/>
        <v>3.9880420188850509</v>
      </c>
    </row>
    <row r="497" spans="1:19" x14ac:dyDescent="0.25">
      <c r="A497" t="s">
        <v>521</v>
      </c>
      <c r="B497">
        <v>2298.9204101999999</v>
      </c>
      <c r="C497">
        <v>2325.4033202999999</v>
      </c>
      <c r="D497">
        <v>2331.4567870999999</v>
      </c>
      <c r="E497">
        <v>2313.5966797000001</v>
      </c>
      <c r="F497">
        <v>2339.2199707</v>
      </c>
      <c r="G497">
        <v>2281.6000976999999</v>
      </c>
      <c r="H497">
        <v>2391.9799804999998</v>
      </c>
      <c r="I497">
        <v>2300.6201172000001</v>
      </c>
      <c r="J497">
        <v>2325.4033202999999</v>
      </c>
      <c r="L497" t="str">
        <f t="shared" si="56"/>
        <v>21AUG2024:16:00:00</v>
      </c>
      <c r="M497">
        <v>17</v>
      </c>
      <c r="N497">
        <f t="shared" si="57"/>
        <v>26.482910100000026</v>
      </c>
      <c r="O497" t="str">
        <f t="shared" si="52"/>
        <v/>
      </c>
      <c r="P497">
        <f t="shared" si="53"/>
        <v>26.482910100000026</v>
      </c>
      <c r="Q497" t="str">
        <f t="shared" si="54"/>
        <v/>
      </c>
      <c r="R497">
        <f t="shared" si="55"/>
        <v>1</v>
      </c>
      <c r="S497">
        <f t="shared" si="58"/>
        <v>1.1519715942534994</v>
      </c>
    </row>
    <row r="498" spans="1:19" x14ac:dyDescent="0.25">
      <c r="A498" t="s">
        <v>522</v>
      </c>
      <c r="B498">
        <v>2346.3049316000001</v>
      </c>
      <c r="C498">
        <v>2318.9819336</v>
      </c>
      <c r="D498">
        <v>2347.6435547000001</v>
      </c>
      <c r="E498">
        <v>2322.8398437999999</v>
      </c>
      <c r="F498">
        <v>2328.4499512000002</v>
      </c>
      <c r="G498">
        <v>2255.8500976999999</v>
      </c>
      <c r="H498">
        <v>2399.6000976999999</v>
      </c>
      <c r="I498">
        <v>2288.1699219000002</v>
      </c>
      <c r="J498">
        <v>2318.9819336</v>
      </c>
      <c r="L498" t="str">
        <f t="shared" si="56"/>
        <v>21AUG2024:17:00:00</v>
      </c>
      <c r="M498">
        <v>18</v>
      </c>
      <c r="N498">
        <f t="shared" si="57"/>
        <v>-27.322998000000098</v>
      </c>
      <c r="O498">
        <f t="shared" si="52"/>
        <v>-27.322998000000098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1.1645118088452342</v>
      </c>
    </row>
    <row r="499" spans="1:19" x14ac:dyDescent="0.25">
      <c r="A499" t="s">
        <v>523</v>
      </c>
      <c r="B499">
        <v>2323.8637695000002</v>
      </c>
      <c r="C499">
        <v>2308.4602051000002</v>
      </c>
      <c r="D499">
        <v>2357.2851562999999</v>
      </c>
      <c r="E499">
        <v>2348.5900879000001</v>
      </c>
      <c r="F499">
        <v>2312.5</v>
      </c>
      <c r="G499">
        <v>2218.7199707</v>
      </c>
      <c r="H499">
        <v>2396</v>
      </c>
      <c r="I499">
        <v>2266.4899902000002</v>
      </c>
      <c r="J499">
        <v>2308.4602051000002</v>
      </c>
      <c r="L499" t="str">
        <f t="shared" si="56"/>
        <v>21AUG2024:18:00:00</v>
      </c>
      <c r="M499">
        <v>19</v>
      </c>
      <c r="N499">
        <f t="shared" si="57"/>
        <v>-15.40356440000005</v>
      </c>
      <c r="O499">
        <f t="shared" si="52"/>
        <v>-15.40356440000005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0.66284283107155895</v>
      </c>
    </row>
    <row r="500" spans="1:19" x14ac:dyDescent="0.25">
      <c r="A500" t="s">
        <v>524</v>
      </c>
      <c r="B500">
        <v>2281.4978027000002</v>
      </c>
      <c r="C500">
        <v>2284.0007323999998</v>
      </c>
      <c r="D500">
        <v>2326.9497070000002</v>
      </c>
      <c r="E500">
        <v>2300.7136230000001</v>
      </c>
      <c r="F500">
        <v>2299.5</v>
      </c>
      <c r="G500">
        <v>2184.5300293</v>
      </c>
      <c r="H500">
        <v>2382.6201172000001</v>
      </c>
      <c r="I500">
        <v>2252.6398926000002</v>
      </c>
      <c r="J500">
        <v>2284.0007323999998</v>
      </c>
      <c r="L500" t="str">
        <f t="shared" si="56"/>
        <v>21AUG2024:19:00:00</v>
      </c>
      <c r="M500">
        <v>20</v>
      </c>
      <c r="N500">
        <f t="shared" si="57"/>
        <v>2.5029296999996404</v>
      </c>
      <c r="O500" t="str">
        <f t="shared" si="52"/>
        <v/>
      </c>
      <c r="P500">
        <f t="shared" si="53"/>
        <v>2.5029296999996404</v>
      </c>
      <c r="Q500" t="str">
        <f t="shared" si="54"/>
        <v/>
      </c>
      <c r="R500">
        <f t="shared" si="55"/>
        <v>1</v>
      </c>
      <c r="S500">
        <f t="shared" si="58"/>
        <v>0.10970554944377288</v>
      </c>
    </row>
    <row r="501" spans="1:19" x14ac:dyDescent="0.25">
      <c r="A501" t="s">
        <v>525</v>
      </c>
      <c r="B501">
        <v>2174.2285155999998</v>
      </c>
      <c r="C501">
        <v>2198.4372558999999</v>
      </c>
      <c r="D501">
        <v>2219.9875487999998</v>
      </c>
      <c r="E501">
        <v>2196.8366698999998</v>
      </c>
      <c r="F501">
        <v>2222.3601073999998</v>
      </c>
      <c r="G501">
        <v>2101.1599120999999</v>
      </c>
      <c r="H501">
        <v>2298.7900390999998</v>
      </c>
      <c r="I501">
        <v>2173.0400390999998</v>
      </c>
      <c r="J501">
        <v>2198.4372558999999</v>
      </c>
      <c r="L501" t="str">
        <f t="shared" si="56"/>
        <v>21AUG2024:20:00:00</v>
      </c>
      <c r="M501">
        <v>21</v>
      </c>
      <c r="N501">
        <f t="shared" si="57"/>
        <v>24.208740300000045</v>
      </c>
      <c r="O501" t="str">
        <f t="shared" si="52"/>
        <v/>
      </c>
      <c r="P501">
        <f t="shared" si="53"/>
        <v>24.208740300000045</v>
      </c>
      <c r="Q501" t="str">
        <f t="shared" si="54"/>
        <v/>
      </c>
      <c r="R501">
        <f t="shared" si="55"/>
        <v>1</v>
      </c>
      <c r="S501">
        <f t="shared" si="58"/>
        <v>1.113440474462704</v>
      </c>
    </row>
    <row r="502" spans="1:19" x14ac:dyDescent="0.25">
      <c r="A502" t="s">
        <v>526</v>
      </c>
      <c r="B502">
        <v>2057.4772948999998</v>
      </c>
      <c r="C502">
        <v>2105.4731445000002</v>
      </c>
      <c r="D502">
        <v>2112.0021972999998</v>
      </c>
      <c r="E502">
        <v>2107.1157226999999</v>
      </c>
      <c r="F502">
        <v>2129.8400879000001</v>
      </c>
      <c r="G502">
        <v>2009.1899414</v>
      </c>
      <c r="H502">
        <v>2198.5800780999998</v>
      </c>
      <c r="I502">
        <v>2082.6398926000002</v>
      </c>
      <c r="J502">
        <v>2105.4731445000002</v>
      </c>
      <c r="L502" t="str">
        <f t="shared" si="56"/>
        <v>21AUG2024:21:00:00</v>
      </c>
      <c r="M502">
        <v>22</v>
      </c>
      <c r="N502">
        <f t="shared" si="57"/>
        <v>47.995849600000383</v>
      </c>
      <c r="O502" t="str">
        <f t="shared" si="52"/>
        <v/>
      </c>
      <c r="P502">
        <f t="shared" si="53"/>
        <v>47.995849600000383</v>
      </c>
      <c r="Q502" t="str">
        <f t="shared" si="54"/>
        <v/>
      </c>
      <c r="R502">
        <f t="shared" si="55"/>
        <v>1</v>
      </c>
      <c r="S502">
        <f t="shared" si="58"/>
        <v>2.332752333110589</v>
      </c>
    </row>
    <row r="503" spans="1:19" x14ac:dyDescent="0.25">
      <c r="A503" t="s">
        <v>527</v>
      </c>
      <c r="B503">
        <v>1915.1134033000001</v>
      </c>
      <c r="C503">
        <v>2022.4246826000001</v>
      </c>
      <c r="D503">
        <v>2016.2011719</v>
      </c>
      <c r="E503">
        <v>2006.6633300999999</v>
      </c>
      <c r="F503">
        <v>2055.6398926000002</v>
      </c>
      <c r="G503">
        <v>1929.9200439000001</v>
      </c>
      <c r="H503">
        <v>2112.2199707</v>
      </c>
      <c r="I503">
        <v>2007.6800536999999</v>
      </c>
      <c r="J503">
        <v>2022.4246826000001</v>
      </c>
      <c r="L503" t="str">
        <f t="shared" si="56"/>
        <v>21AUG2024:22:00:00</v>
      </c>
      <c r="M503">
        <v>23</v>
      </c>
      <c r="N503">
        <f t="shared" si="57"/>
        <v>107.31127930000002</v>
      </c>
      <c r="O503" t="str">
        <f t="shared" si="52"/>
        <v/>
      </c>
      <c r="P503">
        <f t="shared" si="53"/>
        <v>107.31127930000002</v>
      </c>
      <c r="Q503" t="str">
        <f t="shared" si="54"/>
        <v/>
      </c>
      <c r="R503">
        <f t="shared" si="55"/>
        <v>1</v>
      </c>
      <c r="S503">
        <f t="shared" si="58"/>
        <v>5.6033903326606218</v>
      </c>
    </row>
    <row r="504" spans="1:19" x14ac:dyDescent="0.25">
      <c r="A504" t="s">
        <v>528</v>
      </c>
      <c r="B504">
        <v>1760.4958495999999</v>
      </c>
      <c r="C504">
        <v>1878.1791992000001</v>
      </c>
      <c r="D504">
        <v>1852.2117920000001</v>
      </c>
      <c r="E504">
        <v>1853.355957</v>
      </c>
      <c r="F504">
        <v>1908.3299560999999</v>
      </c>
      <c r="G504">
        <v>1822.7600098</v>
      </c>
      <c r="H504">
        <v>1934.5899658000001</v>
      </c>
      <c r="I504">
        <v>1871.8599853999999</v>
      </c>
      <c r="J504">
        <v>1878.1791992000001</v>
      </c>
      <c r="L504" t="str">
        <f t="shared" si="56"/>
        <v>21AUG2024:23:00:00</v>
      </c>
      <c r="M504">
        <v>24</v>
      </c>
      <c r="N504">
        <f t="shared" si="57"/>
        <v>117.68334960000016</v>
      </c>
      <c r="O504" t="str">
        <f t="shared" si="52"/>
        <v/>
      </c>
      <c r="P504">
        <f t="shared" si="53"/>
        <v>117.68334960000016</v>
      </c>
      <c r="Q504" t="str">
        <f t="shared" si="54"/>
        <v/>
      </c>
      <c r="R504">
        <f t="shared" si="55"/>
        <v>1</v>
      </c>
      <c r="S504">
        <f t="shared" si="58"/>
        <v>6.6846706640483617</v>
      </c>
    </row>
    <row r="505" spans="1:19" x14ac:dyDescent="0.25">
      <c r="A505" t="s">
        <v>529</v>
      </c>
      <c r="B505">
        <v>1610.8284911999999</v>
      </c>
      <c r="C505">
        <v>1747.2836914</v>
      </c>
      <c r="D505">
        <v>1717.2145995999999</v>
      </c>
      <c r="E505">
        <v>1715.628418</v>
      </c>
      <c r="F505">
        <v>1770.9200439000001</v>
      </c>
      <c r="G505">
        <v>1728</v>
      </c>
      <c r="H505">
        <v>1775.4100341999999</v>
      </c>
      <c r="I505">
        <v>1746.4599608999999</v>
      </c>
      <c r="J505">
        <v>1747.2836914</v>
      </c>
      <c r="L505" t="str">
        <f t="shared" si="56"/>
        <v>22AUG2024:00:00:00</v>
      </c>
      <c r="M505">
        <v>1</v>
      </c>
      <c r="N505">
        <f t="shared" si="57"/>
        <v>136.45520020000004</v>
      </c>
      <c r="O505" t="str">
        <f t="shared" si="52"/>
        <v/>
      </c>
      <c r="P505">
        <f t="shared" si="53"/>
        <v>136.45520020000004</v>
      </c>
      <c r="Q505" t="str">
        <f t="shared" si="54"/>
        <v/>
      </c>
      <c r="R505">
        <f t="shared" si="55"/>
        <v>1</v>
      </c>
      <c r="S505">
        <f t="shared" si="58"/>
        <v>8.4711191132673971</v>
      </c>
    </row>
    <row r="506" spans="1:19" x14ac:dyDescent="0.25">
      <c r="A506" t="s">
        <v>530</v>
      </c>
      <c r="B506">
        <v>1505.3234863</v>
      </c>
      <c r="C506">
        <v>1640.8194579999999</v>
      </c>
      <c r="D506">
        <v>1628.9460449000001</v>
      </c>
      <c r="E506">
        <v>1648.8372803</v>
      </c>
      <c r="F506">
        <v>1657.1700439000001</v>
      </c>
      <c r="G506">
        <v>1648.9000243999999</v>
      </c>
      <c r="H506">
        <v>1618.9300536999999</v>
      </c>
      <c r="I506">
        <v>1630.2600098</v>
      </c>
      <c r="J506">
        <v>1640.8194579999999</v>
      </c>
      <c r="L506" t="str">
        <f t="shared" si="56"/>
        <v>22AUG2024:01:00:00</v>
      </c>
      <c r="M506">
        <v>2</v>
      </c>
      <c r="N506">
        <f t="shared" si="57"/>
        <v>135.49597169999993</v>
      </c>
      <c r="O506" t="str">
        <f t="shared" si="52"/>
        <v/>
      </c>
      <c r="P506">
        <f t="shared" si="53"/>
        <v>135.49597169999993</v>
      </c>
      <c r="Q506" t="str">
        <f t="shared" si="54"/>
        <v/>
      </c>
      <c r="R506">
        <f t="shared" si="55"/>
        <v>1</v>
      </c>
      <c r="S506">
        <f t="shared" si="58"/>
        <v>9.0011198877286738</v>
      </c>
    </row>
    <row r="507" spans="1:19" x14ac:dyDescent="0.25">
      <c r="A507" t="s">
        <v>531</v>
      </c>
      <c r="B507">
        <v>1476.2242432</v>
      </c>
      <c r="C507">
        <v>1549.8342285000001</v>
      </c>
      <c r="D507">
        <v>1531.4302978999999</v>
      </c>
      <c r="E507">
        <v>1556.1112060999999</v>
      </c>
      <c r="F507">
        <v>1565.8299560999999</v>
      </c>
      <c r="G507">
        <v>1570.4599608999999</v>
      </c>
      <c r="H507">
        <v>1519.4699707</v>
      </c>
      <c r="I507">
        <v>1537.3000488</v>
      </c>
      <c r="J507">
        <v>1549.8342285000001</v>
      </c>
      <c r="L507" t="str">
        <f t="shared" si="56"/>
        <v>22AUG2024:02:00:00</v>
      </c>
      <c r="M507">
        <v>3</v>
      </c>
      <c r="N507">
        <f t="shared" si="57"/>
        <v>73.609985300000062</v>
      </c>
      <c r="O507" t="str">
        <f t="shared" si="52"/>
        <v/>
      </c>
      <c r="P507">
        <f t="shared" si="53"/>
        <v>73.609985300000062</v>
      </c>
      <c r="Q507" t="str">
        <f t="shared" si="54"/>
        <v/>
      </c>
      <c r="R507">
        <f t="shared" si="55"/>
        <v>1</v>
      </c>
      <c r="S507">
        <f t="shared" si="58"/>
        <v>4.986368814837796</v>
      </c>
    </row>
    <row r="508" spans="1:19" x14ac:dyDescent="0.25">
      <c r="A508" t="s">
        <v>532</v>
      </c>
      <c r="B508">
        <v>1437.1049805</v>
      </c>
      <c r="C508">
        <v>1486.4609375</v>
      </c>
      <c r="D508">
        <v>1477.7525635</v>
      </c>
      <c r="E508">
        <v>1510.8148193</v>
      </c>
      <c r="F508">
        <v>1496.9599608999999</v>
      </c>
      <c r="G508">
        <v>1521.4100341999999</v>
      </c>
      <c r="H508">
        <v>1433.5300293</v>
      </c>
      <c r="I508">
        <v>1469.5899658000001</v>
      </c>
      <c r="J508">
        <v>1486.4609375</v>
      </c>
      <c r="L508" t="str">
        <f t="shared" si="56"/>
        <v>22AUG2024:03:00:00</v>
      </c>
      <c r="M508">
        <v>4</v>
      </c>
      <c r="N508">
        <f t="shared" si="57"/>
        <v>49.355956999999989</v>
      </c>
      <c r="O508" t="str">
        <f t="shared" si="52"/>
        <v/>
      </c>
      <c r="P508">
        <f t="shared" si="53"/>
        <v>49.355956999999989</v>
      </c>
      <c r="Q508" t="str">
        <f t="shared" si="54"/>
        <v/>
      </c>
      <c r="R508">
        <f t="shared" si="55"/>
        <v>1</v>
      </c>
      <c r="S508">
        <f t="shared" si="58"/>
        <v>3.4344016386908613</v>
      </c>
    </row>
    <row r="509" spans="1:19" x14ac:dyDescent="0.25">
      <c r="A509" t="s">
        <v>533</v>
      </c>
      <c r="B509">
        <v>1394.9644774999999</v>
      </c>
      <c r="C509">
        <v>1422.1381836</v>
      </c>
      <c r="D509">
        <v>1426.3499756000001</v>
      </c>
      <c r="E509">
        <v>1455.9499512</v>
      </c>
      <c r="F509">
        <v>1433.4699707</v>
      </c>
      <c r="G509">
        <v>1430.7900391000001</v>
      </c>
      <c r="H509">
        <v>1380.8599853999999</v>
      </c>
      <c r="I509">
        <v>1409.6199951000001</v>
      </c>
      <c r="J509">
        <v>1422.1381836</v>
      </c>
      <c r="L509" t="str">
        <f t="shared" si="56"/>
        <v>22AUG2024:04:00:00</v>
      </c>
      <c r="M509">
        <v>5</v>
      </c>
      <c r="N509">
        <f t="shared" si="57"/>
        <v>27.173706100000118</v>
      </c>
      <c r="O509" t="str">
        <f t="shared" si="52"/>
        <v/>
      </c>
      <c r="P509">
        <f t="shared" si="53"/>
        <v>27.173706100000118</v>
      </c>
      <c r="Q509" t="str">
        <f t="shared" si="54"/>
        <v/>
      </c>
      <c r="R509">
        <f t="shared" si="55"/>
        <v>1</v>
      </c>
      <c r="S509">
        <f t="shared" si="58"/>
        <v>1.9479855249575788</v>
      </c>
    </row>
    <row r="510" spans="1:19" x14ac:dyDescent="0.25">
      <c r="A510" t="s">
        <v>534</v>
      </c>
      <c r="B510">
        <v>1347.0928954999999</v>
      </c>
      <c r="C510">
        <v>1393.7211914</v>
      </c>
      <c r="D510">
        <v>1402.0051269999999</v>
      </c>
      <c r="E510">
        <v>1423.8255615</v>
      </c>
      <c r="F510">
        <v>1405.1300048999999</v>
      </c>
      <c r="G510">
        <v>1417.0100098</v>
      </c>
      <c r="H510">
        <v>1346.9499512</v>
      </c>
      <c r="I510">
        <v>1375.6899414</v>
      </c>
      <c r="J510">
        <v>1393.7211914</v>
      </c>
      <c r="L510" t="str">
        <f t="shared" si="56"/>
        <v>22AUG2024:05:00:00</v>
      </c>
      <c r="M510">
        <v>6</v>
      </c>
      <c r="N510">
        <f t="shared" si="57"/>
        <v>46.628295900000012</v>
      </c>
      <c r="O510" t="str">
        <f t="shared" si="52"/>
        <v/>
      </c>
      <c r="P510">
        <f t="shared" si="53"/>
        <v>46.628295900000012</v>
      </c>
      <c r="Q510" t="str">
        <f t="shared" si="54"/>
        <v/>
      </c>
      <c r="R510">
        <f t="shared" si="55"/>
        <v>1</v>
      </c>
      <c r="S510">
        <f t="shared" si="58"/>
        <v>3.4614016639656473</v>
      </c>
    </row>
    <row r="511" spans="1:19" x14ac:dyDescent="0.25">
      <c r="A511" t="s">
        <v>535</v>
      </c>
      <c r="B511">
        <v>1346.2495117000001</v>
      </c>
      <c r="C511">
        <v>1403.2774658000001</v>
      </c>
      <c r="D511">
        <v>1396.9030762</v>
      </c>
      <c r="E511">
        <v>1442.8671875</v>
      </c>
      <c r="F511">
        <v>1411.8599853999999</v>
      </c>
      <c r="G511">
        <v>1422.9499512</v>
      </c>
      <c r="H511">
        <v>1355.6500243999999</v>
      </c>
      <c r="I511">
        <v>1383.0600586</v>
      </c>
      <c r="J511">
        <v>1403.2774658000001</v>
      </c>
      <c r="L511" t="str">
        <f t="shared" si="56"/>
        <v>22AUG2024:06:00:00</v>
      </c>
      <c r="M511">
        <v>7</v>
      </c>
      <c r="N511">
        <f t="shared" si="57"/>
        <v>57.027954099999988</v>
      </c>
      <c r="O511" t="str">
        <f t="shared" si="52"/>
        <v/>
      </c>
      <c r="P511">
        <f t="shared" si="53"/>
        <v>57.027954099999988</v>
      </c>
      <c r="Q511" t="str">
        <f t="shared" si="54"/>
        <v/>
      </c>
      <c r="R511">
        <f t="shared" si="55"/>
        <v>1</v>
      </c>
      <c r="S511">
        <f t="shared" si="58"/>
        <v>4.2360612653435199</v>
      </c>
    </row>
    <row r="512" spans="1:19" x14ac:dyDescent="0.25">
      <c r="A512" t="s">
        <v>536</v>
      </c>
      <c r="B512">
        <v>1404.8643798999999</v>
      </c>
      <c r="C512">
        <v>1433.6140137</v>
      </c>
      <c r="D512">
        <v>1417.8635254000001</v>
      </c>
      <c r="E512">
        <v>1444.1799315999999</v>
      </c>
      <c r="F512">
        <v>1444.9799805</v>
      </c>
      <c r="G512">
        <v>1467.1400146000001</v>
      </c>
      <c r="H512">
        <v>1395.4899902</v>
      </c>
      <c r="I512">
        <v>1416.2800293</v>
      </c>
      <c r="J512">
        <v>1433.6140137</v>
      </c>
      <c r="L512" t="str">
        <f t="shared" si="56"/>
        <v>22AUG2024:07:00:00</v>
      </c>
      <c r="M512">
        <v>8</v>
      </c>
      <c r="N512">
        <f t="shared" si="57"/>
        <v>28.749633800000083</v>
      </c>
      <c r="O512" t="str">
        <f t="shared" si="52"/>
        <v/>
      </c>
      <c r="P512">
        <f t="shared" si="53"/>
        <v>28.749633800000083</v>
      </c>
      <c r="Q512" t="str">
        <f t="shared" si="54"/>
        <v/>
      </c>
      <c r="R512">
        <f t="shared" si="55"/>
        <v>1</v>
      </c>
      <c r="S512">
        <f t="shared" si="58"/>
        <v>2.0464348168644237</v>
      </c>
    </row>
    <row r="513" spans="1:19" x14ac:dyDescent="0.25">
      <c r="A513" t="s">
        <v>537</v>
      </c>
      <c r="B513">
        <v>1439.2694091999999</v>
      </c>
      <c r="C513">
        <v>1440.855957</v>
      </c>
      <c r="D513">
        <v>1443.6433105000001</v>
      </c>
      <c r="E513">
        <v>1463.369751</v>
      </c>
      <c r="F513">
        <v>1446.5600586</v>
      </c>
      <c r="G513">
        <v>1471.9499512</v>
      </c>
      <c r="H513">
        <v>1403.7199707</v>
      </c>
      <c r="I513">
        <v>1418.6800536999999</v>
      </c>
      <c r="J513">
        <v>1440.855957</v>
      </c>
      <c r="L513" t="str">
        <f t="shared" si="56"/>
        <v>22AUG2024:08:00:00</v>
      </c>
      <c r="M513">
        <v>9</v>
      </c>
      <c r="N513">
        <f t="shared" si="57"/>
        <v>1.5865478000000621</v>
      </c>
      <c r="O513" t="str">
        <f t="shared" si="52"/>
        <v/>
      </c>
      <c r="P513">
        <f t="shared" si="53"/>
        <v>1.5865478000000621</v>
      </c>
      <c r="Q513" t="str">
        <f t="shared" si="54"/>
        <v/>
      </c>
      <c r="R513">
        <f t="shared" si="55"/>
        <v>1</v>
      </c>
      <c r="S513">
        <f t="shared" si="58"/>
        <v>0.11023285771646638</v>
      </c>
    </row>
    <row r="514" spans="1:19" x14ac:dyDescent="0.25">
      <c r="A514" t="s">
        <v>538</v>
      </c>
      <c r="B514">
        <v>1483.1193848</v>
      </c>
      <c r="C514">
        <v>1523.6633300999999</v>
      </c>
      <c r="D514">
        <v>1536.7113036999999</v>
      </c>
      <c r="E514">
        <v>1581.9556885</v>
      </c>
      <c r="F514">
        <v>1529.1500243999999</v>
      </c>
      <c r="G514">
        <v>1504.8599853999999</v>
      </c>
      <c r="H514">
        <v>1506.6899414</v>
      </c>
      <c r="I514">
        <v>1495.6600341999999</v>
      </c>
      <c r="J514">
        <v>1523.6633300999999</v>
      </c>
      <c r="L514" t="str">
        <f t="shared" si="56"/>
        <v>22AUG2024:09:00:00</v>
      </c>
      <c r="M514">
        <v>10</v>
      </c>
      <c r="N514">
        <f t="shared" si="57"/>
        <v>40.543945299999905</v>
      </c>
      <c r="O514" t="str">
        <f t="shared" si="52"/>
        <v/>
      </c>
      <c r="P514">
        <f t="shared" si="53"/>
        <v>40.543945299999905</v>
      </c>
      <c r="Q514" t="str">
        <f t="shared" si="54"/>
        <v/>
      </c>
      <c r="R514">
        <f t="shared" si="55"/>
        <v>1</v>
      </c>
      <c r="S514">
        <f t="shared" si="58"/>
        <v>2.7336939774047448</v>
      </c>
    </row>
    <row r="515" spans="1:19" x14ac:dyDescent="0.25">
      <c r="A515" t="s">
        <v>539</v>
      </c>
      <c r="B515">
        <v>1650.0024414</v>
      </c>
      <c r="C515">
        <v>1653.5445557</v>
      </c>
      <c r="D515">
        <v>1707.8626709</v>
      </c>
      <c r="E515">
        <v>1755.9525146000001</v>
      </c>
      <c r="F515">
        <v>1663.2800293</v>
      </c>
      <c r="G515">
        <v>1569.8499756000001</v>
      </c>
      <c r="H515">
        <v>1654.8399658000001</v>
      </c>
      <c r="I515">
        <v>1623.8000488</v>
      </c>
      <c r="J515">
        <v>1653.5445557</v>
      </c>
      <c r="L515" t="str">
        <f t="shared" si="56"/>
        <v>22AUG2024:10:00:00</v>
      </c>
      <c r="M515">
        <v>11</v>
      </c>
      <c r="N515">
        <f t="shared" si="57"/>
        <v>3.5421143000000939</v>
      </c>
      <c r="O515" t="str">
        <f t="shared" ref="O515:O578" si="59">IF(N515&lt;0,N515,"")</f>
        <v/>
      </c>
      <c r="P515">
        <f t="shared" ref="P515:P578" si="60">IF(N515&gt;0,N515,"")</f>
        <v>3.5421143000000939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0.21467327630101371</v>
      </c>
    </row>
    <row r="516" spans="1:19" x14ac:dyDescent="0.25">
      <c r="A516" t="s">
        <v>540</v>
      </c>
      <c r="B516">
        <v>1854.7188721</v>
      </c>
      <c r="C516">
        <v>1803.8287353999999</v>
      </c>
      <c r="D516">
        <v>1835.9879149999999</v>
      </c>
      <c r="E516">
        <v>1870.4835204999999</v>
      </c>
      <c r="F516">
        <v>1832.1099853999999</v>
      </c>
      <c r="G516">
        <v>1703.3000488</v>
      </c>
      <c r="H516">
        <v>1827.0600586</v>
      </c>
      <c r="I516">
        <v>1786.1899414</v>
      </c>
      <c r="J516">
        <v>1803.8287353999999</v>
      </c>
      <c r="L516" t="str">
        <f t="shared" ref="L516:L579" si="63">A516</f>
        <v>22AUG2024:11:00:00</v>
      </c>
      <c r="M516">
        <v>12</v>
      </c>
      <c r="N516">
        <f t="shared" ref="N516:N579" si="64">C516-B516</f>
        <v>-50.890136700000085</v>
      </c>
      <c r="O516">
        <f t="shared" si="59"/>
        <v>-50.890136700000085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2.7438194254410035</v>
      </c>
    </row>
    <row r="517" spans="1:19" x14ac:dyDescent="0.25">
      <c r="A517" t="s">
        <v>541</v>
      </c>
      <c r="B517">
        <v>1988.213501</v>
      </c>
      <c r="C517">
        <v>1953.0113524999999</v>
      </c>
      <c r="D517">
        <v>1958.3902588000001</v>
      </c>
      <c r="E517">
        <v>1949.1165771000001</v>
      </c>
      <c r="F517">
        <v>1998.9699707</v>
      </c>
      <c r="G517">
        <v>1889.4599608999999</v>
      </c>
      <c r="H517">
        <v>1982.75</v>
      </c>
      <c r="I517">
        <v>1944.7600098</v>
      </c>
      <c r="J517">
        <v>1953.0113524999999</v>
      </c>
      <c r="L517" t="str">
        <f t="shared" si="63"/>
        <v>22AUG2024:12:00:00</v>
      </c>
      <c r="M517">
        <v>13</v>
      </c>
      <c r="N517">
        <f t="shared" si="64"/>
        <v>-35.202148500000021</v>
      </c>
      <c r="O517">
        <f t="shared" si="59"/>
        <v>-35.202148500000021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1.770541668804412</v>
      </c>
    </row>
    <row r="518" spans="1:19" x14ac:dyDescent="0.25">
      <c r="A518" t="s">
        <v>542</v>
      </c>
      <c r="B518">
        <v>2011.1727295000001</v>
      </c>
      <c r="C518">
        <v>2101.6545409999999</v>
      </c>
      <c r="D518">
        <v>2077.7214355000001</v>
      </c>
      <c r="E518">
        <v>2056.6325683999999</v>
      </c>
      <c r="F518">
        <v>2156.7199707</v>
      </c>
      <c r="G518">
        <v>2077.6298827999999</v>
      </c>
      <c r="H518">
        <v>2130.0100097999998</v>
      </c>
      <c r="I518">
        <v>2087.2800293</v>
      </c>
      <c r="J518">
        <v>2101.6545409999999</v>
      </c>
      <c r="L518" t="str">
        <f t="shared" si="63"/>
        <v>22AUG2024:13:00:00</v>
      </c>
      <c r="M518">
        <v>14</v>
      </c>
      <c r="N518">
        <f t="shared" si="64"/>
        <v>90.481811499999822</v>
      </c>
      <c r="O518" t="str">
        <f t="shared" si="59"/>
        <v/>
      </c>
      <c r="P518">
        <f t="shared" si="60"/>
        <v>90.481811499999822</v>
      </c>
      <c r="Q518" t="str">
        <f t="shared" si="61"/>
        <v/>
      </c>
      <c r="R518">
        <f t="shared" si="62"/>
        <v>1</v>
      </c>
      <c r="S518">
        <f t="shared" si="65"/>
        <v>4.4989577559802436</v>
      </c>
    </row>
    <row r="519" spans="1:19" x14ac:dyDescent="0.25">
      <c r="A519" t="s">
        <v>543</v>
      </c>
      <c r="B519">
        <v>2225.9775390999998</v>
      </c>
      <c r="C519">
        <v>2229.8569336</v>
      </c>
      <c r="D519">
        <v>2198.6835937999999</v>
      </c>
      <c r="E519">
        <v>2168.3540039</v>
      </c>
      <c r="F519">
        <v>2289.6999512000002</v>
      </c>
      <c r="G519">
        <v>2212.2099609000002</v>
      </c>
      <c r="H519">
        <v>2264.4799804999998</v>
      </c>
      <c r="I519">
        <v>2214.5400390999998</v>
      </c>
      <c r="J519">
        <v>2229.8569336</v>
      </c>
      <c r="L519" t="str">
        <f t="shared" si="63"/>
        <v>22AUG2024:14:00:00</v>
      </c>
      <c r="M519">
        <v>15</v>
      </c>
      <c r="N519">
        <f t="shared" si="64"/>
        <v>3.8793945000002168</v>
      </c>
      <c r="O519" t="str">
        <f t="shared" si="59"/>
        <v/>
      </c>
      <c r="P519">
        <f t="shared" si="60"/>
        <v>3.8793945000002168</v>
      </c>
      <c r="Q519" t="str">
        <f t="shared" si="61"/>
        <v/>
      </c>
      <c r="R519">
        <f t="shared" si="62"/>
        <v>1</v>
      </c>
      <c r="S519">
        <f t="shared" si="65"/>
        <v>0.17427824099108929</v>
      </c>
    </row>
    <row r="520" spans="1:19" x14ac:dyDescent="0.25">
      <c r="A520" t="s">
        <v>544</v>
      </c>
      <c r="B520">
        <v>2357.5498047000001</v>
      </c>
      <c r="C520">
        <v>2296.3508301000002</v>
      </c>
      <c r="D520">
        <v>2265.2502441000001</v>
      </c>
      <c r="E520">
        <v>2239.5834961</v>
      </c>
      <c r="F520">
        <v>2355.25</v>
      </c>
      <c r="G520">
        <v>2267.1201172000001</v>
      </c>
      <c r="H520">
        <v>2340.2299804999998</v>
      </c>
      <c r="I520">
        <v>2279.5700683999999</v>
      </c>
      <c r="J520">
        <v>2296.3508301000002</v>
      </c>
      <c r="L520" t="str">
        <f t="shared" si="63"/>
        <v>22AUG2024:15:00:00</v>
      </c>
      <c r="M520">
        <v>16</v>
      </c>
      <c r="N520">
        <f t="shared" si="64"/>
        <v>-61.198974599999929</v>
      </c>
      <c r="O520">
        <f t="shared" si="59"/>
        <v>-61.198974599999929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2.595871971739216</v>
      </c>
    </row>
    <row r="521" spans="1:19" x14ac:dyDescent="0.25">
      <c r="A521" t="s">
        <v>545</v>
      </c>
      <c r="B521">
        <v>2347.4113769999999</v>
      </c>
      <c r="C521">
        <v>2288.1511230000001</v>
      </c>
      <c r="D521">
        <v>2314.8623047000001</v>
      </c>
      <c r="E521">
        <v>2266.9060058999999</v>
      </c>
      <c r="F521">
        <v>2338.1201172000001</v>
      </c>
      <c r="G521">
        <v>2216.6699219000002</v>
      </c>
      <c r="H521">
        <v>2357.4799804999998</v>
      </c>
      <c r="I521">
        <v>2261.5800780999998</v>
      </c>
      <c r="J521">
        <v>2288.1511230000001</v>
      </c>
      <c r="L521" t="str">
        <f t="shared" si="63"/>
        <v>22AUG2024:16:00:00</v>
      </c>
      <c r="M521">
        <v>17</v>
      </c>
      <c r="N521">
        <f t="shared" si="64"/>
        <v>-59.260253999999804</v>
      </c>
      <c r="O521">
        <f t="shared" si="59"/>
        <v>-59.260253999999804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2.5244937713360929</v>
      </c>
    </row>
    <row r="522" spans="1:19" x14ac:dyDescent="0.25">
      <c r="A522" t="s">
        <v>546</v>
      </c>
      <c r="B522">
        <v>2286.3774414</v>
      </c>
      <c r="C522">
        <v>2275.1174316000001</v>
      </c>
      <c r="D522">
        <v>2316.8083495999999</v>
      </c>
      <c r="E522">
        <v>2261.2070312999999</v>
      </c>
      <c r="F522">
        <v>2323.8300780999998</v>
      </c>
      <c r="G522">
        <v>2174.9699707</v>
      </c>
      <c r="H522">
        <v>2367.6699219000002</v>
      </c>
      <c r="I522">
        <v>2247.9099120999999</v>
      </c>
      <c r="J522">
        <v>2275.1174316000001</v>
      </c>
      <c r="L522" t="str">
        <f t="shared" si="63"/>
        <v>22AUG2024:17:00:00</v>
      </c>
      <c r="M522">
        <v>18</v>
      </c>
      <c r="N522">
        <f t="shared" si="64"/>
        <v>-11.260009799999807</v>
      </c>
      <c r="O522">
        <f t="shared" si="59"/>
        <v>-11.260009799999807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0.49248254448771378</v>
      </c>
    </row>
    <row r="523" spans="1:19" x14ac:dyDescent="0.25">
      <c r="A523" t="s">
        <v>547</v>
      </c>
      <c r="B523">
        <v>2252.2390137000002</v>
      </c>
      <c r="C523">
        <v>2249.9670409999999</v>
      </c>
      <c r="D523">
        <v>2317.0085448999998</v>
      </c>
      <c r="E523">
        <v>2262.9953612999998</v>
      </c>
      <c r="F523">
        <v>2300.4799804999998</v>
      </c>
      <c r="G523">
        <v>2103.9699707</v>
      </c>
      <c r="H523">
        <v>2361.7099609000002</v>
      </c>
      <c r="I523">
        <v>2220.6799316000001</v>
      </c>
      <c r="J523">
        <v>2249.9670409999999</v>
      </c>
      <c r="L523" t="str">
        <f t="shared" si="63"/>
        <v>22AUG2024:18:00:00</v>
      </c>
      <c r="M523">
        <v>19</v>
      </c>
      <c r="N523">
        <f t="shared" si="64"/>
        <v>-2.2719727000003331</v>
      </c>
      <c r="O523">
        <f t="shared" si="59"/>
        <v>-2.2719727000003331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0.10087618082185311</v>
      </c>
    </row>
    <row r="524" spans="1:19" x14ac:dyDescent="0.25">
      <c r="A524" t="s">
        <v>548</v>
      </c>
      <c r="B524">
        <v>2234.6618652000002</v>
      </c>
      <c r="C524">
        <v>2219.3002929999998</v>
      </c>
      <c r="D524">
        <v>2267.6262207</v>
      </c>
      <c r="E524">
        <v>2207.9902344000002</v>
      </c>
      <c r="F524">
        <v>2282.9099120999999</v>
      </c>
      <c r="G524">
        <v>2043.8100586</v>
      </c>
      <c r="H524">
        <v>2353.1101073999998</v>
      </c>
      <c r="I524">
        <v>2208.6799316000001</v>
      </c>
      <c r="J524">
        <v>2219.3002929999998</v>
      </c>
      <c r="L524" t="str">
        <f t="shared" si="63"/>
        <v>22AUG2024:19:00:00</v>
      </c>
      <c r="M524">
        <v>20</v>
      </c>
      <c r="N524">
        <f t="shared" si="64"/>
        <v>-15.36157220000041</v>
      </c>
      <c r="O524">
        <f t="shared" si="59"/>
        <v>-15.36157220000041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0.68742266734952151</v>
      </c>
    </row>
    <row r="525" spans="1:19" x14ac:dyDescent="0.25">
      <c r="A525" t="s">
        <v>549</v>
      </c>
      <c r="B525">
        <v>2128.3122558999999</v>
      </c>
      <c r="C525">
        <v>2126.6933594000002</v>
      </c>
      <c r="D525">
        <v>2144.1535644999999</v>
      </c>
      <c r="E525">
        <v>2089.7167969000002</v>
      </c>
      <c r="F525">
        <v>2200.5800780999998</v>
      </c>
      <c r="G525">
        <v>1938.4300536999999</v>
      </c>
      <c r="H525">
        <v>2272.4599609000002</v>
      </c>
      <c r="I525">
        <v>2132.2800293</v>
      </c>
      <c r="J525">
        <v>2126.6933594000002</v>
      </c>
      <c r="L525" t="str">
        <f t="shared" si="63"/>
        <v>22AUG2024:20:00:00</v>
      </c>
      <c r="M525">
        <v>21</v>
      </c>
      <c r="N525">
        <f t="shared" si="64"/>
        <v>-1.6188964999996642</v>
      </c>
      <c r="O525">
        <f t="shared" si="59"/>
        <v>-1.6188964999996642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7.6064801840605906E-2</v>
      </c>
    </row>
    <row r="526" spans="1:19" x14ac:dyDescent="0.25">
      <c r="A526" t="s">
        <v>550</v>
      </c>
      <c r="B526">
        <v>2017.4892577999999</v>
      </c>
      <c r="C526">
        <v>2036.0620117000001</v>
      </c>
      <c r="D526">
        <v>2047.1838379000001</v>
      </c>
      <c r="E526">
        <v>2000.8499756000001</v>
      </c>
      <c r="F526">
        <v>2109.2900390999998</v>
      </c>
      <c r="G526">
        <v>1848.3599853999999</v>
      </c>
      <c r="H526">
        <v>2172.7299804999998</v>
      </c>
      <c r="I526">
        <v>2049.0800780999998</v>
      </c>
      <c r="J526">
        <v>2036.0620117000001</v>
      </c>
      <c r="L526" t="str">
        <f t="shared" si="63"/>
        <v>22AUG2024:21:00:00</v>
      </c>
      <c r="M526">
        <v>22</v>
      </c>
      <c r="N526">
        <f t="shared" si="64"/>
        <v>18.57275390000018</v>
      </c>
      <c r="O526" t="str">
        <f t="shared" si="59"/>
        <v/>
      </c>
      <c r="P526">
        <f t="shared" si="60"/>
        <v>18.57275390000018</v>
      </c>
      <c r="Q526" t="str">
        <f t="shared" si="61"/>
        <v/>
      </c>
      <c r="R526">
        <f t="shared" si="62"/>
        <v>1</v>
      </c>
      <c r="S526">
        <f t="shared" si="65"/>
        <v>0.92058749895169734</v>
      </c>
    </row>
    <row r="527" spans="1:19" x14ac:dyDescent="0.25">
      <c r="A527" t="s">
        <v>551</v>
      </c>
      <c r="B527">
        <v>1910.7363281</v>
      </c>
      <c r="C527">
        <v>1963.1735839999999</v>
      </c>
      <c r="D527">
        <v>1977.7365723</v>
      </c>
      <c r="E527">
        <v>1937.828125</v>
      </c>
      <c r="F527">
        <v>2036.4100341999999</v>
      </c>
      <c r="G527">
        <v>1771.4699707</v>
      </c>
      <c r="H527">
        <v>2090.5900879000001</v>
      </c>
      <c r="I527">
        <v>1979.5699463000001</v>
      </c>
      <c r="J527">
        <v>1963.1735839999999</v>
      </c>
      <c r="L527" t="str">
        <f t="shared" si="63"/>
        <v>22AUG2024:22:00:00</v>
      </c>
      <c r="M527">
        <v>23</v>
      </c>
      <c r="N527">
        <f t="shared" si="64"/>
        <v>52.437255899999855</v>
      </c>
      <c r="O527" t="str">
        <f t="shared" si="59"/>
        <v/>
      </c>
      <c r="P527">
        <f t="shared" si="60"/>
        <v>52.437255899999855</v>
      </c>
      <c r="Q527" t="str">
        <f t="shared" si="61"/>
        <v/>
      </c>
      <c r="R527">
        <f t="shared" si="62"/>
        <v>1</v>
      </c>
      <c r="S527">
        <f t="shared" si="65"/>
        <v>2.7443480886838252</v>
      </c>
    </row>
    <row r="528" spans="1:19" x14ac:dyDescent="0.25">
      <c r="A528" t="s">
        <v>552</v>
      </c>
      <c r="B528">
        <v>1813.8015137</v>
      </c>
      <c r="C528">
        <v>1837.5366211</v>
      </c>
      <c r="D528">
        <v>1801.4990233999999</v>
      </c>
      <c r="E528">
        <v>1775.2426757999999</v>
      </c>
      <c r="F528">
        <v>1914.0899658000001</v>
      </c>
      <c r="G528">
        <v>1715.9899902</v>
      </c>
      <c r="H528">
        <v>1925.0999756000001</v>
      </c>
      <c r="I528">
        <v>1857.2600098</v>
      </c>
      <c r="J528">
        <v>1837.5366211</v>
      </c>
      <c r="L528" t="str">
        <f t="shared" si="63"/>
        <v>22AUG2024:23:00:00</v>
      </c>
      <c r="M528">
        <v>24</v>
      </c>
      <c r="N528">
        <f t="shared" si="64"/>
        <v>23.735107400000061</v>
      </c>
      <c r="O528" t="str">
        <f t="shared" si="59"/>
        <v/>
      </c>
      <c r="P528">
        <f t="shared" si="60"/>
        <v>23.735107400000061</v>
      </c>
      <c r="Q528" t="str">
        <f t="shared" si="61"/>
        <v/>
      </c>
      <c r="R528">
        <f t="shared" si="62"/>
        <v>1</v>
      </c>
      <c r="S528">
        <f t="shared" si="65"/>
        <v>1.3085835038026004</v>
      </c>
    </row>
    <row r="529" spans="1:19" x14ac:dyDescent="0.25">
      <c r="A529" t="s">
        <v>553</v>
      </c>
      <c r="B529">
        <v>1752.3984375</v>
      </c>
      <c r="C529">
        <v>1731.5368652</v>
      </c>
      <c r="D529">
        <v>1688.7810059000001</v>
      </c>
      <c r="E529">
        <v>1677.1734618999999</v>
      </c>
      <c r="F529">
        <v>1794.5799560999999</v>
      </c>
      <c r="G529">
        <v>1671.5200195</v>
      </c>
      <c r="H529">
        <v>1771.1800536999999</v>
      </c>
      <c r="I529">
        <v>1743.2299805</v>
      </c>
      <c r="J529">
        <v>1731.5368652</v>
      </c>
      <c r="L529" t="str">
        <f t="shared" si="63"/>
        <v>23AUG2024:00:00:00</v>
      </c>
      <c r="M529">
        <v>1</v>
      </c>
      <c r="N529">
        <f t="shared" si="64"/>
        <v>-20.861572300000034</v>
      </c>
      <c r="O529">
        <f t="shared" si="59"/>
        <v>-20.861572300000034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1.1904582801250092</v>
      </c>
    </row>
    <row r="530" spans="1:19" x14ac:dyDescent="0.25">
      <c r="A530" t="s">
        <v>554</v>
      </c>
      <c r="B530">
        <v>1663.0806885</v>
      </c>
      <c r="C530">
        <v>1684.4499512</v>
      </c>
      <c r="D530">
        <v>1617.3580322</v>
      </c>
      <c r="E530">
        <v>1607.7685547000001</v>
      </c>
      <c r="F530">
        <v>1684.4499512</v>
      </c>
      <c r="G530">
        <v>1611.6800536999999</v>
      </c>
      <c r="H530">
        <v>1627.5799560999999</v>
      </c>
      <c r="I530">
        <v>1608.0899658000001</v>
      </c>
      <c r="J530">
        <v>1627.9138184000001</v>
      </c>
      <c r="L530" t="str">
        <f t="shared" si="63"/>
        <v>23AUG2024:01:00:00</v>
      </c>
      <c r="M530">
        <v>2</v>
      </c>
      <c r="N530">
        <f t="shared" si="64"/>
        <v>21.369262700000036</v>
      </c>
      <c r="O530" t="str">
        <f t="shared" si="59"/>
        <v/>
      </c>
      <c r="P530">
        <f t="shared" si="60"/>
        <v>21.369262700000036</v>
      </c>
      <c r="Q530" t="str">
        <f t="shared" si="61"/>
        <v/>
      </c>
      <c r="R530">
        <f t="shared" si="62"/>
        <v>1</v>
      </c>
      <c r="S530">
        <f t="shared" si="65"/>
        <v>1.2849203798568454</v>
      </c>
    </row>
    <row r="531" spans="1:19" x14ac:dyDescent="0.25">
      <c r="A531" t="s">
        <v>555</v>
      </c>
      <c r="B531">
        <v>1522.6807861</v>
      </c>
      <c r="C531">
        <v>1594.4499512</v>
      </c>
      <c r="D531">
        <v>1520.0206298999999</v>
      </c>
      <c r="E531">
        <v>1519.7456055</v>
      </c>
      <c r="F531">
        <v>1594.4499512</v>
      </c>
      <c r="G531">
        <v>1536.8399658000001</v>
      </c>
      <c r="H531">
        <v>1512.6899414</v>
      </c>
      <c r="I531">
        <v>1529.6600341999999</v>
      </c>
      <c r="J531">
        <v>1538.677124</v>
      </c>
      <c r="L531" t="str">
        <f t="shared" si="63"/>
        <v>23AUG2024:02:00:00</v>
      </c>
      <c r="M531">
        <v>3</v>
      </c>
      <c r="N531">
        <f t="shared" si="64"/>
        <v>71.769165100000009</v>
      </c>
      <c r="O531" t="str">
        <f t="shared" si="59"/>
        <v/>
      </c>
      <c r="P531">
        <f t="shared" si="60"/>
        <v>71.769165100000009</v>
      </c>
      <c r="Q531" t="str">
        <f t="shared" si="61"/>
        <v/>
      </c>
      <c r="R531">
        <f t="shared" si="62"/>
        <v>1</v>
      </c>
      <c r="S531">
        <f t="shared" si="65"/>
        <v>4.7133427935227568</v>
      </c>
    </row>
    <row r="532" spans="1:19" x14ac:dyDescent="0.25">
      <c r="A532" t="s">
        <v>556</v>
      </c>
      <c r="B532">
        <v>1465.6019286999999</v>
      </c>
      <c r="C532">
        <v>1531.5699463000001</v>
      </c>
      <c r="D532">
        <v>1451.8640137</v>
      </c>
      <c r="E532">
        <v>1432.4418945</v>
      </c>
      <c r="F532">
        <v>1531.5699463000001</v>
      </c>
      <c r="G532">
        <v>1477.1999512</v>
      </c>
      <c r="H532">
        <v>1429.4000243999999</v>
      </c>
      <c r="I532">
        <v>1480.8499756000001</v>
      </c>
      <c r="J532">
        <v>1470.2923584</v>
      </c>
      <c r="L532" t="str">
        <f t="shared" si="63"/>
        <v>23AUG2024:03:00:00</v>
      </c>
      <c r="M532">
        <v>4</v>
      </c>
      <c r="N532">
        <f t="shared" si="64"/>
        <v>65.968017600000167</v>
      </c>
      <c r="O532" t="str">
        <f t="shared" si="59"/>
        <v/>
      </c>
      <c r="P532">
        <f t="shared" si="60"/>
        <v>65.968017600000167</v>
      </c>
      <c r="Q532" t="str">
        <f t="shared" si="61"/>
        <v/>
      </c>
      <c r="R532">
        <f t="shared" si="62"/>
        <v>1</v>
      </c>
      <c r="S532">
        <f t="shared" si="65"/>
        <v>4.501086980590582</v>
      </c>
    </row>
    <row r="533" spans="1:19" x14ac:dyDescent="0.25">
      <c r="A533" t="s">
        <v>557</v>
      </c>
      <c r="B533">
        <v>1463.7413329999999</v>
      </c>
      <c r="C533">
        <v>1453.2199707</v>
      </c>
      <c r="D533">
        <v>1405.2800293</v>
      </c>
      <c r="E533">
        <v>1397.6992187999999</v>
      </c>
      <c r="F533">
        <v>1453.2199707</v>
      </c>
      <c r="G533">
        <v>1416.8599853999999</v>
      </c>
      <c r="H533">
        <v>1377.1999512</v>
      </c>
      <c r="I533">
        <v>1412.2700195</v>
      </c>
      <c r="J533">
        <v>1411.4498291</v>
      </c>
      <c r="L533" t="str">
        <f t="shared" si="63"/>
        <v>23AUG2024:04:00:00</v>
      </c>
      <c r="M533">
        <v>5</v>
      </c>
      <c r="N533">
        <f t="shared" si="64"/>
        <v>-10.521362299999964</v>
      </c>
      <c r="O533">
        <f t="shared" si="59"/>
        <v>-10.521362299999964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0.71879928938236559</v>
      </c>
    </row>
    <row r="534" spans="1:19" x14ac:dyDescent="0.25">
      <c r="A534" t="s">
        <v>558</v>
      </c>
      <c r="B534">
        <v>1454.6008300999999</v>
      </c>
      <c r="C534">
        <v>1426.4699707</v>
      </c>
      <c r="D534">
        <v>1396.8974608999999</v>
      </c>
      <c r="E534">
        <v>1408.8631591999999</v>
      </c>
      <c r="F534">
        <v>1426.4699707</v>
      </c>
      <c r="G534">
        <v>1391.6300048999999</v>
      </c>
      <c r="H534">
        <v>1341.2199707</v>
      </c>
      <c r="I534">
        <v>1377.5</v>
      </c>
      <c r="J534">
        <v>1389.1367187999999</v>
      </c>
      <c r="L534" t="str">
        <f t="shared" si="63"/>
        <v>23AUG2024:05:00:00</v>
      </c>
      <c r="M534">
        <v>6</v>
      </c>
      <c r="N534">
        <f t="shared" si="64"/>
        <v>-28.130859399999963</v>
      </c>
      <c r="O534">
        <f t="shared" si="59"/>
        <v>-28.130859399999963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1.9339229579613288</v>
      </c>
    </row>
    <row r="535" spans="1:19" x14ac:dyDescent="0.25">
      <c r="A535" t="s">
        <v>559</v>
      </c>
      <c r="B535">
        <v>1472.7432861</v>
      </c>
      <c r="C535">
        <v>1428.9599608999999</v>
      </c>
      <c r="D535">
        <v>1404.3117675999999</v>
      </c>
      <c r="E535">
        <v>1427.2158202999999</v>
      </c>
      <c r="F535">
        <v>1428.9599608999999</v>
      </c>
      <c r="G535">
        <v>1394.6999512</v>
      </c>
      <c r="H535">
        <v>1346.1800536999999</v>
      </c>
      <c r="I535">
        <v>1380.3100586</v>
      </c>
      <c r="J535">
        <v>1395.4731445</v>
      </c>
      <c r="L535" t="str">
        <f t="shared" si="63"/>
        <v>23AUG2024:06:00:00</v>
      </c>
      <c r="M535">
        <v>7</v>
      </c>
      <c r="N535">
        <f t="shared" si="64"/>
        <v>-43.783325200000036</v>
      </c>
      <c r="O535">
        <f t="shared" si="59"/>
        <v>-43.783325200000036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2.972909509297001</v>
      </c>
    </row>
    <row r="536" spans="1:19" x14ac:dyDescent="0.25">
      <c r="A536" t="s">
        <v>560</v>
      </c>
      <c r="B536">
        <v>1495.1026611</v>
      </c>
      <c r="C536">
        <v>1466.5200195</v>
      </c>
      <c r="D536">
        <v>1437.7283935999999</v>
      </c>
      <c r="E536">
        <v>1468.8980713000001</v>
      </c>
      <c r="F536">
        <v>1466.5200195</v>
      </c>
      <c r="G536">
        <v>1429.4000243999999</v>
      </c>
      <c r="H536">
        <v>1391.7900391000001</v>
      </c>
      <c r="I536">
        <v>1412.0699463000001</v>
      </c>
      <c r="J536">
        <v>1433.7355957</v>
      </c>
      <c r="L536" t="str">
        <f t="shared" si="63"/>
        <v>23AUG2024:07:00:00</v>
      </c>
      <c r="M536">
        <v>8</v>
      </c>
      <c r="N536">
        <f t="shared" si="64"/>
        <v>-28.582641599999988</v>
      </c>
      <c r="O536">
        <f t="shared" si="59"/>
        <v>-28.582641599999988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1.911751102026046</v>
      </c>
    </row>
    <row r="537" spans="1:19" x14ac:dyDescent="0.25">
      <c r="A537" t="s">
        <v>561</v>
      </c>
      <c r="B537">
        <v>1531.8338623</v>
      </c>
      <c r="C537">
        <v>1484.4200439000001</v>
      </c>
      <c r="D537">
        <v>1458.0003661999999</v>
      </c>
      <c r="E537">
        <v>1487.8809814000001</v>
      </c>
      <c r="F537">
        <v>1484.4200439000001</v>
      </c>
      <c r="G537">
        <v>1461.0699463000001</v>
      </c>
      <c r="H537">
        <v>1437.2199707</v>
      </c>
      <c r="I537">
        <v>1439.4699707</v>
      </c>
      <c r="J537">
        <v>1462.012207</v>
      </c>
      <c r="L537" t="str">
        <f t="shared" si="63"/>
        <v>23AUG2024:08:00:00</v>
      </c>
      <c r="M537">
        <v>9</v>
      </c>
      <c r="N537">
        <f t="shared" si="64"/>
        <v>-47.413818399999855</v>
      </c>
      <c r="O537">
        <f t="shared" si="59"/>
        <v>-47.413818399999855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3.0952324248015715</v>
      </c>
    </row>
    <row r="538" spans="1:19" x14ac:dyDescent="0.25">
      <c r="A538" t="s">
        <v>562</v>
      </c>
      <c r="B538">
        <v>1582.671875</v>
      </c>
      <c r="C538">
        <v>1548.6099853999999</v>
      </c>
      <c r="D538">
        <v>1548.7387695</v>
      </c>
      <c r="E538">
        <v>1573.6098632999999</v>
      </c>
      <c r="F538">
        <v>1548.6099853999999</v>
      </c>
      <c r="G538">
        <v>1534.4200439000001</v>
      </c>
      <c r="H538">
        <v>1517.4799805</v>
      </c>
      <c r="I538">
        <v>1508.5899658000001</v>
      </c>
      <c r="J538">
        <v>1536.5419922000001</v>
      </c>
      <c r="L538" t="str">
        <f t="shared" si="63"/>
        <v>23AUG2024:09:00:00</v>
      </c>
      <c r="M538">
        <v>10</v>
      </c>
      <c r="N538">
        <f t="shared" si="64"/>
        <v>-34.061889600000086</v>
      </c>
      <c r="O538">
        <f t="shared" si="59"/>
        <v>-34.061889600000086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2.1521763378780006</v>
      </c>
    </row>
    <row r="539" spans="1:19" x14ac:dyDescent="0.25">
      <c r="A539" t="s">
        <v>563</v>
      </c>
      <c r="B539">
        <v>1757.3140868999999</v>
      </c>
      <c r="C539">
        <v>1661.0699463000001</v>
      </c>
      <c r="D539">
        <v>1690.7482910000001</v>
      </c>
      <c r="E539">
        <v>1721.1208495999999</v>
      </c>
      <c r="F539">
        <v>1661.0699463000001</v>
      </c>
      <c r="G539">
        <v>1632.9699707</v>
      </c>
      <c r="H539">
        <v>1639.8599853999999</v>
      </c>
      <c r="I539">
        <v>1617.5200195</v>
      </c>
      <c r="J539">
        <v>1654.5081786999999</v>
      </c>
      <c r="L539" t="str">
        <f t="shared" si="63"/>
        <v>23AUG2024:10:00:00</v>
      </c>
      <c r="M539">
        <v>11</v>
      </c>
      <c r="N539">
        <f t="shared" si="64"/>
        <v>-96.24414059999981</v>
      </c>
      <c r="O539">
        <f t="shared" si="59"/>
        <v>-96.24414059999981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5.4767751147878085</v>
      </c>
    </row>
    <row r="540" spans="1:19" x14ac:dyDescent="0.25">
      <c r="A540" t="s">
        <v>564</v>
      </c>
      <c r="B540">
        <v>1906.4696045000001</v>
      </c>
      <c r="C540">
        <v>1805.6199951000001</v>
      </c>
      <c r="D540">
        <v>1799.7489014</v>
      </c>
      <c r="E540">
        <v>1845.7613524999999</v>
      </c>
      <c r="F540">
        <v>1805.6199951000001</v>
      </c>
      <c r="G540">
        <v>1757.5600586</v>
      </c>
      <c r="H540">
        <v>1760.4899902</v>
      </c>
      <c r="I540">
        <v>1743.0699463000001</v>
      </c>
      <c r="J540">
        <v>1782.5003661999999</v>
      </c>
      <c r="L540" t="str">
        <f t="shared" si="63"/>
        <v>23AUG2024:11:00:00</v>
      </c>
      <c r="M540">
        <v>12</v>
      </c>
      <c r="N540">
        <f t="shared" si="64"/>
        <v>-100.84960939999996</v>
      </c>
      <c r="O540">
        <f t="shared" si="59"/>
        <v>-100.84960939999996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5.2898619082075147</v>
      </c>
    </row>
    <row r="541" spans="1:19" x14ac:dyDescent="0.25">
      <c r="A541" t="s">
        <v>565</v>
      </c>
      <c r="B541">
        <v>1987.2672118999999</v>
      </c>
      <c r="C541">
        <v>1957.8199463000001</v>
      </c>
      <c r="D541">
        <v>1882.6472168</v>
      </c>
      <c r="E541">
        <v>1905.7519531</v>
      </c>
      <c r="F541">
        <v>1957.8199463000001</v>
      </c>
      <c r="G541">
        <v>1897.25</v>
      </c>
      <c r="H541">
        <v>1872.9499512</v>
      </c>
      <c r="I541">
        <v>1875.5799560999999</v>
      </c>
      <c r="J541">
        <v>1901.8702393000001</v>
      </c>
      <c r="L541" t="str">
        <f t="shared" si="63"/>
        <v>23AUG2024:12:00:00</v>
      </c>
      <c r="M541">
        <v>13</v>
      </c>
      <c r="N541">
        <f t="shared" si="64"/>
        <v>-29.44726559999981</v>
      </c>
      <c r="O541">
        <f t="shared" si="59"/>
        <v>-29.44726559999981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1.4817969834990468</v>
      </c>
    </row>
    <row r="542" spans="1:19" x14ac:dyDescent="0.25">
      <c r="A542" t="s">
        <v>566</v>
      </c>
      <c r="B542">
        <v>2062.3435058999999</v>
      </c>
      <c r="C542">
        <v>2115.0900879000001</v>
      </c>
      <c r="D542">
        <v>1983.6164550999999</v>
      </c>
      <c r="E542">
        <v>2018.2674560999999</v>
      </c>
      <c r="F542">
        <v>2115.0900879000001</v>
      </c>
      <c r="G542">
        <v>2039.6999512</v>
      </c>
      <c r="H542">
        <v>1998.7399902</v>
      </c>
      <c r="I542">
        <v>1999.4399414</v>
      </c>
      <c r="J542">
        <v>2034.2475586</v>
      </c>
      <c r="L542" t="str">
        <f t="shared" si="63"/>
        <v>23AUG2024:13:00:00</v>
      </c>
      <c r="M542">
        <v>14</v>
      </c>
      <c r="N542">
        <f t="shared" si="64"/>
        <v>52.746582000000217</v>
      </c>
      <c r="O542" t="str">
        <f t="shared" si="59"/>
        <v/>
      </c>
      <c r="P542">
        <f t="shared" si="60"/>
        <v>52.746582000000217</v>
      </c>
      <c r="Q542" t="str">
        <f t="shared" si="61"/>
        <v/>
      </c>
      <c r="R542">
        <f t="shared" si="62"/>
        <v>1</v>
      </c>
      <c r="S542">
        <f t="shared" si="65"/>
        <v>2.5576040969460996</v>
      </c>
    </row>
    <row r="543" spans="1:19" x14ac:dyDescent="0.25">
      <c r="A543" t="s">
        <v>567</v>
      </c>
      <c r="B543">
        <v>2152.5068359000002</v>
      </c>
      <c r="C543">
        <v>2243.0700683999999</v>
      </c>
      <c r="D543">
        <v>2085.6621094000002</v>
      </c>
      <c r="E543">
        <v>2128.8642577999999</v>
      </c>
      <c r="F543">
        <v>2243.0700683999999</v>
      </c>
      <c r="G543">
        <v>2163.3100586</v>
      </c>
      <c r="H543">
        <v>2125.5900879000001</v>
      </c>
      <c r="I543">
        <v>2112.9799804999998</v>
      </c>
      <c r="J543">
        <v>2154.7629394999999</v>
      </c>
      <c r="L543" t="str">
        <f t="shared" si="63"/>
        <v>23AUG2024:14:00:00</v>
      </c>
      <c r="M543">
        <v>15</v>
      </c>
      <c r="N543">
        <f t="shared" si="64"/>
        <v>90.563232499999685</v>
      </c>
      <c r="O543" t="str">
        <f t="shared" si="59"/>
        <v/>
      </c>
      <c r="P543">
        <f t="shared" si="60"/>
        <v>90.563232499999685</v>
      </c>
      <c r="Q543" t="str">
        <f t="shared" si="61"/>
        <v/>
      </c>
      <c r="R543">
        <f t="shared" si="62"/>
        <v>1</v>
      </c>
      <c r="S543">
        <f t="shared" si="65"/>
        <v>4.2073377417235305</v>
      </c>
    </row>
    <row r="544" spans="1:19" x14ac:dyDescent="0.25">
      <c r="A544" t="s">
        <v>568</v>
      </c>
      <c r="B544">
        <v>2233.4980469000002</v>
      </c>
      <c r="C544">
        <v>2315.3500976999999</v>
      </c>
      <c r="D544">
        <v>2155.4636230000001</v>
      </c>
      <c r="E544">
        <v>2192.0131836</v>
      </c>
      <c r="F544">
        <v>2315.3500976999999</v>
      </c>
      <c r="G544">
        <v>2235.8200683999999</v>
      </c>
      <c r="H544">
        <v>2208.5800780999998</v>
      </c>
      <c r="I544">
        <v>2189.8798827999999</v>
      </c>
      <c r="J544">
        <v>2228.3288573999998</v>
      </c>
      <c r="L544" t="str">
        <f t="shared" si="63"/>
        <v>23AUG2024:15:00:00</v>
      </c>
      <c r="M544">
        <v>16</v>
      </c>
      <c r="N544">
        <f t="shared" si="64"/>
        <v>81.852050799999688</v>
      </c>
      <c r="O544" t="str">
        <f t="shared" si="59"/>
        <v/>
      </c>
      <c r="P544">
        <f t="shared" si="60"/>
        <v>81.852050799999688</v>
      </c>
      <c r="Q544" t="str">
        <f t="shared" si="61"/>
        <v/>
      </c>
      <c r="R544">
        <f t="shared" si="62"/>
        <v>1</v>
      </c>
      <c r="S544">
        <f t="shared" si="65"/>
        <v>3.6647469163273652</v>
      </c>
    </row>
    <row r="545" spans="1:19" x14ac:dyDescent="0.25">
      <c r="A545" t="s">
        <v>569</v>
      </c>
      <c r="B545">
        <v>2261.6770019999999</v>
      </c>
      <c r="C545">
        <v>2305.6799316000001</v>
      </c>
      <c r="D545">
        <v>2188.1096191000001</v>
      </c>
      <c r="E545">
        <v>2201.8649902000002</v>
      </c>
      <c r="F545">
        <v>2305.6799316000001</v>
      </c>
      <c r="G545">
        <v>2233.0400390999998</v>
      </c>
      <c r="H545">
        <v>2225.5400390999998</v>
      </c>
      <c r="I545">
        <v>2180.9499512000002</v>
      </c>
      <c r="J545">
        <v>2229.4150390999998</v>
      </c>
      <c r="L545" t="str">
        <f t="shared" si="63"/>
        <v>23AUG2024:16:00:00</v>
      </c>
      <c r="M545">
        <v>17</v>
      </c>
      <c r="N545">
        <f t="shared" si="64"/>
        <v>44.002929600000243</v>
      </c>
      <c r="O545" t="str">
        <f t="shared" si="59"/>
        <v/>
      </c>
      <c r="P545">
        <f t="shared" si="60"/>
        <v>44.002929600000243</v>
      </c>
      <c r="Q545" t="str">
        <f t="shared" si="61"/>
        <v/>
      </c>
      <c r="R545">
        <f t="shared" si="62"/>
        <v>1</v>
      </c>
      <c r="S545">
        <f t="shared" si="65"/>
        <v>1.9455885858629889</v>
      </c>
    </row>
    <row r="546" spans="1:19" x14ac:dyDescent="0.25">
      <c r="A546" t="s">
        <v>570</v>
      </c>
      <c r="B546">
        <v>2263.0556640999998</v>
      </c>
      <c r="C546">
        <v>2279.3100586</v>
      </c>
      <c r="D546">
        <v>2196.5649414</v>
      </c>
      <c r="E546">
        <v>2208.7541504000001</v>
      </c>
      <c r="F546">
        <v>2279.3100586</v>
      </c>
      <c r="G546">
        <v>2209.9699707</v>
      </c>
      <c r="H546">
        <v>2221.1999512000002</v>
      </c>
      <c r="I546">
        <v>2155.4499512000002</v>
      </c>
      <c r="J546">
        <v>2214.9367676000002</v>
      </c>
      <c r="L546" t="str">
        <f t="shared" si="63"/>
        <v>23AUG2024:17:00:00</v>
      </c>
      <c r="M546">
        <v>18</v>
      </c>
      <c r="N546">
        <f t="shared" si="64"/>
        <v>16.254394500000217</v>
      </c>
      <c r="O546" t="str">
        <f t="shared" si="59"/>
        <v/>
      </c>
      <c r="P546">
        <f t="shared" si="60"/>
        <v>16.254394500000217</v>
      </c>
      <c r="Q546" t="str">
        <f t="shared" si="61"/>
        <v/>
      </c>
      <c r="R546">
        <f t="shared" si="62"/>
        <v>1</v>
      </c>
      <c r="S546">
        <f t="shared" si="65"/>
        <v>0.7182498759465763</v>
      </c>
    </row>
    <row r="547" spans="1:19" x14ac:dyDescent="0.25">
      <c r="A547" t="s">
        <v>571</v>
      </c>
      <c r="B547">
        <v>2227.7382812999999</v>
      </c>
      <c r="C547">
        <v>2218.3701172000001</v>
      </c>
      <c r="D547">
        <v>2154.8964844000002</v>
      </c>
      <c r="E547">
        <v>2157.6254883000001</v>
      </c>
      <c r="F547">
        <v>2218.3701172000001</v>
      </c>
      <c r="G547">
        <v>2159.4399414</v>
      </c>
      <c r="H547">
        <v>2180.3300780999998</v>
      </c>
      <c r="I547">
        <v>2097.6000976999999</v>
      </c>
      <c r="J547">
        <v>2162.6733398000001</v>
      </c>
      <c r="L547" t="str">
        <f t="shared" si="63"/>
        <v>23AUG2024:18:00:00</v>
      </c>
      <c r="M547">
        <v>19</v>
      </c>
      <c r="N547">
        <f t="shared" si="64"/>
        <v>-9.3681640999998308</v>
      </c>
      <c r="O547">
        <f t="shared" si="59"/>
        <v>-9.3681640999998308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0.42052354976514678</v>
      </c>
    </row>
    <row r="548" spans="1:19" x14ac:dyDescent="0.25">
      <c r="A548" t="s">
        <v>572</v>
      </c>
      <c r="B548">
        <v>2113.5939941000001</v>
      </c>
      <c r="C548">
        <v>2160.4399414</v>
      </c>
      <c r="D548">
        <v>2088.4890137000002</v>
      </c>
      <c r="E548">
        <v>2088.6987304999998</v>
      </c>
      <c r="F548">
        <v>2160.4399414</v>
      </c>
      <c r="G548">
        <v>2094.7399902000002</v>
      </c>
      <c r="H548">
        <v>2141.1499023000001</v>
      </c>
      <c r="I548">
        <v>2053.1599120999999</v>
      </c>
      <c r="J548">
        <v>2107.6376952999999</v>
      </c>
      <c r="L548" t="str">
        <f t="shared" si="63"/>
        <v>23AUG2024:19:00:00</v>
      </c>
      <c r="M548">
        <v>20</v>
      </c>
      <c r="N548">
        <f t="shared" si="64"/>
        <v>46.845947299999807</v>
      </c>
      <c r="O548" t="str">
        <f t="shared" si="59"/>
        <v/>
      </c>
      <c r="P548">
        <f t="shared" si="60"/>
        <v>46.845947299999807</v>
      </c>
      <c r="Q548" t="str">
        <f t="shared" si="61"/>
        <v/>
      </c>
      <c r="R548">
        <f t="shared" si="62"/>
        <v>1</v>
      </c>
      <c r="S548">
        <f t="shared" si="65"/>
        <v>2.2164118288927819</v>
      </c>
    </row>
    <row r="549" spans="1:19" x14ac:dyDescent="0.25">
      <c r="A549" t="s">
        <v>573</v>
      </c>
      <c r="B549">
        <v>2009.0689697</v>
      </c>
      <c r="C549">
        <v>2052.25</v>
      </c>
      <c r="D549">
        <v>1944.7469481999999</v>
      </c>
      <c r="E549">
        <v>1950.7197266000001</v>
      </c>
      <c r="F549">
        <v>2052.25</v>
      </c>
      <c r="G549">
        <v>1995.8900146000001</v>
      </c>
      <c r="H549">
        <v>2044.9399414</v>
      </c>
      <c r="I549">
        <v>1958.0400391000001</v>
      </c>
      <c r="J549">
        <v>2000.3680420000001</v>
      </c>
      <c r="L549" t="str">
        <f t="shared" si="63"/>
        <v>23AUG2024:20:00:00</v>
      </c>
      <c r="M549">
        <v>21</v>
      </c>
      <c r="N549">
        <f t="shared" si="64"/>
        <v>43.181030299999975</v>
      </c>
      <c r="O549" t="str">
        <f t="shared" si="59"/>
        <v/>
      </c>
      <c r="P549">
        <f t="shared" si="60"/>
        <v>43.181030299999975</v>
      </c>
      <c r="Q549" t="str">
        <f t="shared" si="61"/>
        <v/>
      </c>
      <c r="R549">
        <f t="shared" si="62"/>
        <v>1</v>
      </c>
      <c r="S549">
        <f t="shared" si="65"/>
        <v>2.1493055216739467</v>
      </c>
    </row>
    <row r="550" spans="1:19" x14ac:dyDescent="0.25">
      <c r="A550" t="s">
        <v>574</v>
      </c>
      <c r="B550">
        <v>1904.3615723</v>
      </c>
      <c r="C550">
        <v>1953.0200195</v>
      </c>
      <c r="D550">
        <v>1860.7205810999999</v>
      </c>
      <c r="E550">
        <v>1849.2333983999999</v>
      </c>
      <c r="F550">
        <v>1953.0200195</v>
      </c>
      <c r="G550">
        <v>1898.1600341999999</v>
      </c>
      <c r="H550">
        <v>1948.6600341999999</v>
      </c>
      <c r="I550">
        <v>1869.7199707</v>
      </c>
      <c r="J550">
        <v>1903.7587891000001</v>
      </c>
      <c r="L550" t="str">
        <f t="shared" si="63"/>
        <v>23AUG2024:21:00:00</v>
      </c>
      <c r="M550">
        <v>22</v>
      </c>
      <c r="N550">
        <f t="shared" si="64"/>
        <v>48.658447199999955</v>
      </c>
      <c r="O550" t="str">
        <f t="shared" si="59"/>
        <v/>
      </c>
      <c r="P550">
        <f t="shared" si="60"/>
        <v>48.658447199999955</v>
      </c>
      <c r="Q550" t="str">
        <f t="shared" si="61"/>
        <v/>
      </c>
      <c r="R550">
        <f t="shared" si="62"/>
        <v>1</v>
      </c>
      <c r="S550">
        <f t="shared" si="65"/>
        <v>2.5551054961286854</v>
      </c>
    </row>
    <row r="551" spans="1:19" x14ac:dyDescent="0.25">
      <c r="A551" t="s">
        <v>575</v>
      </c>
      <c r="B551">
        <v>1764.7305908000001</v>
      </c>
      <c r="C551">
        <v>1881.6899414</v>
      </c>
      <c r="D551">
        <v>1783.8211670000001</v>
      </c>
      <c r="E551">
        <v>1746.1196289</v>
      </c>
      <c r="F551">
        <v>1881.6899414</v>
      </c>
      <c r="G551">
        <v>1821.0400391000001</v>
      </c>
      <c r="H551">
        <v>1884.6500243999999</v>
      </c>
      <c r="I551">
        <v>1813.4599608999999</v>
      </c>
      <c r="J551">
        <v>1829.3919678</v>
      </c>
      <c r="L551" t="str">
        <f t="shared" si="63"/>
        <v>23AUG2024:22:00:00</v>
      </c>
      <c r="M551">
        <v>23</v>
      </c>
      <c r="N551">
        <f t="shared" si="64"/>
        <v>116.95935059999988</v>
      </c>
      <c r="O551" t="str">
        <f t="shared" si="59"/>
        <v/>
      </c>
      <c r="P551">
        <f t="shared" si="60"/>
        <v>116.95935059999988</v>
      </c>
      <c r="Q551" t="str">
        <f t="shared" si="61"/>
        <v/>
      </c>
      <c r="R551">
        <f t="shared" si="62"/>
        <v>1</v>
      </c>
      <c r="S551">
        <f t="shared" si="65"/>
        <v>6.6276037379155452</v>
      </c>
    </row>
    <row r="552" spans="1:19" x14ac:dyDescent="0.25">
      <c r="A552" t="s">
        <v>576</v>
      </c>
      <c r="B552">
        <v>1689.3416748</v>
      </c>
      <c r="C552">
        <v>1787.6400146000001</v>
      </c>
      <c r="D552">
        <v>1647.1943358999999</v>
      </c>
      <c r="E552">
        <v>1600.9315185999999</v>
      </c>
      <c r="F552">
        <v>1787.6400146000001</v>
      </c>
      <c r="G552">
        <v>1742.5699463000001</v>
      </c>
      <c r="H552">
        <v>1764.9599608999999</v>
      </c>
      <c r="I552">
        <v>1718.4000243999999</v>
      </c>
      <c r="J552">
        <v>1722.9005127</v>
      </c>
      <c r="L552" t="str">
        <f t="shared" si="63"/>
        <v>23AUG2024:23:00:00</v>
      </c>
      <c r="M552">
        <v>24</v>
      </c>
      <c r="N552">
        <f t="shared" si="64"/>
        <v>98.298339800000122</v>
      </c>
      <c r="O552" t="str">
        <f t="shared" si="59"/>
        <v/>
      </c>
      <c r="P552">
        <f t="shared" si="60"/>
        <v>98.298339800000122</v>
      </c>
      <c r="Q552" t="str">
        <f t="shared" si="61"/>
        <v/>
      </c>
      <c r="R552">
        <f t="shared" si="62"/>
        <v>1</v>
      </c>
      <c r="S552">
        <f t="shared" si="65"/>
        <v>5.8187364501996086</v>
      </c>
    </row>
    <row r="553" spans="1:19" x14ac:dyDescent="0.25">
      <c r="A553" t="s">
        <v>577</v>
      </c>
      <c r="B553">
        <v>1596.2852783000001</v>
      </c>
      <c r="C553">
        <v>1693.4200439000001</v>
      </c>
      <c r="D553">
        <v>1555.2675781</v>
      </c>
      <c r="E553">
        <v>1504.7095947</v>
      </c>
      <c r="F553">
        <v>1693.4200439000001</v>
      </c>
      <c r="G553">
        <v>1653.9699707</v>
      </c>
      <c r="H553">
        <v>1658.2800293</v>
      </c>
      <c r="I553">
        <v>1626.0200195</v>
      </c>
      <c r="J553">
        <v>1627.2799072</v>
      </c>
      <c r="L553" t="str">
        <f t="shared" si="63"/>
        <v>24AUG2024:00:00:00</v>
      </c>
      <c r="M553">
        <v>1</v>
      </c>
      <c r="N553">
        <f t="shared" si="64"/>
        <v>97.134765600000037</v>
      </c>
      <c r="O553" t="str">
        <f t="shared" si="59"/>
        <v/>
      </c>
      <c r="P553">
        <f t="shared" si="60"/>
        <v>97.134765600000037</v>
      </c>
      <c r="Q553" t="str">
        <f t="shared" si="61"/>
        <v/>
      </c>
      <c r="R553">
        <f t="shared" si="62"/>
        <v>1</v>
      </c>
      <c r="S553">
        <f t="shared" si="65"/>
        <v>6.0850505182535981</v>
      </c>
    </row>
    <row r="554" spans="1:19" x14ac:dyDescent="0.25">
      <c r="A554" t="s">
        <v>578</v>
      </c>
      <c r="B554">
        <v>1483.6647949000001</v>
      </c>
      <c r="C554">
        <v>1587.8900146000001</v>
      </c>
      <c r="D554">
        <v>1482.3624268000001</v>
      </c>
      <c r="E554">
        <v>1422.8375243999999</v>
      </c>
      <c r="F554">
        <v>1587.8900146000001</v>
      </c>
      <c r="G554">
        <v>1515.8800048999999</v>
      </c>
      <c r="H554">
        <v>1589.5600586</v>
      </c>
      <c r="I554">
        <v>1534.7199707</v>
      </c>
      <c r="J554">
        <v>1530.1774902</v>
      </c>
      <c r="L554" t="str">
        <f t="shared" si="63"/>
        <v>24AUG2024:01:00:00</v>
      </c>
      <c r="M554">
        <v>2</v>
      </c>
      <c r="N554">
        <f t="shared" si="64"/>
        <v>104.22521970000003</v>
      </c>
      <c r="O554" t="str">
        <f t="shared" si="59"/>
        <v/>
      </c>
      <c r="P554">
        <f t="shared" si="60"/>
        <v>104.22521970000003</v>
      </c>
      <c r="Q554" t="str">
        <f t="shared" si="61"/>
        <v/>
      </c>
      <c r="R554">
        <f t="shared" si="62"/>
        <v>1</v>
      </c>
      <c r="S554">
        <f t="shared" si="65"/>
        <v>7.0248495521540537</v>
      </c>
    </row>
    <row r="555" spans="1:19" x14ac:dyDescent="0.25">
      <c r="A555" t="s">
        <v>579</v>
      </c>
      <c r="B555">
        <v>1445.7531738</v>
      </c>
      <c r="C555">
        <v>1507.1400146000001</v>
      </c>
      <c r="D555">
        <v>1404.1739502</v>
      </c>
      <c r="E555">
        <v>1360.8354492000001</v>
      </c>
      <c r="F555">
        <v>1507.1400146000001</v>
      </c>
      <c r="G555">
        <v>1450.2900391000001</v>
      </c>
      <c r="H555">
        <v>1481.3000488</v>
      </c>
      <c r="I555">
        <v>1465.4000243999999</v>
      </c>
      <c r="J555">
        <v>1452.9931641000001</v>
      </c>
      <c r="L555" t="str">
        <f t="shared" si="63"/>
        <v>24AUG2024:02:00:00</v>
      </c>
      <c r="M555">
        <v>3</v>
      </c>
      <c r="N555">
        <f t="shared" si="64"/>
        <v>61.386840800000073</v>
      </c>
      <c r="O555" t="str">
        <f t="shared" si="59"/>
        <v/>
      </c>
      <c r="P555">
        <f t="shared" si="60"/>
        <v>61.386840800000073</v>
      </c>
      <c r="Q555" t="str">
        <f t="shared" si="61"/>
        <v/>
      </c>
      <c r="R555">
        <f t="shared" si="62"/>
        <v>1</v>
      </c>
      <c r="S555">
        <f t="shared" si="65"/>
        <v>4.246011138862082</v>
      </c>
    </row>
    <row r="556" spans="1:19" x14ac:dyDescent="0.25">
      <c r="A556" t="s">
        <v>580</v>
      </c>
      <c r="B556">
        <v>1360.6954346</v>
      </c>
      <c r="C556">
        <v>1433.6800536999999</v>
      </c>
      <c r="D556">
        <v>1369.9377440999999</v>
      </c>
      <c r="E556">
        <v>1333.7976074000001</v>
      </c>
      <c r="F556">
        <v>1433.6800536999999</v>
      </c>
      <c r="G556">
        <v>1378.6300048999999</v>
      </c>
      <c r="H556">
        <v>1400.4799805</v>
      </c>
      <c r="I556">
        <v>1388.5899658000001</v>
      </c>
      <c r="J556">
        <v>1387.0356445</v>
      </c>
      <c r="L556" t="str">
        <f t="shared" si="63"/>
        <v>24AUG2024:03:00:00</v>
      </c>
      <c r="M556">
        <v>4</v>
      </c>
      <c r="N556">
        <f t="shared" si="64"/>
        <v>72.984619099999918</v>
      </c>
      <c r="O556" t="str">
        <f t="shared" si="59"/>
        <v/>
      </c>
      <c r="P556">
        <f t="shared" si="60"/>
        <v>72.984619099999918</v>
      </c>
      <c r="Q556" t="str">
        <f t="shared" si="61"/>
        <v/>
      </c>
      <c r="R556">
        <f t="shared" si="62"/>
        <v>1</v>
      </c>
      <c r="S556">
        <f t="shared" si="65"/>
        <v>5.363773350312961</v>
      </c>
    </row>
    <row r="557" spans="1:19" x14ac:dyDescent="0.25">
      <c r="A557" t="s">
        <v>581</v>
      </c>
      <c r="B557">
        <v>1352.8679199000001</v>
      </c>
      <c r="C557">
        <v>1373.9399414</v>
      </c>
      <c r="D557">
        <v>1315.5449219</v>
      </c>
      <c r="E557">
        <v>1281.0625</v>
      </c>
      <c r="F557">
        <v>1373.9399414</v>
      </c>
      <c r="G557">
        <v>1320.5500488</v>
      </c>
      <c r="H557">
        <v>1338.6800536999999</v>
      </c>
      <c r="I557">
        <v>1323.8800048999999</v>
      </c>
      <c r="J557">
        <v>1327.6224365</v>
      </c>
      <c r="L557" t="str">
        <f t="shared" si="63"/>
        <v>24AUG2024:04:00:00</v>
      </c>
      <c r="M557">
        <v>5</v>
      </c>
      <c r="N557">
        <f t="shared" si="64"/>
        <v>21.072021499999892</v>
      </c>
      <c r="O557" t="str">
        <f t="shared" si="59"/>
        <v/>
      </c>
      <c r="P557">
        <f t="shared" si="60"/>
        <v>21.072021499999892</v>
      </c>
      <c r="Q557" t="str">
        <f t="shared" si="61"/>
        <v/>
      </c>
      <c r="R557">
        <f t="shared" si="62"/>
        <v>1</v>
      </c>
      <c r="S557">
        <f t="shared" si="65"/>
        <v>1.5575815783670495</v>
      </c>
    </row>
    <row r="558" spans="1:19" x14ac:dyDescent="0.25">
      <c r="A558" t="s">
        <v>582</v>
      </c>
      <c r="B558">
        <v>1333.6293945</v>
      </c>
      <c r="C558">
        <v>1342.4100341999999</v>
      </c>
      <c r="D558">
        <v>1284.7395019999999</v>
      </c>
      <c r="E558">
        <v>1240.4332274999999</v>
      </c>
      <c r="F558">
        <v>1342.4100341999999</v>
      </c>
      <c r="G558">
        <v>1305.2399902</v>
      </c>
      <c r="H558">
        <v>1295.6199951000001</v>
      </c>
      <c r="I558">
        <v>1302.1999512</v>
      </c>
      <c r="J558">
        <v>1297.1806641000001</v>
      </c>
      <c r="L558" t="str">
        <f t="shared" si="63"/>
        <v>24AUG2024:05:00:00</v>
      </c>
      <c r="M558">
        <v>6</v>
      </c>
      <c r="N558">
        <f t="shared" si="64"/>
        <v>8.7806396999999379</v>
      </c>
      <c r="O558" t="str">
        <f t="shared" si="59"/>
        <v/>
      </c>
      <c r="P558">
        <f t="shared" si="60"/>
        <v>8.7806396999999379</v>
      </c>
      <c r="Q558" t="str">
        <f t="shared" si="61"/>
        <v/>
      </c>
      <c r="R558">
        <f t="shared" si="62"/>
        <v>1</v>
      </c>
      <c r="S558">
        <f t="shared" si="65"/>
        <v>0.65840178210018729</v>
      </c>
    </row>
    <row r="559" spans="1:19" x14ac:dyDescent="0.25">
      <c r="A559" t="s">
        <v>583</v>
      </c>
      <c r="B559">
        <v>1322.1437988</v>
      </c>
      <c r="C559">
        <v>1313.8299560999999</v>
      </c>
      <c r="D559">
        <v>1276.7862548999999</v>
      </c>
      <c r="E559">
        <v>1238.3421631000001</v>
      </c>
      <c r="F559">
        <v>1313.8299560999999</v>
      </c>
      <c r="G559">
        <v>1282.6999512</v>
      </c>
      <c r="H559">
        <v>1271.8000488</v>
      </c>
      <c r="I559">
        <v>1271.1500243999999</v>
      </c>
      <c r="J559">
        <v>1275.5644531</v>
      </c>
      <c r="L559" t="str">
        <f t="shared" si="63"/>
        <v>24AUG2024:06:00:00</v>
      </c>
      <c r="M559">
        <v>7</v>
      </c>
      <c r="N559">
        <f t="shared" si="64"/>
        <v>-8.3138427000001229</v>
      </c>
      <c r="O559">
        <f t="shared" si="59"/>
        <v>-8.3138427000001229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0.62881531551605108</v>
      </c>
    </row>
    <row r="560" spans="1:19" x14ac:dyDescent="0.25">
      <c r="A560" t="s">
        <v>584</v>
      </c>
      <c r="B560">
        <v>1306.5993652</v>
      </c>
      <c r="C560">
        <v>1305.8699951000001</v>
      </c>
      <c r="D560">
        <v>1276.1511230000001</v>
      </c>
      <c r="E560">
        <v>1255.432251</v>
      </c>
      <c r="F560">
        <v>1305.8699951000001</v>
      </c>
      <c r="G560">
        <v>1273.9799805</v>
      </c>
      <c r="H560">
        <v>1272.3100586</v>
      </c>
      <c r="I560">
        <v>1262.5500488</v>
      </c>
      <c r="J560">
        <v>1274.0285644999999</v>
      </c>
      <c r="L560" t="str">
        <f t="shared" si="63"/>
        <v>24AUG2024:07:00:00</v>
      </c>
      <c r="M560">
        <v>8</v>
      </c>
      <c r="N560">
        <f t="shared" si="64"/>
        <v>-0.72937009999986913</v>
      </c>
      <c r="O560">
        <f t="shared" si="59"/>
        <v>-0.72937009999986913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5.5822015487373602E-2</v>
      </c>
    </row>
    <row r="561" spans="1:19" x14ac:dyDescent="0.25">
      <c r="A561" t="s">
        <v>585</v>
      </c>
      <c r="B561">
        <v>1320.0134277</v>
      </c>
      <c r="C561">
        <v>1323.4799805</v>
      </c>
      <c r="D561">
        <v>1301.2537841999999</v>
      </c>
      <c r="E561">
        <v>1290.3249512</v>
      </c>
      <c r="F561">
        <v>1323.4799805</v>
      </c>
      <c r="G561">
        <v>1281.3199463000001</v>
      </c>
      <c r="H561">
        <v>1301.1099853999999</v>
      </c>
      <c r="I561">
        <v>1280.5600586</v>
      </c>
      <c r="J561">
        <v>1295.3591309000001</v>
      </c>
      <c r="L561" t="str">
        <f t="shared" si="63"/>
        <v>24AUG2024:08:00:00</v>
      </c>
      <c r="M561">
        <v>9</v>
      </c>
      <c r="N561">
        <f t="shared" si="64"/>
        <v>3.466552800000045</v>
      </c>
      <c r="O561" t="str">
        <f t="shared" si="59"/>
        <v/>
      </c>
      <c r="P561">
        <f t="shared" si="60"/>
        <v>3.466552800000045</v>
      </c>
      <c r="Q561" t="str">
        <f t="shared" si="61"/>
        <v/>
      </c>
      <c r="R561">
        <f t="shared" si="62"/>
        <v>1</v>
      </c>
      <c r="S561">
        <f t="shared" si="65"/>
        <v>0.2626149649129092</v>
      </c>
    </row>
    <row r="562" spans="1:19" x14ac:dyDescent="0.25">
      <c r="A562" t="s">
        <v>586</v>
      </c>
      <c r="B562">
        <v>1394.9318848</v>
      </c>
      <c r="C562">
        <v>1427.8599853999999</v>
      </c>
      <c r="D562">
        <v>1417.1685791</v>
      </c>
      <c r="E562">
        <v>1396.5496826000001</v>
      </c>
      <c r="F562">
        <v>1427.8599853999999</v>
      </c>
      <c r="G562">
        <v>1376.9200439000001</v>
      </c>
      <c r="H562">
        <v>1399.8599853999999</v>
      </c>
      <c r="I562">
        <v>1381.8900146000001</v>
      </c>
      <c r="J562">
        <v>1396.6160889</v>
      </c>
      <c r="L562" t="str">
        <f t="shared" si="63"/>
        <v>24AUG2024:09:00:00</v>
      </c>
      <c r="M562">
        <v>10</v>
      </c>
      <c r="N562">
        <f t="shared" si="64"/>
        <v>32.92810059999988</v>
      </c>
      <c r="O562" t="str">
        <f t="shared" si="59"/>
        <v/>
      </c>
      <c r="P562">
        <f t="shared" si="60"/>
        <v>32.92810059999988</v>
      </c>
      <c r="Q562" t="str">
        <f t="shared" si="61"/>
        <v/>
      </c>
      <c r="R562">
        <f t="shared" si="62"/>
        <v>1</v>
      </c>
      <c r="S562">
        <f t="shared" si="65"/>
        <v>2.3605525802946987</v>
      </c>
    </row>
    <row r="563" spans="1:19" x14ac:dyDescent="0.25">
      <c r="A563" t="s">
        <v>587</v>
      </c>
      <c r="B563">
        <v>1524.9683838000001</v>
      </c>
      <c r="C563">
        <v>1562.8599853999999</v>
      </c>
      <c r="D563">
        <v>1556.4722899999999</v>
      </c>
      <c r="E563">
        <v>1549.1313477000001</v>
      </c>
      <c r="F563">
        <v>1562.8599853999999</v>
      </c>
      <c r="G563">
        <v>1498.6199951000001</v>
      </c>
      <c r="H563">
        <v>1529.1300048999999</v>
      </c>
      <c r="I563">
        <v>1512.8499756000001</v>
      </c>
      <c r="J563">
        <v>1530.5183105000001</v>
      </c>
      <c r="L563" t="str">
        <f t="shared" si="63"/>
        <v>24AUG2024:10:00:00</v>
      </c>
      <c r="M563">
        <v>11</v>
      </c>
      <c r="N563">
        <f t="shared" si="64"/>
        <v>37.891601599999831</v>
      </c>
      <c r="O563" t="str">
        <f t="shared" si="59"/>
        <v/>
      </c>
      <c r="P563">
        <f t="shared" si="60"/>
        <v>37.891601599999831</v>
      </c>
      <c r="Q563" t="str">
        <f t="shared" si="61"/>
        <v/>
      </c>
      <c r="R563">
        <f t="shared" si="62"/>
        <v>1</v>
      </c>
      <c r="S563">
        <f t="shared" si="65"/>
        <v>2.484746700490895</v>
      </c>
    </row>
    <row r="564" spans="1:19" x14ac:dyDescent="0.25">
      <c r="A564" t="s">
        <v>588</v>
      </c>
      <c r="B564">
        <v>1668.7216797000001</v>
      </c>
      <c r="C564">
        <v>1688.8499756000001</v>
      </c>
      <c r="D564">
        <v>1651.6573486</v>
      </c>
      <c r="E564">
        <v>1677.0227050999999</v>
      </c>
      <c r="F564">
        <v>1688.8499756000001</v>
      </c>
      <c r="G564">
        <v>1625.6600341999999</v>
      </c>
      <c r="H564">
        <v>1650.3000488</v>
      </c>
      <c r="I564">
        <v>1643</v>
      </c>
      <c r="J564">
        <v>1656.9665527</v>
      </c>
      <c r="L564" t="str">
        <f t="shared" si="63"/>
        <v>24AUG2024:11:00:00</v>
      </c>
      <c r="M564">
        <v>12</v>
      </c>
      <c r="N564">
        <f t="shared" si="64"/>
        <v>20.128295900000012</v>
      </c>
      <c r="O564" t="str">
        <f t="shared" si="59"/>
        <v/>
      </c>
      <c r="P564">
        <f t="shared" si="60"/>
        <v>20.128295900000012</v>
      </c>
      <c r="Q564" t="str">
        <f t="shared" si="61"/>
        <v/>
      </c>
      <c r="R564">
        <f t="shared" si="62"/>
        <v>1</v>
      </c>
      <c r="S564">
        <f t="shared" si="65"/>
        <v>1.2062104870369181</v>
      </c>
    </row>
    <row r="565" spans="1:19" x14ac:dyDescent="0.25">
      <c r="A565" t="s">
        <v>589</v>
      </c>
      <c r="B565">
        <v>1741.8560791</v>
      </c>
      <c r="C565">
        <v>1788.6300048999999</v>
      </c>
      <c r="D565">
        <v>1722.1282959</v>
      </c>
      <c r="E565">
        <v>1743.3980713000001</v>
      </c>
      <c r="F565">
        <v>1788.6300048999999</v>
      </c>
      <c r="G565">
        <v>1732.0999756000001</v>
      </c>
      <c r="H565">
        <v>1751.0899658000001</v>
      </c>
      <c r="I565">
        <v>1746.2700195</v>
      </c>
      <c r="J565">
        <v>1752.2977295000001</v>
      </c>
      <c r="L565" t="str">
        <f t="shared" si="63"/>
        <v>24AUG2024:12:00:00</v>
      </c>
      <c r="M565">
        <v>13</v>
      </c>
      <c r="N565">
        <f t="shared" si="64"/>
        <v>46.773925799999915</v>
      </c>
      <c r="O565" t="str">
        <f t="shared" si="59"/>
        <v/>
      </c>
      <c r="P565">
        <f t="shared" si="60"/>
        <v>46.773925799999915</v>
      </c>
      <c r="Q565" t="str">
        <f t="shared" si="61"/>
        <v/>
      </c>
      <c r="R565">
        <f t="shared" si="62"/>
        <v>1</v>
      </c>
      <c r="S565">
        <f t="shared" si="65"/>
        <v>2.6852922213968187</v>
      </c>
    </row>
    <row r="566" spans="1:19" x14ac:dyDescent="0.25">
      <c r="A566" t="s">
        <v>590</v>
      </c>
      <c r="B566">
        <v>1862.1452637</v>
      </c>
      <c r="C566">
        <v>1890.3599853999999</v>
      </c>
      <c r="D566">
        <v>1782.0073242000001</v>
      </c>
      <c r="E566">
        <v>1759.0003661999999</v>
      </c>
      <c r="F566">
        <v>1890.3599853999999</v>
      </c>
      <c r="G566">
        <v>1829.9000243999999</v>
      </c>
      <c r="H566">
        <v>1856.7399902</v>
      </c>
      <c r="I566">
        <v>1847.5300293</v>
      </c>
      <c r="J566">
        <v>1836.7060547000001</v>
      </c>
      <c r="L566" t="str">
        <f t="shared" si="63"/>
        <v>24AUG2024:13:00:00</v>
      </c>
      <c r="M566">
        <v>14</v>
      </c>
      <c r="N566">
        <f t="shared" si="64"/>
        <v>28.214721699999927</v>
      </c>
      <c r="O566" t="str">
        <f t="shared" si="59"/>
        <v/>
      </c>
      <c r="P566">
        <f t="shared" si="60"/>
        <v>28.214721699999927</v>
      </c>
      <c r="Q566" t="str">
        <f t="shared" si="61"/>
        <v/>
      </c>
      <c r="R566">
        <f t="shared" si="62"/>
        <v>1</v>
      </c>
      <c r="S566">
        <f t="shared" si="65"/>
        <v>1.5151729701225631</v>
      </c>
    </row>
    <row r="567" spans="1:19" x14ac:dyDescent="0.25">
      <c r="A567" t="s">
        <v>591</v>
      </c>
      <c r="B567">
        <v>1965.3376464999999</v>
      </c>
      <c r="C567">
        <v>2007.0200195</v>
      </c>
      <c r="D567">
        <v>1891.6320800999999</v>
      </c>
      <c r="E567">
        <v>1918.6517334</v>
      </c>
      <c r="F567">
        <v>2007.0200195</v>
      </c>
      <c r="G567">
        <v>1939.0699463000001</v>
      </c>
      <c r="H567">
        <v>1975.4300536999999</v>
      </c>
      <c r="I567">
        <v>1958.1199951000001</v>
      </c>
      <c r="J567">
        <v>1959.6584473</v>
      </c>
      <c r="L567" t="str">
        <f t="shared" si="63"/>
        <v>24AUG2024:14:00:00</v>
      </c>
      <c r="M567">
        <v>15</v>
      </c>
      <c r="N567">
        <f t="shared" si="64"/>
        <v>41.682373000000098</v>
      </c>
      <c r="O567" t="str">
        <f t="shared" si="59"/>
        <v/>
      </c>
      <c r="P567">
        <f t="shared" si="60"/>
        <v>41.682373000000098</v>
      </c>
      <c r="Q567" t="str">
        <f t="shared" si="61"/>
        <v/>
      </c>
      <c r="R567">
        <f t="shared" si="62"/>
        <v>1</v>
      </c>
      <c r="S567">
        <f t="shared" si="65"/>
        <v>2.1208759255301883</v>
      </c>
    </row>
    <row r="568" spans="1:19" x14ac:dyDescent="0.25">
      <c r="A568" t="s">
        <v>592</v>
      </c>
      <c r="B568">
        <v>2030.1834716999999</v>
      </c>
      <c r="C568">
        <v>2099.1799316000001</v>
      </c>
      <c r="D568">
        <v>1965.130249</v>
      </c>
      <c r="E568">
        <v>2018.0150146000001</v>
      </c>
      <c r="F568">
        <v>2099.1799316000001</v>
      </c>
      <c r="G568">
        <v>2022.4499512</v>
      </c>
      <c r="H568">
        <v>2067.6201172000001</v>
      </c>
      <c r="I568">
        <v>2045.4399414</v>
      </c>
      <c r="J568">
        <v>2050.5410155999998</v>
      </c>
      <c r="L568" t="str">
        <f t="shared" si="63"/>
        <v>24AUG2024:15:00:00</v>
      </c>
      <c r="M568">
        <v>16</v>
      </c>
      <c r="N568">
        <f t="shared" si="64"/>
        <v>68.996459900000218</v>
      </c>
      <c r="O568" t="str">
        <f t="shared" si="59"/>
        <v/>
      </c>
      <c r="P568">
        <f t="shared" si="60"/>
        <v>68.996459900000218</v>
      </c>
      <c r="Q568" t="str">
        <f t="shared" si="61"/>
        <v/>
      </c>
      <c r="R568">
        <f t="shared" si="62"/>
        <v>1</v>
      </c>
      <c r="S568">
        <f t="shared" si="65"/>
        <v>3.3985332292270689</v>
      </c>
    </row>
    <row r="569" spans="1:19" x14ac:dyDescent="0.25">
      <c r="A569" t="s">
        <v>593</v>
      </c>
      <c r="B569">
        <v>2055.7092284999999</v>
      </c>
      <c r="C569">
        <v>2145.7700195000002</v>
      </c>
      <c r="D569">
        <v>1991.6026611</v>
      </c>
      <c r="E569">
        <v>2020.8803711</v>
      </c>
      <c r="F569">
        <v>2145.7700195000002</v>
      </c>
      <c r="G569">
        <v>2067.3400879000001</v>
      </c>
      <c r="H569">
        <v>2111.0200195000002</v>
      </c>
      <c r="I569">
        <v>2091.1699219000002</v>
      </c>
      <c r="J569">
        <v>2087.2360840000001</v>
      </c>
      <c r="L569" t="str">
        <f t="shared" si="63"/>
        <v>24AUG2024:16:00:00</v>
      </c>
      <c r="M569">
        <v>17</v>
      </c>
      <c r="N569">
        <f t="shared" si="64"/>
        <v>90.060791000000336</v>
      </c>
      <c r="O569" t="str">
        <f t="shared" si="59"/>
        <v/>
      </c>
      <c r="P569">
        <f t="shared" si="60"/>
        <v>90.060791000000336</v>
      </c>
      <c r="Q569" t="str">
        <f t="shared" si="61"/>
        <v/>
      </c>
      <c r="R569">
        <f t="shared" si="62"/>
        <v>1</v>
      </c>
      <c r="S569">
        <f t="shared" si="65"/>
        <v>4.3810082550300882</v>
      </c>
    </row>
    <row r="570" spans="1:19" x14ac:dyDescent="0.25">
      <c r="A570" t="s">
        <v>594</v>
      </c>
      <c r="B570">
        <v>2069.0004883000001</v>
      </c>
      <c r="C570">
        <v>2175.8701172000001</v>
      </c>
      <c r="D570">
        <v>1994.7407227000001</v>
      </c>
      <c r="E570">
        <v>1981.5737305</v>
      </c>
      <c r="F570">
        <v>2175.8701172000001</v>
      </c>
      <c r="G570">
        <v>2090.5800780999998</v>
      </c>
      <c r="H570">
        <v>2137.4099120999999</v>
      </c>
      <c r="I570">
        <v>2115.7199707</v>
      </c>
      <c r="J570">
        <v>2100.2307129000001</v>
      </c>
      <c r="L570" t="str">
        <f t="shared" si="63"/>
        <v>24AUG2024:17:00:00</v>
      </c>
      <c r="M570">
        <v>18</v>
      </c>
      <c r="N570">
        <f t="shared" si="64"/>
        <v>106.86962889999995</v>
      </c>
      <c r="O570" t="str">
        <f t="shared" si="59"/>
        <v/>
      </c>
      <c r="P570">
        <f t="shared" si="60"/>
        <v>106.86962889999995</v>
      </c>
      <c r="Q570" t="str">
        <f t="shared" si="61"/>
        <v/>
      </c>
      <c r="R570">
        <f t="shared" si="62"/>
        <v>1</v>
      </c>
      <c r="S570">
        <f t="shared" si="65"/>
        <v>5.1652780897992763</v>
      </c>
    </row>
    <row r="571" spans="1:19" x14ac:dyDescent="0.25">
      <c r="A571" t="s">
        <v>595</v>
      </c>
      <c r="B571">
        <v>2090.2602539</v>
      </c>
      <c r="C571">
        <v>2175.6499023000001</v>
      </c>
      <c r="D571">
        <v>1991.9088135</v>
      </c>
      <c r="E571">
        <v>1954.5817870999999</v>
      </c>
      <c r="F571">
        <v>2175.6499023000001</v>
      </c>
      <c r="G571">
        <v>2081.8601073999998</v>
      </c>
      <c r="H571">
        <v>2130.0300293</v>
      </c>
      <c r="I571">
        <v>2103.9099120999999</v>
      </c>
      <c r="J571">
        <v>2089.2062987999998</v>
      </c>
      <c r="L571" t="str">
        <f t="shared" si="63"/>
        <v>24AUG2024:18:00:00</v>
      </c>
      <c r="M571">
        <v>19</v>
      </c>
      <c r="N571">
        <f t="shared" si="64"/>
        <v>85.389648400000169</v>
      </c>
      <c r="O571" t="str">
        <f t="shared" si="59"/>
        <v/>
      </c>
      <c r="P571">
        <f t="shared" si="60"/>
        <v>85.389648400000169</v>
      </c>
      <c r="Q571" t="str">
        <f t="shared" si="61"/>
        <v/>
      </c>
      <c r="R571">
        <f t="shared" si="62"/>
        <v>1</v>
      </c>
      <c r="S571">
        <f t="shared" si="65"/>
        <v>4.085120416975851</v>
      </c>
    </row>
    <row r="572" spans="1:19" x14ac:dyDescent="0.25">
      <c r="A572" t="s">
        <v>596</v>
      </c>
      <c r="B572">
        <v>2063.2897948999998</v>
      </c>
      <c r="C572">
        <v>2136.1599120999999</v>
      </c>
      <c r="D572">
        <v>1960.3699951000001</v>
      </c>
      <c r="E572">
        <v>1931.1643065999999</v>
      </c>
      <c r="F572">
        <v>2136.1599120999999</v>
      </c>
      <c r="G572">
        <v>2027.8000488</v>
      </c>
      <c r="H572">
        <v>2081.2199707</v>
      </c>
      <c r="I572">
        <v>2077.2700195000002</v>
      </c>
      <c r="J572">
        <v>2050.7229004000001</v>
      </c>
      <c r="L572" t="str">
        <f t="shared" si="63"/>
        <v>24AUG2024:19:00:00</v>
      </c>
      <c r="M572">
        <v>20</v>
      </c>
      <c r="N572">
        <f t="shared" si="64"/>
        <v>72.870117200000095</v>
      </c>
      <c r="O572" t="str">
        <f t="shared" si="59"/>
        <v/>
      </c>
      <c r="P572">
        <f t="shared" si="60"/>
        <v>72.870117200000095</v>
      </c>
      <c r="Q572" t="str">
        <f t="shared" si="61"/>
        <v/>
      </c>
      <c r="R572">
        <f t="shared" si="62"/>
        <v>1</v>
      </c>
      <c r="S572">
        <f t="shared" si="65"/>
        <v>3.5317441776777576</v>
      </c>
    </row>
    <row r="573" spans="1:19" x14ac:dyDescent="0.25">
      <c r="A573" t="s">
        <v>597</v>
      </c>
      <c r="B573">
        <v>1945.5427245999999</v>
      </c>
      <c r="C573">
        <v>2046.4499512</v>
      </c>
      <c r="D573">
        <v>1887.5227050999999</v>
      </c>
      <c r="E573">
        <v>1862.5219727000001</v>
      </c>
      <c r="F573">
        <v>2046.4499512</v>
      </c>
      <c r="G573">
        <v>1938.1199951000001</v>
      </c>
      <c r="H573">
        <v>1985.2600098</v>
      </c>
      <c r="I573">
        <v>1982.6800536999999</v>
      </c>
      <c r="J573">
        <v>1963.0064697</v>
      </c>
      <c r="L573" t="str">
        <f t="shared" si="63"/>
        <v>24AUG2024:20:00:00</v>
      </c>
      <c r="M573">
        <v>21</v>
      </c>
      <c r="N573">
        <f t="shared" si="64"/>
        <v>100.90722660000006</v>
      </c>
      <c r="O573" t="str">
        <f t="shared" si="59"/>
        <v/>
      </c>
      <c r="P573">
        <f t="shared" si="60"/>
        <v>100.90722660000006</v>
      </c>
      <c r="Q573" t="str">
        <f t="shared" si="61"/>
        <v/>
      </c>
      <c r="R573">
        <f t="shared" si="62"/>
        <v>1</v>
      </c>
      <c r="S573">
        <f t="shared" si="65"/>
        <v>5.1865849731337255</v>
      </c>
    </row>
    <row r="574" spans="1:19" x14ac:dyDescent="0.25">
      <c r="A574" t="s">
        <v>598</v>
      </c>
      <c r="B574">
        <v>1880.9338379000001</v>
      </c>
      <c r="C574">
        <v>1948.6800536999999</v>
      </c>
      <c r="D574">
        <v>1824.5025635</v>
      </c>
      <c r="E574">
        <v>1790.9891356999999</v>
      </c>
      <c r="F574">
        <v>1948.6800536999999</v>
      </c>
      <c r="G574">
        <v>1844.3699951000001</v>
      </c>
      <c r="H574">
        <v>1885.6500243999999</v>
      </c>
      <c r="I574">
        <v>1893.5100098</v>
      </c>
      <c r="J574">
        <v>1872.6398925999999</v>
      </c>
      <c r="L574" t="str">
        <f t="shared" si="63"/>
        <v>24AUG2024:21:00:00</v>
      </c>
      <c r="M574">
        <v>22</v>
      </c>
      <c r="N574">
        <f t="shared" si="64"/>
        <v>67.746215799999845</v>
      </c>
      <c r="O574" t="str">
        <f t="shared" si="59"/>
        <v/>
      </c>
      <c r="P574">
        <f t="shared" si="60"/>
        <v>67.746215799999845</v>
      </c>
      <c r="Q574" t="str">
        <f t="shared" si="61"/>
        <v/>
      </c>
      <c r="R574">
        <f t="shared" si="62"/>
        <v>1</v>
      </c>
      <c r="S574">
        <f t="shared" si="65"/>
        <v>3.6017330559397154</v>
      </c>
    </row>
    <row r="575" spans="1:19" x14ac:dyDescent="0.25">
      <c r="A575" t="s">
        <v>599</v>
      </c>
      <c r="B575">
        <v>1816.7167969</v>
      </c>
      <c r="C575">
        <v>1863.3499756000001</v>
      </c>
      <c r="D575">
        <v>1751.4852295000001</v>
      </c>
      <c r="E575">
        <v>1695.5117187999999</v>
      </c>
      <c r="F575">
        <v>1863.3499756000001</v>
      </c>
      <c r="G575">
        <v>1765.5</v>
      </c>
      <c r="H575">
        <v>1793.2700195</v>
      </c>
      <c r="I575">
        <v>1809.3000488</v>
      </c>
      <c r="J575">
        <v>1785.3863524999999</v>
      </c>
      <c r="L575" t="str">
        <f t="shared" si="63"/>
        <v>24AUG2024:22:00:00</v>
      </c>
      <c r="M575">
        <v>23</v>
      </c>
      <c r="N575">
        <f t="shared" si="64"/>
        <v>46.633178700000144</v>
      </c>
      <c r="O575" t="str">
        <f t="shared" si="59"/>
        <v/>
      </c>
      <c r="P575">
        <f t="shared" si="60"/>
        <v>46.633178700000144</v>
      </c>
      <c r="Q575" t="str">
        <f t="shared" si="61"/>
        <v/>
      </c>
      <c r="R575">
        <f t="shared" si="62"/>
        <v>1</v>
      </c>
      <c r="S575">
        <f t="shared" si="65"/>
        <v>2.5668931326871545</v>
      </c>
    </row>
    <row r="576" spans="1:19" x14ac:dyDescent="0.25">
      <c r="A576" t="s">
        <v>600</v>
      </c>
      <c r="B576">
        <v>1740.9404297000001</v>
      </c>
      <c r="C576">
        <v>1759.3900146000001</v>
      </c>
      <c r="D576">
        <v>1647.5939940999999</v>
      </c>
      <c r="E576">
        <v>1620.7705077999999</v>
      </c>
      <c r="F576">
        <v>1759.3900146000001</v>
      </c>
      <c r="G576">
        <v>1679.5699463000001</v>
      </c>
      <c r="H576">
        <v>1693.5200195</v>
      </c>
      <c r="I576">
        <v>1712.1400146000001</v>
      </c>
      <c r="J576">
        <v>1693.078125</v>
      </c>
      <c r="L576" t="str">
        <f t="shared" si="63"/>
        <v>24AUG2024:23:00:00</v>
      </c>
      <c r="M576">
        <v>24</v>
      </c>
      <c r="N576">
        <f t="shared" si="64"/>
        <v>18.449584899999991</v>
      </c>
      <c r="O576" t="str">
        <f t="shared" si="59"/>
        <v/>
      </c>
      <c r="P576">
        <f t="shared" si="60"/>
        <v>18.449584899999991</v>
      </c>
      <c r="Q576" t="str">
        <f t="shared" si="61"/>
        <v/>
      </c>
      <c r="R576">
        <f t="shared" si="62"/>
        <v>1</v>
      </c>
      <c r="S576">
        <f t="shared" si="65"/>
        <v>1.0597482019059798</v>
      </c>
    </row>
    <row r="577" spans="1:19" x14ac:dyDescent="0.25">
      <c r="A577" t="s">
        <v>601</v>
      </c>
      <c r="B577">
        <v>1656.9892577999999</v>
      </c>
      <c r="C577">
        <v>1661.4899902</v>
      </c>
      <c r="D577">
        <v>1590.4057617000001</v>
      </c>
      <c r="E577">
        <v>1575.0480957</v>
      </c>
      <c r="F577">
        <v>1661.4899902</v>
      </c>
      <c r="G577">
        <v>1598.25</v>
      </c>
      <c r="H577">
        <v>1598.75</v>
      </c>
      <c r="I577">
        <v>1617.4499512</v>
      </c>
      <c r="J577">
        <v>1610.1976318</v>
      </c>
      <c r="L577" t="str">
        <f t="shared" si="63"/>
        <v>25AUG2024:00:00:00</v>
      </c>
      <c r="M577">
        <v>1</v>
      </c>
      <c r="N577">
        <f t="shared" si="64"/>
        <v>4.5007324000000608</v>
      </c>
      <c r="O577" t="str">
        <f t="shared" si="59"/>
        <v/>
      </c>
      <c r="P577">
        <f t="shared" si="60"/>
        <v>4.5007324000000608</v>
      </c>
      <c r="Q577" t="str">
        <f t="shared" si="61"/>
        <v/>
      </c>
      <c r="R577">
        <f t="shared" si="62"/>
        <v>1</v>
      </c>
      <c r="S577">
        <f t="shared" si="65"/>
        <v>0.27162109704776999</v>
      </c>
    </row>
    <row r="578" spans="1:19" x14ac:dyDescent="0.25">
      <c r="A578" t="s">
        <v>602</v>
      </c>
      <c r="B578">
        <v>1529.4857178</v>
      </c>
      <c r="C578">
        <v>1613.8199463000001</v>
      </c>
      <c r="D578">
        <v>1489.9608154</v>
      </c>
      <c r="E578">
        <v>1496.7897949000001</v>
      </c>
      <c r="F578">
        <v>1587.5400391000001</v>
      </c>
      <c r="G578">
        <v>1613.8199463000001</v>
      </c>
      <c r="H578">
        <v>1518.5100098</v>
      </c>
      <c r="I578">
        <v>1567.8499756000001</v>
      </c>
      <c r="J578">
        <v>1556.9020995999999</v>
      </c>
      <c r="L578" t="str">
        <f t="shared" si="63"/>
        <v>25AUG2024:01:00:00</v>
      </c>
      <c r="M578">
        <v>2</v>
      </c>
      <c r="N578">
        <f t="shared" si="64"/>
        <v>84.334228500000108</v>
      </c>
      <c r="O578" t="str">
        <f t="shared" si="59"/>
        <v/>
      </c>
      <c r="P578">
        <f t="shared" si="60"/>
        <v>84.334228500000108</v>
      </c>
      <c r="Q578" t="str">
        <f t="shared" si="61"/>
        <v/>
      </c>
      <c r="R578">
        <f t="shared" si="62"/>
        <v>1</v>
      </c>
      <c r="S578">
        <f t="shared" si="65"/>
        <v>5.5138944756742019</v>
      </c>
    </row>
    <row r="579" spans="1:19" x14ac:dyDescent="0.25">
      <c r="A579" t="s">
        <v>603</v>
      </c>
      <c r="B579">
        <v>1389.4700928</v>
      </c>
      <c r="C579">
        <v>1548.5400391000001</v>
      </c>
      <c r="D579">
        <v>1401.8590088000001</v>
      </c>
      <c r="E579">
        <v>1387.9061279</v>
      </c>
      <c r="F579">
        <v>1513.8199463000001</v>
      </c>
      <c r="G579">
        <v>1548.5400391000001</v>
      </c>
      <c r="H579">
        <v>1438.1600341999999</v>
      </c>
      <c r="I579">
        <v>1497.4399414</v>
      </c>
      <c r="J579">
        <v>1477.1733397999999</v>
      </c>
      <c r="L579" t="str">
        <f t="shared" si="63"/>
        <v>25AUG2024:02:00:00</v>
      </c>
      <c r="M579">
        <v>3</v>
      </c>
      <c r="N579">
        <f t="shared" si="64"/>
        <v>159.06994630000008</v>
      </c>
      <c r="O579" t="str">
        <f t="shared" ref="O579:O642" si="66">IF(N579&lt;0,N579,"")</f>
        <v/>
      </c>
      <c r="P579">
        <f t="shared" ref="P579:P642" si="67">IF(N579&gt;0,N579,"")</f>
        <v>159.06994630000008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11.448245422789146</v>
      </c>
    </row>
    <row r="580" spans="1:19" x14ac:dyDescent="0.25">
      <c r="A580" t="s">
        <v>604</v>
      </c>
      <c r="B580">
        <v>1321.2302245999999</v>
      </c>
      <c r="C580">
        <v>1483.6099853999999</v>
      </c>
      <c r="D580">
        <v>1344.5673827999999</v>
      </c>
      <c r="E580">
        <v>1329.5578613</v>
      </c>
      <c r="F580">
        <v>1440.0799560999999</v>
      </c>
      <c r="G580">
        <v>1483.6099853999999</v>
      </c>
      <c r="H580">
        <v>1360.6700439000001</v>
      </c>
      <c r="I580">
        <v>1428.9000243999999</v>
      </c>
      <c r="J580">
        <v>1408.5637207</v>
      </c>
      <c r="L580" t="str">
        <f t="shared" ref="L580:L643" si="70">A580</f>
        <v>25AUG2024:03:00:00</v>
      </c>
      <c r="M580">
        <v>4</v>
      </c>
      <c r="N580">
        <f t="shared" ref="N580:N643" si="71">C580-B580</f>
        <v>162.37976079999999</v>
      </c>
      <c r="O580" t="str">
        <f t="shared" si="66"/>
        <v/>
      </c>
      <c r="P580">
        <f t="shared" si="67"/>
        <v>162.37976079999999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12.29004285374717</v>
      </c>
    </row>
    <row r="581" spans="1:19" x14ac:dyDescent="0.25">
      <c r="A581" t="s">
        <v>605</v>
      </c>
      <c r="B581">
        <v>1307.4908447</v>
      </c>
      <c r="C581">
        <v>1422.6600341999999</v>
      </c>
      <c r="D581">
        <v>1305.8645019999999</v>
      </c>
      <c r="E581">
        <v>1302.0936279</v>
      </c>
      <c r="F581">
        <v>1378.3100586</v>
      </c>
      <c r="G581">
        <v>1422.6600341999999</v>
      </c>
      <c r="H581">
        <v>1313.7600098</v>
      </c>
      <c r="I581">
        <v>1381.8900146000001</v>
      </c>
      <c r="J581">
        <v>1359.7427978999999</v>
      </c>
      <c r="L581" t="str">
        <f t="shared" si="70"/>
        <v>25AUG2024:04:00:00</v>
      </c>
      <c r="M581">
        <v>5</v>
      </c>
      <c r="N581">
        <f t="shared" si="71"/>
        <v>115.1691894999999</v>
      </c>
      <c r="O581" t="str">
        <f t="shared" si="66"/>
        <v/>
      </c>
      <c r="P581">
        <f t="shared" si="67"/>
        <v>115.1691894999999</v>
      </c>
      <c r="Q581" t="str">
        <f t="shared" si="68"/>
        <v/>
      </c>
      <c r="R581">
        <f t="shared" si="69"/>
        <v>1</v>
      </c>
      <c r="S581">
        <f t="shared" si="72"/>
        <v>8.8084126911362919</v>
      </c>
    </row>
    <row r="582" spans="1:19" x14ac:dyDescent="0.25">
      <c r="A582" t="s">
        <v>606</v>
      </c>
      <c r="B582">
        <v>1260.5852050999999</v>
      </c>
      <c r="C582">
        <v>1366.2900391000001</v>
      </c>
      <c r="D582">
        <v>1280.9620361</v>
      </c>
      <c r="E582">
        <v>1267.7369385</v>
      </c>
      <c r="F582">
        <v>1322.2800293</v>
      </c>
      <c r="G582">
        <v>1366.2900391000001</v>
      </c>
      <c r="H582">
        <v>1266.5899658000001</v>
      </c>
      <c r="I582">
        <v>1333.3499756000001</v>
      </c>
      <c r="J582">
        <v>1311.2495117000001</v>
      </c>
      <c r="L582" t="str">
        <f t="shared" si="70"/>
        <v>25AUG2024:05:00:00</v>
      </c>
      <c r="M582">
        <v>6</v>
      </c>
      <c r="N582">
        <f t="shared" si="71"/>
        <v>105.70483400000012</v>
      </c>
      <c r="O582" t="str">
        <f t="shared" si="66"/>
        <v/>
      </c>
      <c r="P582">
        <f t="shared" si="67"/>
        <v>105.70483400000012</v>
      </c>
      <c r="Q582" t="str">
        <f t="shared" si="68"/>
        <v/>
      </c>
      <c r="R582">
        <f t="shared" si="69"/>
        <v>1</v>
      </c>
      <c r="S582">
        <f t="shared" si="72"/>
        <v>8.3853779635320045</v>
      </c>
    </row>
    <row r="583" spans="1:19" x14ac:dyDescent="0.25">
      <c r="A583" t="s">
        <v>607</v>
      </c>
      <c r="B583">
        <v>1222.4333495999999</v>
      </c>
      <c r="C583">
        <v>1342.8900146000001</v>
      </c>
      <c r="D583">
        <v>1260.6959228999999</v>
      </c>
      <c r="E583">
        <v>1239.8431396000001</v>
      </c>
      <c r="F583">
        <v>1297.25</v>
      </c>
      <c r="G583">
        <v>1342.8900146000001</v>
      </c>
      <c r="H583">
        <v>1250.2700195</v>
      </c>
      <c r="I583">
        <v>1310.9100341999999</v>
      </c>
      <c r="J583">
        <v>1288.2326660000001</v>
      </c>
      <c r="L583" t="str">
        <f t="shared" si="70"/>
        <v>25AUG2024:06:00:00</v>
      </c>
      <c r="M583">
        <v>7</v>
      </c>
      <c r="N583">
        <f t="shared" si="71"/>
        <v>120.45666500000016</v>
      </c>
      <c r="O583" t="str">
        <f t="shared" si="66"/>
        <v/>
      </c>
      <c r="P583">
        <f t="shared" si="67"/>
        <v>120.45666500000016</v>
      </c>
      <c r="Q583" t="str">
        <f t="shared" si="68"/>
        <v/>
      </c>
      <c r="R583">
        <f t="shared" si="69"/>
        <v>1</v>
      </c>
      <c r="S583">
        <f t="shared" si="72"/>
        <v>9.8538431595813005</v>
      </c>
    </row>
    <row r="584" spans="1:19" x14ac:dyDescent="0.25">
      <c r="A584" t="s">
        <v>608</v>
      </c>
      <c r="B584">
        <v>1218.1523437999999</v>
      </c>
      <c r="C584">
        <v>1327.5899658000001</v>
      </c>
      <c r="D584">
        <v>1247.9279785000001</v>
      </c>
      <c r="E584">
        <v>1220.7669678</v>
      </c>
      <c r="F584">
        <v>1285.0300293</v>
      </c>
      <c r="G584">
        <v>1327.5899658000001</v>
      </c>
      <c r="H584">
        <v>1245.4799805</v>
      </c>
      <c r="I584">
        <v>1298.8699951000001</v>
      </c>
      <c r="J584">
        <v>1275.5474853999999</v>
      </c>
      <c r="L584" t="str">
        <f t="shared" si="70"/>
        <v>25AUG2024:07:00:00</v>
      </c>
      <c r="M584">
        <v>8</v>
      </c>
      <c r="N584">
        <f t="shared" si="71"/>
        <v>109.43762200000015</v>
      </c>
      <c r="O584" t="str">
        <f t="shared" si="66"/>
        <v/>
      </c>
      <c r="P584">
        <f t="shared" si="67"/>
        <v>109.43762200000015</v>
      </c>
      <c r="Q584" t="str">
        <f t="shared" si="68"/>
        <v/>
      </c>
      <c r="R584">
        <f t="shared" si="69"/>
        <v>1</v>
      </c>
      <c r="S584">
        <f t="shared" si="72"/>
        <v>8.9839027570732117</v>
      </c>
    </row>
    <row r="585" spans="1:19" x14ac:dyDescent="0.25">
      <c r="A585" t="s">
        <v>609</v>
      </c>
      <c r="B585">
        <v>1245.6516113</v>
      </c>
      <c r="C585">
        <v>1327.8399658000001</v>
      </c>
      <c r="D585">
        <v>1251.9735106999999</v>
      </c>
      <c r="E585">
        <v>1226.1889647999999</v>
      </c>
      <c r="F585">
        <v>1287.5</v>
      </c>
      <c r="G585">
        <v>1327.8399658000001</v>
      </c>
      <c r="H585">
        <v>1263.8900146000001</v>
      </c>
      <c r="I585">
        <v>1315.5699463000001</v>
      </c>
      <c r="J585">
        <v>1284.1977539</v>
      </c>
      <c r="L585" t="str">
        <f t="shared" si="70"/>
        <v>25AUG2024:08:00:00</v>
      </c>
      <c r="M585">
        <v>9</v>
      </c>
      <c r="N585">
        <f t="shared" si="71"/>
        <v>82.188354500000059</v>
      </c>
      <c r="O585" t="str">
        <f t="shared" si="66"/>
        <v/>
      </c>
      <c r="P585">
        <f t="shared" si="67"/>
        <v>82.188354500000059</v>
      </c>
      <c r="Q585" t="str">
        <f t="shared" si="68"/>
        <v/>
      </c>
      <c r="R585">
        <f t="shared" si="69"/>
        <v>1</v>
      </c>
      <c r="S585">
        <f t="shared" si="72"/>
        <v>6.5980209678551924</v>
      </c>
    </row>
    <row r="586" spans="1:19" x14ac:dyDescent="0.25">
      <c r="A586" t="s">
        <v>610</v>
      </c>
      <c r="B586">
        <v>1314.8640137</v>
      </c>
      <c r="C586">
        <v>1413.4499512</v>
      </c>
      <c r="D586">
        <v>1358.2645264</v>
      </c>
      <c r="E586">
        <v>1316.1152344</v>
      </c>
      <c r="F586">
        <v>1373.1800536999999</v>
      </c>
      <c r="G586">
        <v>1413.4499512</v>
      </c>
      <c r="H586">
        <v>1347.5899658000001</v>
      </c>
      <c r="I586">
        <v>1411.9100341999999</v>
      </c>
      <c r="J586">
        <v>1372.4492187999999</v>
      </c>
      <c r="L586" t="str">
        <f t="shared" si="70"/>
        <v>25AUG2024:09:00:00</v>
      </c>
      <c r="M586">
        <v>10</v>
      </c>
      <c r="N586">
        <f t="shared" si="71"/>
        <v>98.5859375</v>
      </c>
      <c r="O586" t="str">
        <f t="shared" si="66"/>
        <v/>
      </c>
      <c r="P586">
        <f t="shared" si="67"/>
        <v>98.5859375</v>
      </c>
      <c r="Q586" t="str">
        <f t="shared" si="68"/>
        <v/>
      </c>
      <c r="R586">
        <f t="shared" si="69"/>
        <v>1</v>
      </c>
      <c r="S586">
        <f t="shared" si="72"/>
        <v>7.4978048279366343</v>
      </c>
    </row>
    <row r="587" spans="1:19" x14ac:dyDescent="0.25">
      <c r="A587" t="s">
        <v>611</v>
      </c>
      <c r="B587">
        <v>1454.8386230000001</v>
      </c>
      <c r="C587">
        <v>1536.5699463000001</v>
      </c>
      <c r="D587">
        <v>1502.8363036999999</v>
      </c>
      <c r="E587">
        <v>1480.8887939000001</v>
      </c>
      <c r="F587">
        <v>1501.8100586</v>
      </c>
      <c r="G587">
        <v>1536.5699463000001</v>
      </c>
      <c r="H587">
        <v>1457.1199951000001</v>
      </c>
      <c r="I587">
        <v>1534.3599853999999</v>
      </c>
      <c r="J587">
        <v>1502.1499022999999</v>
      </c>
      <c r="L587" t="str">
        <f t="shared" si="70"/>
        <v>25AUG2024:10:00:00</v>
      </c>
      <c r="M587">
        <v>11</v>
      </c>
      <c r="N587">
        <f t="shared" si="71"/>
        <v>81.731323299999985</v>
      </c>
      <c r="O587" t="str">
        <f t="shared" si="66"/>
        <v/>
      </c>
      <c r="P587">
        <f t="shared" si="67"/>
        <v>81.731323299999985</v>
      </c>
      <c r="Q587" t="str">
        <f t="shared" si="68"/>
        <v/>
      </c>
      <c r="R587">
        <f t="shared" si="69"/>
        <v>1</v>
      </c>
      <c r="S587">
        <f t="shared" si="72"/>
        <v>5.6178961712923936</v>
      </c>
    </row>
    <row r="588" spans="1:19" x14ac:dyDescent="0.25">
      <c r="A588" t="s">
        <v>612</v>
      </c>
      <c r="B588">
        <v>1525.0654297000001</v>
      </c>
      <c r="C588">
        <v>1661.3499756000001</v>
      </c>
      <c r="D588">
        <v>1595.6938477000001</v>
      </c>
      <c r="E588">
        <v>1606.4354248</v>
      </c>
      <c r="F588">
        <v>1622.8199463000001</v>
      </c>
      <c r="G588">
        <v>1661.3499756000001</v>
      </c>
      <c r="H588">
        <v>1562.25</v>
      </c>
      <c r="I588">
        <v>1646.9799805</v>
      </c>
      <c r="J588">
        <v>1619.9670410000001</v>
      </c>
      <c r="L588" t="str">
        <f t="shared" si="70"/>
        <v>25AUG2024:11:00:00</v>
      </c>
      <c r="M588">
        <v>12</v>
      </c>
      <c r="N588">
        <f t="shared" si="71"/>
        <v>136.28454590000001</v>
      </c>
      <c r="O588" t="str">
        <f t="shared" si="66"/>
        <v/>
      </c>
      <c r="P588">
        <f t="shared" si="67"/>
        <v>136.28454590000001</v>
      </c>
      <c r="Q588" t="str">
        <f t="shared" si="68"/>
        <v/>
      </c>
      <c r="R588">
        <f t="shared" si="69"/>
        <v>1</v>
      </c>
      <c r="S588">
        <f t="shared" si="72"/>
        <v>8.9363081246165894</v>
      </c>
    </row>
    <row r="589" spans="1:19" x14ac:dyDescent="0.25">
      <c r="A589" t="s">
        <v>613</v>
      </c>
      <c r="B589">
        <v>1633.677124</v>
      </c>
      <c r="C589">
        <v>1763.1700439000001</v>
      </c>
      <c r="D589">
        <v>1663.4569091999999</v>
      </c>
      <c r="E589">
        <v>1680.8870850000001</v>
      </c>
      <c r="F589">
        <v>1720.6999512</v>
      </c>
      <c r="G589">
        <v>1763.1700439000001</v>
      </c>
      <c r="H589">
        <v>1652.6099853999999</v>
      </c>
      <c r="I589">
        <v>1745.9899902</v>
      </c>
      <c r="J589">
        <v>1712.6713867000001</v>
      </c>
      <c r="L589" t="str">
        <f t="shared" si="70"/>
        <v>25AUG2024:12:00:00</v>
      </c>
      <c r="M589">
        <v>13</v>
      </c>
      <c r="N589">
        <f t="shared" si="71"/>
        <v>129.49291990000006</v>
      </c>
      <c r="O589" t="str">
        <f t="shared" si="66"/>
        <v/>
      </c>
      <c r="P589">
        <f t="shared" si="67"/>
        <v>129.49291990000006</v>
      </c>
      <c r="Q589" t="str">
        <f t="shared" si="68"/>
        <v/>
      </c>
      <c r="R589">
        <f t="shared" si="69"/>
        <v>1</v>
      </c>
      <c r="S589">
        <f t="shared" si="72"/>
        <v>7.9264695573958504</v>
      </c>
    </row>
    <row r="590" spans="1:19" x14ac:dyDescent="0.25">
      <c r="A590" t="s">
        <v>614</v>
      </c>
      <c r="B590">
        <v>1761.46875</v>
      </c>
      <c r="C590">
        <v>1856.4599608999999</v>
      </c>
      <c r="D590">
        <v>1731.9948730000001</v>
      </c>
      <c r="E590">
        <v>1721.3867187999999</v>
      </c>
      <c r="F590">
        <v>1814</v>
      </c>
      <c r="G590">
        <v>1856.4599608999999</v>
      </c>
      <c r="H590">
        <v>1734.0999756000001</v>
      </c>
      <c r="I590">
        <v>1841.1999512</v>
      </c>
      <c r="J590">
        <v>1793.4294434000001</v>
      </c>
      <c r="L590" t="str">
        <f t="shared" si="70"/>
        <v>25AUG2024:13:00:00</v>
      </c>
      <c r="M590">
        <v>14</v>
      </c>
      <c r="N590">
        <f t="shared" si="71"/>
        <v>94.991210899999942</v>
      </c>
      <c r="O590" t="str">
        <f t="shared" si="66"/>
        <v/>
      </c>
      <c r="P590">
        <f t="shared" si="67"/>
        <v>94.991210899999942</v>
      </c>
      <c r="Q590" t="str">
        <f t="shared" si="68"/>
        <v/>
      </c>
      <c r="R590">
        <f t="shared" si="69"/>
        <v>1</v>
      </c>
      <c r="S590">
        <f t="shared" si="72"/>
        <v>5.392727568967655</v>
      </c>
    </row>
    <row r="591" spans="1:19" x14ac:dyDescent="0.25">
      <c r="A591" t="s">
        <v>615</v>
      </c>
      <c r="B591">
        <v>1855.0870361</v>
      </c>
      <c r="C591">
        <v>1959.7099608999999</v>
      </c>
      <c r="D591">
        <v>1811.3111572</v>
      </c>
      <c r="E591">
        <v>1823.8009033000001</v>
      </c>
      <c r="F591">
        <v>1915.6199951000001</v>
      </c>
      <c r="G591">
        <v>1959.7099608999999</v>
      </c>
      <c r="H591">
        <v>1818.9499512</v>
      </c>
      <c r="I591">
        <v>1946.4499512</v>
      </c>
      <c r="J591">
        <v>1892.90625</v>
      </c>
      <c r="L591" t="str">
        <f t="shared" si="70"/>
        <v>25AUG2024:14:00:00</v>
      </c>
      <c r="M591">
        <v>15</v>
      </c>
      <c r="N591">
        <f t="shared" si="71"/>
        <v>104.62292479999996</v>
      </c>
      <c r="O591" t="str">
        <f t="shared" si="66"/>
        <v/>
      </c>
      <c r="P591">
        <f t="shared" si="67"/>
        <v>104.62292479999996</v>
      </c>
      <c r="Q591" t="str">
        <f t="shared" si="68"/>
        <v/>
      </c>
      <c r="R591">
        <f t="shared" si="69"/>
        <v>1</v>
      </c>
      <c r="S591">
        <f t="shared" si="72"/>
        <v>5.6397852372442641</v>
      </c>
    </row>
    <row r="592" spans="1:19" x14ac:dyDescent="0.25">
      <c r="A592" t="s">
        <v>616</v>
      </c>
      <c r="B592">
        <v>1919.0262451000001</v>
      </c>
      <c r="C592">
        <v>2030.6600341999999</v>
      </c>
      <c r="D592">
        <v>1870.3970947</v>
      </c>
      <c r="E592">
        <v>1892.9829102000001</v>
      </c>
      <c r="F592">
        <v>1994.8599853999999</v>
      </c>
      <c r="G592">
        <v>2030.6600341999999</v>
      </c>
      <c r="H592">
        <v>1896.9100341999999</v>
      </c>
      <c r="I592">
        <v>2026.3000488</v>
      </c>
      <c r="J592">
        <v>1968.3427733999999</v>
      </c>
      <c r="L592" t="str">
        <f t="shared" si="70"/>
        <v>25AUG2024:15:00:00</v>
      </c>
      <c r="M592">
        <v>16</v>
      </c>
      <c r="N592">
        <f t="shared" si="71"/>
        <v>111.63378909999983</v>
      </c>
      <c r="O592" t="str">
        <f t="shared" si="66"/>
        <v/>
      </c>
      <c r="P592">
        <f t="shared" si="67"/>
        <v>111.63378909999983</v>
      </c>
      <c r="Q592" t="str">
        <f t="shared" si="68"/>
        <v/>
      </c>
      <c r="R592">
        <f t="shared" si="69"/>
        <v>1</v>
      </c>
      <c r="S592">
        <f t="shared" si="72"/>
        <v>5.8172101285765692</v>
      </c>
    </row>
    <row r="593" spans="1:19" x14ac:dyDescent="0.25">
      <c r="A593" t="s">
        <v>617</v>
      </c>
      <c r="B593">
        <v>1960.9260254000001</v>
      </c>
      <c r="C593">
        <v>2066.7199707</v>
      </c>
      <c r="D593">
        <v>1900.112793</v>
      </c>
      <c r="E593">
        <v>1926.5795897999999</v>
      </c>
      <c r="F593">
        <v>2048.0400390999998</v>
      </c>
      <c r="G593">
        <v>2066.7199707</v>
      </c>
      <c r="H593">
        <v>1949.3800048999999</v>
      </c>
      <c r="I593">
        <v>2072.2099609000002</v>
      </c>
      <c r="J593">
        <v>2012.5859375</v>
      </c>
      <c r="L593" t="str">
        <f t="shared" si="70"/>
        <v>25AUG2024:16:00:00</v>
      </c>
      <c r="M593">
        <v>17</v>
      </c>
      <c r="N593">
        <f t="shared" si="71"/>
        <v>105.7939452999999</v>
      </c>
      <c r="O593" t="str">
        <f t="shared" si="66"/>
        <v/>
      </c>
      <c r="P593">
        <f t="shared" si="67"/>
        <v>105.7939452999999</v>
      </c>
      <c r="Q593" t="str">
        <f t="shared" si="68"/>
        <v/>
      </c>
      <c r="R593">
        <f t="shared" si="69"/>
        <v>1</v>
      </c>
      <c r="S593">
        <f t="shared" si="72"/>
        <v>5.395101290392609</v>
      </c>
    </row>
    <row r="594" spans="1:19" x14ac:dyDescent="0.25">
      <c r="A594" t="s">
        <v>618</v>
      </c>
      <c r="B594">
        <v>1986.3692627</v>
      </c>
      <c r="C594">
        <v>2086.7900390999998</v>
      </c>
      <c r="D594">
        <v>1917.4326172000001</v>
      </c>
      <c r="E594">
        <v>1940.190918</v>
      </c>
      <c r="F594">
        <v>2084.1599120999999</v>
      </c>
      <c r="G594">
        <v>2086.7900390999998</v>
      </c>
      <c r="H594">
        <v>1976.4799805</v>
      </c>
      <c r="I594">
        <v>2100.3100586</v>
      </c>
      <c r="J594">
        <v>2037.5861815999999</v>
      </c>
      <c r="L594" t="str">
        <f t="shared" si="70"/>
        <v>25AUG2024:17:00:00</v>
      </c>
      <c r="M594">
        <v>18</v>
      </c>
      <c r="N594">
        <f t="shared" si="71"/>
        <v>100.4207763999998</v>
      </c>
      <c r="O594" t="str">
        <f t="shared" si="66"/>
        <v/>
      </c>
      <c r="P594">
        <f t="shared" si="67"/>
        <v>100.4207763999998</v>
      </c>
      <c r="Q594" t="str">
        <f t="shared" si="68"/>
        <v/>
      </c>
      <c r="R594">
        <f t="shared" si="69"/>
        <v>1</v>
      </c>
      <c r="S594">
        <f t="shared" si="72"/>
        <v>5.0554938744622673</v>
      </c>
    </row>
    <row r="595" spans="1:19" x14ac:dyDescent="0.25">
      <c r="A595" t="s">
        <v>619</v>
      </c>
      <c r="B595">
        <v>2022.921875</v>
      </c>
      <c r="C595">
        <v>2083.6899414</v>
      </c>
      <c r="D595">
        <v>1919.5024414</v>
      </c>
      <c r="E595">
        <v>1937.4898682</v>
      </c>
      <c r="F595">
        <v>2093</v>
      </c>
      <c r="G595">
        <v>2083.6899414</v>
      </c>
      <c r="H595">
        <v>1971.5500488</v>
      </c>
      <c r="I595">
        <v>2103.3300780999998</v>
      </c>
      <c r="J595">
        <v>2037.8121338000001</v>
      </c>
      <c r="L595" t="str">
        <f t="shared" si="70"/>
        <v>25AUG2024:18:00:00</v>
      </c>
      <c r="M595">
        <v>19</v>
      </c>
      <c r="N595">
        <f t="shared" si="71"/>
        <v>60.768066399999952</v>
      </c>
      <c r="O595" t="str">
        <f t="shared" si="66"/>
        <v/>
      </c>
      <c r="P595">
        <f t="shared" si="67"/>
        <v>60.768066399999952</v>
      </c>
      <c r="Q595" t="str">
        <f t="shared" si="68"/>
        <v/>
      </c>
      <c r="R595">
        <f t="shared" si="69"/>
        <v>1</v>
      </c>
      <c r="S595">
        <f t="shared" si="72"/>
        <v>3.0039749508368905</v>
      </c>
    </row>
    <row r="596" spans="1:19" x14ac:dyDescent="0.25">
      <c r="A596" t="s">
        <v>620</v>
      </c>
      <c r="B596">
        <v>1996.9830322</v>
      </c>
      <c r="C596">
        <v>2049.2600097999998</v>
      </c>
      <c r="D596">
        <v>1887.3039550999999</v>
      </c>
      <c r="E596">
        <v>1890.2943115</v>
      </c>
      <c r="F596">
        <v>2068.2600097999998</v>
      </c>
      <c r="G596">
        <v>2049.2600097999998</v>
      </c>
      <c r="H596">
        <v>1942.9300536999999</v>
      </c>
      <c r="I596">
        <v>2074.3999023000001</v>
      </c>
      <c r="J596">
        <v>2005.0289307</v>
      </c>
      <c r="L596" t="str">
        <f t="shared" si="70"/>
        <v>25AUG2024:19:00:00</v>
      </c>
      <c r="M596">
        <v>20</v>
      </c>
      <c r="N596">
        <f t="shared" si="71"/>
        <v>52.276977599999782</v>
      </c>
      <c r="O596" t="str">
        <f t="shared" si="66"/>
        <v/>
      </c>
      <c r="P596">
        <f t="shared" si="67"/>
        <v>52.276977599999782</v>
      </c>
      <c r="Q596" t="str">
        <f t="shared" si="68"/>
        <v/>
      </c>
      <c r="R596">
        <f t="shared" si="69"/>
        <v>1</v>
      </c>
      <c r="S596">
        <f t="shared" si="72"/>
        <v>2.6177977858133441</v>
      </c>
    </row>
    <row r="597" spans="1:19" x14ac:dyDescent="0.25">
      <c r="A597" t="s">
        <v>621</v>
      </c>
      <c r="B597">
        <v>1900.2618408000001</v>
      </c>
      <c r="C597">
        <v>1976.2600098</v>
      </c>
      <c r="D597">
        <v>1829.739624</v>
      </c>
      <c r="E597">
        <v>1838.6712646000001</v>
      </c>
      <c r="F597">
        <v>1994.0100098</v>
      </c>
      <c r="G597">
        <v>1976.2600098</v>
      </c>
      <c r="H597">
        <v>1868.3499756000001</v>
      </c>
      <c r="I597">
        <v>1998.7199707</v>
      </c>
      <c r="J597">
        <v>1935.2023925999999</v>
      </c>
      <c r="L597" t="str">
        <f t="shared" si="70"/>
        <v>25AUG2024:20:00:00</v>
      </c>
      <c r="M597">
        <v>21</v>
      </c>
      <c r="N597">
        <f t="shared" si="71"/>
        <v>75.998168999999962</v>
      </c>
      <c r="O597" t="str">
        <f t="shared" si="66"/>
        <v/>
      </c>
      <c r="P597">
        <f t="shared" si="67"/>
        <v>75.998168999999962</v>
      </c>
      <c r="Q597" t="str">
        <f t="shared" si="68"/>
        <v/>
      </c>
      <c r="R597">
        <f t="shared" si="69"/>
        <v>1</v>
      </c>
      <c r="S597">
        <f t="shared" si="72"/>
        <v>3.999352477025226</v>
      </c>
    </row>
    <row r="598" spans="1:19" x14ac:dyDescent="0.25">
      <c r="A598" t="s">
        <v>622</v>
      </c>
      <c r="B598">
        <v>1817.7385254000001</v>
      </c>
      <c r="C598">
        <v>1906.6199951000001</v>
      </c>
      <c r="D598">
        <v>1766.7768555</v>
      </c>
      <c r="E598">
        <v>1749.9737548999999</v>
      </c>
      <c r="F598">
        <v>1915.5899658000001</v>
      </c>
      <c r="G598">
        <v>1906.6199951000001</v>
      </c>
      <c r="H598">
        <v>1798.7199707</v>
      </c>
      <c r="I598">
        <v>1916.9100341999999</v>
      </c>
      <c r="J598">
        <v>1857.5627440999999</v>
      </c>
      <c r="L598" t="str">
        <f t="shared" si="70"/>
        <v>25AUG2024:21:00:00</v>
      </c>
      <c r="M598">
        <v>22</v>
      </c>
      <c r="N598">
        <f t="shared" si="71"/>
        <v>88.881469700000025</v>
      </c>
      <c r="O598" t="str">
        <f t="shared" si="66"/>
        <v/>
      </c>
      <c r="P598">
        <f t="shared" si="67"/>
        <v>88.881469700000025</v>
      </c>
      <c r="Q598" t="str">
        <f t="shared" si="68"/>
        <v/>
      </c>
      <c r="R598">
        <f t="shared" si="69"/>
        <v>1</v>
      </c>
      <c r="S598">
        <f t="shared" si="72"/>
        <v>4.8896729897079849</v>
      </c>
    </row>
    <row r="599" spans="1:19" x14ac:dyDescent="0.25">
      <c r="A599" t="s">
        <v>623</v>
      </c>
      <c r="B599">
        <v>1754.2244873</v>
      </c>
      <c r="C599">
        <v>1850.6999512</v>
      </c>
      <c r="D599">
        <v>1688.3258057</v>
      </c>
      <c r="E599">
        <v>1631.3160399999999</v>
      </c>
      <c r="F599">
        <v>1838.9499512</v>
      </c>
      <c r="G599">
        <v>1850.6999512</v>
      </c>
      <c r="H599">
        <v>1730.6999512</v>
      </c>
      <c r="I599">
        <v>1838.1800536999999</v>
      </c>
      <c r="J599">
        <v>1777.9692382999999</v>
      </c>
      <c r="L599" t="str">
        <f t="shared" si="70"/>
        <v>25AUG2024:22:00:00</v>
      </c>
      <c r="M599">
        <v>23</v>
      </c>
      <c r="N599">
        <f t="shared" si="71"/>
        <v>96.475463900000022</v>
      </c>
      <c r="O599" t="str">
        <f t="shared" si="66"/>
        <v/>
      </c>
      <c r="P599">
        <f t="shared" si="67"/>
        <v>96.475463900000022</v>
      </c>
      <c r="Q599" t="str">
        <f t="shared" si="68"/>
        <v/>
      </c>
      <c r="R599">
        <f t="shared" si="69"/>
        <v>1</v>
      </c>
      <c r="S599">
        <f t="shared" si="72"/>
        <v>5.4996076385006702</v>
      </c>
    </row>
    <row r="600" spans="1:19" x14ac:dyDescent="0.25">
      <c r="A600" t="s">
        <v>624</v>
      </c>
      <c r="B600">
        <v>1612.0010986</v>
      </c>
      <c r="C600">
        <v>1734.6800536999999</v>
      </c>
      <c r="D600">
        <v>1580.2755127</v>
      </c>
      <c r="E600">
        <v>1553.7110596</v>
      </c>
      <c r="F600">
        <v>1723.5699463000001</v>
      </c>
      <c r="G600">
        <v>1734.6800536999999</v>
      </c>
      <c r="H600">
        <v>1625.2800293</v>
      </c>
      <c r="I600">
        <v>1723.5300293</v>
      </c>
      <c r="J600">
        <v>1672.1542969</v>
      </c>
      <c r="L600" t="str">
        <f t="shared" si="70"/>
        <v>25AUG2024:23:00:00</v>
      </c>
      <c r="M600">
        <v>24</v>
      </c>
      <c r="N600">
        <f t="shared" si="71"/>
        <v>122.67895509999994</v>
      </c>
      <c r="O600" t="str">
        <f t="shared" si="66"/>
        <v/>
      </c>
      <c r="P600">
        <f t="shared" si="67"/>
        <v>122.67895509999994</v>
      </c>
      <c r="Q600" t="str">
        <f t="shared" si="68"/>
        <v/>
      </c>
      <c r="R600">
        <f t="shared" si="69"/>
        <v>1</v>
      </c>
      <c r="S600">
        <f t="shared" si="72"/>
        <v>7.6103518295703925</v>
      </c>
    </row>
    <row r="601" spans="1:19" x14ac:dyDescent="0.25">
      <c r="A601" t="s">
        <v>625</v>
      </c>
      <c r="B601">
        <v>1476.6411132999999</v>
      </c>
      <c r="C601">
        <v>1634.9599608999999</v>
      </c>
      <c r="D601">
        <v>1506.0694579999999</v>
      </c>
      <c r="E601">
        <v>1478.6975098</v>
      </c>
      <c r="F601">
        <v>1618.8000488</v>
      </c>
      <c r="G601">
        <v>1634.9599608999999</v>
      </c>
      <c r="H601">
        <v>1520.3299560999999</v>
      </c>
      <c r="I601">
        <v>1611.4699707</v>
      </c>
      <c r="J601">
        <v>1572.8515625</v>
      </c>
      <c r="L601" t="str">
        <f t="shared" si="70"/>
        <v>26AUG2024:00:00:00</v>
      </c>
      <c r="M601">
        <v>1</v>
      </c>
      <c r="N601">
        <f t="shared" si="71"/>
        <v>158.31884760000003</v>
      </c>
      <c r="O601" t="str">
        <f t="shared" si="66"/>
        <v/>
      </c>
      <c r="P601">
        <f t="shared" si="67"/>
        <v>158.31884760000003</v>
      </c>
      <c r="Q601" t="str">
        <f t="shared" si="68"/>
        <v/>
      </c>
      <c r="R601">
        <f t="shared" si="69"/>
        <v>1</v>
      </c>
      <c r="S601">
        <f t="shared" si="72"/>
        <v>10.721552188546939</v>
      </c>
    </row>
    <row r="602" spans="1:19" x14ac:dyDescent="0.25">
      <c r="A602" t="s">
        <v>626</v>
      </c>
      <c r="B602">
        <v>1429.0010986</v>
      </c>
      <c r="C602">
        <v>1517.7800293</v>
      </c>
      <c r="D602">
        <v>1449.3348389</v>
      </c>
      <c r="E602">
        <v>1421.3361815999999</v>
      </c>
      <c r="F602">
        <v>1489.6899414</v>
      </c>
      <c r="G602">
        <v>1517.7800293</v>
      </c>
      <c r="H602">
        <v>1431.7600098</v>
      </c>
      <c r="I602">
        <v>1485.3000488</v>
      </c>
      <c r="J602">
        <v>1469.1733397999999</v>
      </c>
      <c r="L602" t="str">
        <f t="shared" si="70"/>
        <v>26AUG2024:01:00:00</v>
      </c>
      <c r="M602">
        <v>2</v>
      </c>
      <c r="N602">
        <f t="shared" si="71"/>
        <v>88.778930700000046</v>
      </c>
      <c r="O602" t="str">
        <f t="shared" si="66"/>
        <v/>
      </c>
      <c r="P602">
        <f t="shared" si="67"/>
        <v>88.778930700000046</v>
      </c>
      <c r="Q602" t="str">
        <f t="shared" si="68"/>
        <v/>
      </c>
      <c r="R602">
        <f t="shared" si="69"/>
        <v>1</v>
      </c>
      <c r="S602">
        <f t="shared" si="72"/>
        <v>6.2126565743705333</v>
      </c>
    </row>
    <row r="603" spans="1:19" x14ac:dyDescent="0.25">
      <c r="A603" t="s">
        <v>627</v>
      </c>
      <c r="B603">
        <v>1357.3577881000001</v>
      </c>
      <c r="C603">
        <v>1445.1800536999999</v>
      </c>
      <c r="D603">
        <v>1382.4438477000001</v>
      </c>
      <c r="E603">
        <v>1370.3488769999999</v>
      </c>
      <c r="F603">
        <v>1416.0400391000001</v>
      </c>
      <c r="G603">
        <v>1445.1800536999999</v>
      </c>
      <c r="H603">
        <v>1357.7199707</v>
      </c>
      <c r="I603">
        <v>1410.5999756000001</v>
      </c>
      <c r="J603">
        <v>1399.9779053</v>
      </c>
      <c r="L603" t="str">
        <f t="shared" si="70"/>
        <v>26AUG2024:02:00:00</v>
      </c>
      <c r="M603">
        <v>3</v>
      </c>
      <c r="N603">
        <f t="shared" si="71"/>
        <v>87.82226559999981</v>
      </c>
      <c r="O603" t="str">
        <f t="shared" si="66"/>
        <v/>
      </c>
      <c r="P603">
        <f t="shared" si="67"/>
        <v>87.82226559999981</v>
      </c>
      <c r="Q603" t="str">
        <f t="shared" si="68"/>
        <v/>
      </c>
      <c r="R603">
        <f t="shared" si="69"/>
        <v>1</v>
      </c>
      <c r="S603">
        <f t="shared" si="72"/>
        <v>6.4700896381146125</v>
      </c>
    </row>
    <row r="604" spans="1:19" x14ac:dyDescent="0.25">
      <c r="A604" t="s">
        <v>628</v>
      </c>
      <c r="B604">
        <v>1288.9505615</v>
      </c>
      <c r="C604">
        <v>1374.6400146000001</v>
      </c>
      <c r="D604">
        <v>1316.1262207</v>
      </c>
      <c r="E604">
        <v>1287.2984618999999</v>
      </c>
      <c r="F604">
        <v>1343.8499756000001</v>
      </c>
      <c r="G604">
        <v>1374.6400146000001</v>
      </c>
      <c r="H604">
        <v>1286.9300536999999</v>
      </c>
      <c r="I604">
        <v>1337.6500243999999</v>
      </c>
      <c r="J604">
        <v>1326.0737305</v>
      </c>
      <c r="L604" t="str">
        <f t="shared" si="70"/>
        <v>26AUG2024:03:00:00</v>
      </c>
      <c r="M604">
        <v>4</v>
      </c>
      <c r="N604">
        <f t="shared" si="71"/>
        <v>85.689453100000037</v>
      </c>
      <c r="O604" t="str">
        <f t="shared" si="66"/>
        <v/>
      </c>
      <c r="P604">
        <f t="shared" si="67"/>
        <v>85.689453100000037</v>
      </c>
      <c r="Q604" t="str">
        <f t="shared" si="68"/>
        <v/>
      </c>
      <c r="R604">
        <f t="shared" si="69"/>
        <v>1</v>
      </c>
      <c r="S604">
        <f t="shared" si="72"/>
        <v>6.648001533920743</v>
      </c>
    </row>
    <row r="605" spans="1:19" x14ac:dyDescent="0.25">
      <c r="A605" t="s">
        <v>629</v>
      </c>
      <c r="B605">
        <v>1261.0072021000001</v>
      </c>
      <c r="C605">
        <v>1301.3299560999999</v>
      </c>
      <c r="D605">
        <v>1296.6480713000001</v>
      </c>
      <c r="E605">
        <v>1293.4519043</v>
      </c>
      <c r="F605">
        <v>1287.9399414</v>
      </c>
      <c r="G605">
        <v>1301.3299560999999</v>
      </c>
      <c r="H605">
        <v>1236.7900391000001</v>
      </c>
      <c r="I605">
        <v>1282.1199951000001</v>
      </c>
      <c r="J605">
        <v>1280.3264160000001</v>
      </c>
      <c r="L605" t="str">
        <f t="shared" si="70"/>
        <v>26AUG2024:04:00:00</v>
      </c>
      <c r="M605">
        <v>5</v>
      </c>
      <c r="N605">
        <f t="shared" si="71"/>
        <v>40.322753999999804</v>
      </c>
      <c r="O605" t="str">
        <f t="shared" si="66"/>
        <v/>
      </c>
      <c r="P605">
        <f t="shared" si="67"/>
        <v>40.322753999999804</v>
      </c>
      <c r="Q605" t="str">
        <f t="shared" si="68"/>
        <v/>
      </c>
      <c r="R605">
        <f t="shared" si="69"/>
        <v>1</v>
      </c>
      <c r="S605">
        <f t="shared" si="72"/>
        <v>3.1976624663878912</v>
      </c>
    </row>
    <row r="606" spans="1:19" x14ac:dyDescent="0.25">
      <c r="A606" t="s">
        <v>630</v>
      </c>
      <c r="B606">
        <v>1264.7714844</v>
      </c>
      <c r="C606">
        <v>1266.5400391000001</v>
      </c>
      <c r="D606">
        <v>1278.5207519999999</v>
      </c>
      <c r="E606">
        <v>1276.1928711</v>
      </c>
      <c r="F606">
        <v>1247.9699707</v>
      </c>
      <c r="G606">
        <v>1266.5400391000001</v>
      </c>
      <c r="H606">
        <v>1195.1800536999999</v>
      </c>
      <c r="I606">
        <v>1241.1099853999999</v>
      </c>
      <c r="J606">
        <v>1245.3986815999999</v>
      </c>
      <c r="L606" t="str">
        <f t="shared" si="70"/>
        <v>26AUG2024:05:00:00</v>
      </c>
      <c r="M606">
        <v>6</v>
      </c>
      <c r="N606">
        <f t="shared" si="71"/>
        <v>1.7685547000000952</v>
      </c>
      <c r="O606" t="str">
        <f t="shared" si="66"/>
        <v/>
      </c>
      <c r="P606">
        <f t="shared" si="67"/>
        <v>1.7685547000000952</v>
      </c>
      <c r="Q606" t="str">
        <f t="shared" si="68"/>
        <v/>
      </c>
      <c r="R606">
        <f t="shared" si="69"/>
        <v>1</v>
      </c>
      <c r="S606">
        <f t="shared" si="72"/>
        <v>0.13983195555986835</v>
      </c>
    </row>
    <row r="607" spans="1:19" x14ac:dyDescent="0.25">
      <c r="A607" t="s">
        <v>631</v>
      </c>
      <c r="B607">
        <v>1281.9876709</v>
      </c>
      <c r="C607">
        <v>1271.3299560999999</v>
      </c>
      <c r="D607">
        <v>1270.9101562999999</v>
      </c>
      <c r="E607">
        <v>1265.4216309000001</v>
      </c>
      <c r="F607">
        <v>1256.7700195</v>
      </c>
      <c r="G607">
        <v>1271.3299560999999</v>
      </c>
      <c r="H607">
        <v>1211</v>
      </c>
      <c r="I607">
        <v>1250.3100586</v>
      </c>
      <c r="J607">
        <v>1250.9663086</v>
      </c>
      <c r="L607" t="str">
        <f t="shared" si="70"/>
        <v>26AUG2024:06:00:00</v>
      </c>
      <c r="M607">
        <v>7</v>
      </c>
      <c r="N607">
        <f t="shared" si="71"/>
        <v>-10.657714800000122</v>
      </c>
      <c r="O607">
        <f t="shared" si="66"/>
        <v>-10.657714800000122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0.83134300289471852</v>
      </c>
    </row>
    <row r="608" spans="1:19" x14ac:dyDescent="0.25">
      <c r="A608" t="s">
        <v>632</v>
      </c>
      <c r="B608">
        <v>1369.4165039</v>
      </c>
      <c r="C608">
        <v>1314.8100586</v>
      </c>
      <c r="D608">
        <v>1293.0646973</v>
      </c>
      <c r="E608">
        <v>1274.6757812999999</v>
      </c>
      <c r="F608">
        <v>1296.1700439000001</v>
      </c>
      <c r="G608">
        <v>1314.8100586</v>
      </c>
      <c r="H608">
        <v>1251.9599608999999</v>
      </c>
      <c r="I608">
        <v>1286.9899902</v>
      </c>
      <c r="J608">
        <v>1284.9211425999999</v>
      </c>
      <c r="L608" t="str">
        <f t="shared" si="70"/>
        <v>26AUG2024:07:00:00</v>
      </c>
      <c r="M608">
        <v>8</v>
      </c>
      <c r="N608">
        <f t="shared" si="71"/>
        <v>-54.606445299999905</v>
      </c>
      <c r="O608">
        <f t="shared" si="66"/>
        <v>-54.606445299999905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3.9875702640127866</v>
      </c>
    </row>
    <row r="609" spans="1:19" x14ac:dyDescent="0.25">
      <c r="A609" t="s">
        <v>633</v>
      </c>
      <c r="B609">
        <v>1412.2027588000001</v>
      </c>
      <c r="C609">
        <v>1333.7700195</v>
      </c>
      <c r="D609">
        <v>1304.6223144999999</v>
      </c>
      <c r="E609">
        <v>1285.3773193</v>
      </c>
      <c r="F609">
        <v>1309.2900391000001</v>
      </c>
      <c r="G609">
        <v>1333.7700195</v>
      </c>
      <c r="H609">
        <v>1262.9499512</v>
      </c>
      <c r="I609">
        <v>1300.6899414</v>
      </c>
      <c r="J609">
        <v>1298.4155272999999</v>
      </c>
      <c r="L609" t="str">
        <f t="shared" si="70"/>
        <v>26AUG2024:08:00:00</v>
      </c>
      <c r="M609">
        <v>9</v>
      </c>
      <c r="N609">
        <f t="shared" si="71"/>
        <v>-78.432739300000094</v>
      </c>
      <c r="O609">
        <f t="shared" si="66"/>
        <v>-78.432739300000094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5.5539290524150537</v>
      </c>
    </row>
    <row r="610" spans="1:19" x14ac:dyDescent="0.25">
      <c r="A610" t="s">
        <v>634</v>
      </c>
      <c r="B610">
        <v>1394.1486815999999</v>
      </c>
      <c r="C610">
        <v>1375.6600341999999</v>
      </c>
      <c r="D610">
        <v>1381.5927733999999</v>
      </c>
      <c r="E610">
        <v>1347.6998291</v>
      </c>
      <c r="F610">
        <v>1349.5699463000001</v>
      </c>
      <c r="G610">
        <v>1375.6600341999999</v>
      </c>
      <c r="H610">
        <v>1290.5600586</v>
      </c>
      <c r="I610">
        <v>1342.1899414</v>
      </c>
      <c r="J610">
        <v>1341.1359863</v>
      </c>
      <c r="L610" t="str">
        <f t="shared" si="70"/>
        <v>26AUG2024:09:00:00</v>
      </c>
      <c r="M610">
        <v>10</v>
      </c>
      <c r="N610">
        <f t="shared" si="71"/>
        <v>-18.488647399999991</v>
      </c>
      <c r="O610">
        <f t="shared" si="66"/>
        <v>-18.488647399999991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1.3261603761502272</v>
      </c>
    </row>
    <row r="611" spans="1:19" x14ac:dyDescent="0.25">
      <c r="A611" t="s">
        <v>635</v>
      </c>
      <c r="B611">
        <v>1471.8947754000001</v>
      </c>
      <c r="C611">
        <v>1475.4899902</v>
      </c>
      <c r="D611">
        <v>1514.6617432</v>
      </c>
      <c r="E611">
        <v>1482.1124268000001</v>
      </c>
      <c r="F611">
        <v>1451.8499756000001</v>
      </c>
      <c r="G611">
        <v>1475.4899902</v>
      </c>
      <c r="H611">
        <v>1385.75</v>
      </c>
      <c r="I611">
        <v>1428.2800293</v>
      </c>
      <c r="J611">
        <v>1444.6965332</v>
      </c>
      <c r="L611" t="str">
        <f t="shared" si="70"/>
        <v>26AUG2024:10:00:00</v>
      </c>
      <c r="M611">
        <v>11</v>
      </c>
      <c r="N611">
        <f t="shared" si="71"/>
        <v>3.5952147999998942</v>
      </c>
      <c r="O611" t="str">
        <f t="shared" si="66"/>
        <v/>
      </c>
      <c r="P611">
        <f t="shared" si="67"/>
        <v>3.5952147999998942</v>
      </c>
      <c r="Q611" t="str">
        <f t="shared" si="68"/>
        <v/>
      </c>
      <c r="R611">
        <f t="shared" si="69"/>
        <v>1</v>
      </c>
      <c r="S611">
        <f t="shared" si="72"/>
        <v>0.24425759640480166</v>
      </c>
    </row>
    <row r="612" spans="1:19" x14ac:dyDescent="0.25">
      <c r="A612" t="s">
        <v>636</v>
      </c>
      <c r="B612">
        <v>1575.9407959</v>
      </c>
      <c r="C612">
        <v>1607.8000488</v>
      </c>
      <c r="D612">
        <v>1631.1925048999999</v>
      </c>
      <c r="E612">
        <v>1623.0363769999999</v>
      </c>
      <c r="F612">
        <v>1584.0600586</v>
      </c>
      <c r="G612">
        <v>1607.8000488</v>
      </c>
      <c r="H612">
        <v>1511.6500243999999</v>
      </c>
      <c r="I612">
        <v>1555.9200439000001</v>
      </c>
      <c r="J612">
        <v>1576.4934082</v>
      </c>
      <c r="L612" t="str">
        <f t="shared" si="70"/>
        <v>26AUG2024:11:00:00</v>
      </c>
      <c r="M612">
        <v>12</v>
      </c>
      <c r="N612">
        <f t="shared" si="71"/>
        <v>31.859252900000001</v>
      </c>
      <c r="O612" t="str">
        <f t="shared" si="66"/>
        <v/>
      </c>
      <c r="P612">
        <f t="shared" si="67"/>
        <v>31.859252900000001</v>
      </c>
      <c r="Q612" t="str">
        <f t="shared" si="68"/>
        <v/>
      </c>
      <c r="R612">
        <f t="shared" si="69"/>
        <v>1</v>
      </c>
      <c r="S612">
        <f t="shared" si="72"/>
        <v>2.0216021428524278</v>
      </c>
    </row>
    <row r="613" spans="1:19" x14ac:dyDescent="0.25">
      <c r="A613" t="s">
        <v>637</v>
      </c>
      <c r="B613">
        <v>1697.4643555</v>
      </c>
      <c r="C613">
        <v>1737.0100098</v>
      </c>
      <c r="D613">
        <v>1690.7553711</v>
      </c>
      <c r="E613">
        <v>1686.8880615</v>
      </c>
      <c r="F613">
        <v>1692.6300048999999</v>
      </c>
      <c r="G613">
        <v>1737.0100098</v>
      </c>
      <c r="H613">
        <v>1608.3199463000001</v>
      </c>
      <c r="I613">
        <v>1654.9100341999999</v>
      </c>
      <c r="J613">
        <v>1675.9517822</v>
      </c>
      <c r="L613" t="str">
        <f t="shared" si="70"/>
        <v>26AUG2024:12:00:00</v>
      </c>
      <c r="M613">
        <v>13</v>
      </c>
      <c r="N613">
        <f t="shared" si="71"/>
        <v>39.545654300000024</v>
      </c>
      <c r="O613" t="str">
        <f t="shared" si="66"/>
        <v/>
      </c>
      <c r="P613">
        <f t="shared" si="67"/>
        <v>39.545654300000024</v>
      </c>
      <c r="Q613" t="str">
        <f t="shared" si="68"/>
        <v/>
      </c>
      <c r="R613">
        <f t="shared" si="69"/>
        <v>1</v>
      </c>
      <c r="S613">
        <f t="shared" si="72"/>
        <v>2.3296898206944423</v>
      </c>
    </row>
    <row r="614" spans="1:19" x14ac:dyDescent="0.25">
      <c r="A614" t="s">
        <v>638</v>
      </c>
      <c r="B614">
        <v>1807.6295166</v>
      </c>
      <c r="C614">
        <v>1841.6099853999999</v>
      </c>
      <c r="D614">
        <v>1754.2906493999999</v>
      </c>
      <c r="E614">
        <v>1742.9582519999999</v>
      </c>
      <c r="F614">
        <v>1772.4699707</v>
      </c>
      <c r="G614">
        <v>1841.6099853999999</v>
      </c>
      <c r="H614">
        <v>1677.6400146000001</v>
      </c>
      <c r="I614">
        <v>1745.7399902</v>
      </c>
      <c r="J614">
        <v>1756.0834961</v>
      </c>
      <c r="L614" t="str">
        <f t="shared" si="70"/>
        <v>26AUG2024:13:00:00</v>
      </c>
      <c r="M614">
        <v>14</v>
      </c>
      <c r="N614">
        <f t="shared" si="71"/>
        <v>33.980468799999926</v>
      </c>
      <c r="O614" t="str">
        <f t="shared" si="66"/>
        <v/>
      </c>
      <c r="P614">
        <f t="shared" si="67"/>
        <v>33.980468799999926</v>
      </c>
      <c r="Q614" t="str">
        <f t="shared" si="68"/>
        <v/>
      </c>
      <c r="R614">
        <f t="shared" si="69"/>
        <v>1</v>
      </c>
      <c r="S614">
        <f t="shared" si="72"/>
        <v>1.8798359115043854</v>
      </c>
    </row>
    <row r="615" spans="1:19" x14ac:dyDescent="0.25">
      <c r="A615" t="s">
        <v>639</v>
      </c>
      <c r="B615">
        <v>1899.8289795000001</v>
      </c>
      <c r="C615">
        <v>1945.7399902</v>
      </c>
      <c r="D615">
        <v>1828.177124</v>
      </c>
      <c r="E615">
        <v>1826.7642822</v>
      </c>
      <c r="F615">
        <v>1865.75</v>
      </c>
      <c r="G615">
        <v>1945.7399902</v>
      </c>
      <c r="H615">
        <v>1755.9799805</v>
      </c>
      <c r="I615">
        <v>1841.5300293</v>
      </c>
      <c r="J615">
        <v>1847.1529541</v>
      </c>
      <c r="L615" t="str">
        <f t="shared" si="70"/>
        <v>26AUG2024:14:00:00</v>
      </c>
      <c r="M615">
        <v>15</v>
      </c>
      <c r="N615">
        <f t="shared" si="71"/>
        <v>45.911010699999906</v>
      </c>
      <c r="O615" t="str">
        <f t="shared" si="66"/>
        <v/>
      </c>
      <c r="P615">
        <f t="shared" si="67"/>
        <v>45.911010699999906</v>
      </c>
      <c r="Q615" t="str">
        <f t="shared" si="68"/>
        <v/>
      </c>
      <c r="R615">
        <f t="shared" si="69"/>
        <v>1</v>
      </c>
      <c r="S615">
        <f t="shared" si="72"/>
        <v>2.4165865030694942</v>
      </c>
    </row>
    <row r="616" spans="1:19" x14ac:dyDescent="0.25">
      <c r="A616" t="s">
        <v>640</v>
      </c>
      <c r="B616">
        <v>1942.5305175999999</v>
      </c>
      <c r="C616">
        <v>2007.4399414</v>
      </c>
      <c r="D616">
        <v>1882.206543</v>
      </c>
      <c r="E616">
        <v>1880.4263916</v>
      </c>
      <c r="F616">
        <v>1930.1199951000001</v>
      </c>
      <c r="G616">
        <v>2007.4399414</v>
      </c>
      <c r="H616">
        <v>1811.1999512</v>
      </c>
      <c r="I616">
        <v>1906.9599608999999</v>
      </c>
      <c r="J616">
        <v>1907.2292480000001</v>
      </c>
      <c r="L616" t="str">
        <f t="shared" si="70"/>
        <v>26AUG2024:15:00:00</v>
      </c>
      <c r="M616">
        <v>16</v>
      </c>
      <c r="N616">
        <f t="shared" si="71"/>
        <v>64.909423800000013</v>
      </c>
      <c r="O616" t="str">
        <f t="shared" si="66"/>
        <v/>
      </c>
      <c r="P616">
        <f t="shared" si="67"/>
        <v>64.909423800000013</v>
      </c>
      <c r="Q616" t="str">
        <f t="shared" si="68"/>
        <v/>
      </c>
      <c r="R616">
        <f t="shared" si="69"/>
        <v>1</v>
      </c>
      <c r="S616">
        <f t="shared" si="72"/>
        <v>3.3414879823970915</v>
      </c>
    </row>
    <row r="617" spans="1:19" x14ac:dyDescent="0.25">
      <c r="A617" t="s">
        <v>641</v>
      </c>
      <c r="B617">
        <v>1963.8615723</v>
      </c>
      <c r="C617">
        <v>2035.4300536999999</v>
      </c>
      <c r="D617">
        <v>1882.8056641000001</v>
      </c>
      <c r="E617">
        <v>1882.8685303</v>
      </c>
      <c r="F617">
        <v>1968.5699463000001</v>
      </c>
      <c r="G617">
        <v>2035.4300536999999</v>
      </c>
      <c r="H617">
        <v>1840.8499756000001</v>
      </c>
      <c r="I617">
        <v>1941.1600341999999</v>
      </c>
      <c r="J617">
        <v>1933.7758789</v>
      </c>
      <c r="L617" t="str">
        <f t="shared" si="70"/>
        <v>26AUG2024:16:00:00</v>
      </c>
      <c r="M617">
        <v>17</v>
      </c>
      <c r="N617">
        <f t="shared" si="71"/>
        <v>71.568481399999882</v>
      </c>
      <c r="O617" t="str">
        <f t="shared" si="66"/>
        <v/>
      </c>
      <c r="P617">
        <f t="shared" si="67"/>
        <v>71.568481399999882</v>
      </c>
      <c r="Q617" t="str">
        <f t="shared" si="68"/>
        <v/>
      </c>
      <c r="R617">
        <f t="shared" si="69"/>
        <v>1</v>
      </c>
      <c r="S617">
        <f t="shared" si="72"/>
        <v>3.6442732221793817</v>
      </c>
    </row>
    <row r="618" spans="1:19" x14ac:dyDescent="0.25">
      <c r="A618" t="s">
        <v>642</v>
      </c>
      <c r="B618">
        <v>1912.6748047000001</v>
      </c>
      <c r="C618">
        <v>2029.9499512</v>
      </c>
      <c r="D618">
        <v>1878.1685791</v>
      </c>
      <c r="E618">
        <v>1886.8859863</v>
      </c>
      <c r="F618">
        <v>1980.4499512</v>
      </c>
      <c r="G618">
        <v>2029.9499512</v>
      </c>
      <c r="H618">
        <v>1845.0699463000001</v>
      </c>
      <c r="I618">
        <v>1950.1500243999999</v>
      </c>
      <c r="J618">
        <v>1938.5012207</v>
      </c>
      <c r="L618" t="str">
        <f t="shared" si="70"/>
        <v>26AUG2024:17:00:00</v>
      </c>
      <c r="M618">
        <v>18</v>
      </c>
      <c r="N618">
        <f t="shared" si="71"/>
        <v>117.27514649999989</v>
      </c>
      <c r="O618" t="str">
        <f t="shared" si="66"/>
        <v/>
      </c>
      <c r="P618">
        <f t="shared" si="67"/>
        <v>117.27514649999989</v>
      </c>
      <c r="Q618" t="str">
        <f t="shared" si="68"/>
        <v/>
      </c>
      <c r="R618">
        <f t="shared" si="69"/>
        <v>1</v>
      </c>
      <c r="S618">
        <f t="shared" si="72"/>
        <v>6.1314733802014141</v>
      </c>
    </row>
    <row r="619" spans="1:19" x14ac:dyDescent="0.25">
      <c r="A619" t="s">
        <v>643</v>
      </c>
      <c r="B619">
        <v>1855.4836425999999</v>
      </c>
      <c r="C619">
        <v>1977.2800293</v>
      </c>
      <c r="D619">
        <v>1874.6586914</v>
      </c>
      <c r="E619">
        <v>1883.7565918</v>
      </c>
      <c r="F619">
        <v>1959.0300293</v>
      </c>
      <c r="G619">
        <v>1977.2800293</v>
      </c>
      <c r="H619">
        <v>1811.1099853999999</v>
      </c>
      <c r="I619">
        <v>1919.1500243999999</v>
      </c>
      <c r="J619">
        <v>1910.0654297000001</v>
      </c>
      <c r="L619" t="str">
        <f t="shared" si="70"/>
        <v>26AUG2024:18:00:00</v>
      </c>
      <c r="M619">
        <v>19</v>
      </c>
      <c r="N619">
        <f t="shared" si="71"/>
        <v>121.79638670000008</v>
      </c>
      <c r="O619" t="str">
        <f t="shared" si="66"/>
        <v/>
      </c>
      <c r="P619">
        <f t="shared" si="67"/>
        <v>121.79638670000008</v>
      </c>
      <c r="Q619" t="str">
        <f t="shared" si="68"/>
        <v/>
      </c>
      <c r="R619">
        <f t="shared" si="69"/>
        <v>1</v>
      </c>
      <c r="S619">
        <f t="shared" si="72"/>
        <v>6.5641315236459139</v>
      </c>
    </row>
    <row r="620" spans="1:19" x14ac:dyDescent="0.25">
      <c r="A620" t="s">
        <v>644</v>
      </c>
      <c r="B620">
        <v>1802.7357178</v>
      </c>
      <c r="C620">
        <v>1931.5799560999999</v>
      </c>
      <c r="D620">
        <v>1845.7322998</v>
      </c>
      <c r="E620">
        <v>1854.7999268000001</v>
      </c>
      <c r="F620">
        <v>1932.2600098</v>
      </c>
      <c r="G620">
        <v>1931.5799560999999</v>
      </c>
      <c r="H620">
        <v>1789.1999512</v>
      </c>
      <c r="I620">
        <v>1899.4399414</v>
      </c>
      <c r="J620">
        <v>1881.4560547000001</v>
      </c>
      <c r="L620" t="str">
        <f t="shared" si="70"/>
        <v>26AUG2024:19:00:00</v>
      </c>
      <c r="M620">
        <v>20</v>
      </c>
      <c r="N620">
        <f t="shared" si="71"/>
        <v>128.84423829999992</v>
      </c>
      <c r="O620" t="str">
        <f t="shared" si="66"/>
        <v/>
      </c>
      <c r="P620">
        <f t="shared" si="67"/>
        <v>128.84423829999992</v>
      </c>
      <c r="Q620" t="str">
        <f t="shared" si="68"/>
        <v/>
      </c>
      <c r="R620">
        <f t="shared" si="69"/>
        <v>1</v>
      </c>
      <c r="S620">
        <f t="shared" si="72"/>
        <v>7.1471506903539481</v>
      </c>
    </row>
    <row r="621" spans="1:19" x14ac:dyDescent="0.25">
      <c r="A621" t="s">
        <v>645</v>
      </c>
      <c r="B621">
        <v>1739.9699707</v>
      </c>
      <c r="C621">
        <v>1830.1600341999999</v>
      </c>
      <c r="D621">
        <v>1769.2662353999999</v>
      </c>
      <c r="E621">
        <v>1761.1552733999999</v>
      </c>
      <c r="F621">
        <v>1857.2600098</v>
      </c>
      <c r="G621">
        <v>1830.1600341999999</v>
      </c>
      <c r="H621">
        <v>1721.5899658000001</v>
      </c>
      <c r="I621">
        <v>1823.7700195</v>
      </c>
      <c r="J621">
        <v>1798.7871094</v>
      </c>
      <c r="L621" t="str">
        <f t="shared" si="70"/>
        <v>26AUG2024:20:00:00</v>
      </c>
      <c r="M621">
        <v>21</v>
      </c>
      <c r="N621">
        <f t="shared" si="71"/>
        <v>90.190063499999951</v>
      </c>
      <c r="O621" t="str">
        <f t="shared" si="66"/>
        <v/>
      </c>
      <c r="P621">
        <f t="shared" si="67"/>
        <v>90.190063499999951</v>
      </c>
      <c r="Q621" t="str">
        <f t="shared" si="68"/>
        <v/>
      </c>
      <c r="R621">
        <f t="shared" si="69"/>
        <v>1</v>
      </c>
      <c r="S621">
        <f t="shared" si="72"/>
        <v>5.1834264394641227</v>
      </c>
    </row>
    <row r="622" spans="1:19" x14ac:dyDescent="0.25">
      <c r="A622" t="s">
        <v>646</v>
      </c>
      <c r="B622">
        <v>1668.1044922000001</v>
      </c>
      <c r="C622">
        <v>1750.6500243999999</v>
      </c>
      <c r="D622">
        <v>1704.1735839999999</v>
      </c>
      <c r="E622">
        <v>1689.1499022999999</v>
      </c>
      <c r="F622">
        <v>1788.2800293</v>
      </c>
      <c r="G622">
        <v>1750.6500243999999</v>
      </c>
      <c r="H622">
        <v>1669.3800048999999</v>
      </c>
      <c r="I622">
        <v>1762.3900146000001</v>
      </c>
      <c r="J622">
        <v>1731.9699707</v>
      </c>
      <c r="L622" t="str">
        <f t="shared" si="70"/>
        <v>26AUG2024:21:00:00</v>
      </c>
      <c r="M622">
        <v>22</v>
      </c>
      <c r="N622">
        <f t="shared" si="71"/>
        <v>82.545532199999798</v>
      </c>
      <c r="O622" t="str">
        <f t="shared" si="66"/>
        <v/>
      </c>
      <c r="P622">
        <f t="shared" si="67"/>
        <v>82.545532199999798</v>
      </c>
      <c r="Q622" t="str">
        <f t="shared" si="68"/>
        <v/>
      </c>
      <c r="R622">
        <f t="shared" si="69"/>
        <v>1</v>
      </c>
      <c r="S622">
        <f t="shared" si="72"/>
        <v>4.9484629162009872</v>
      </c>
    </row>
    <row r="623" spans="1:19" x14ac:dyDescent="0.25">
      <c r="A623" t="s">
        <v>647</v>
      </c>
      <c r="B623">
        <v>1642.9190673999999</v>
      </c>
      <c r="C623">
        <v>1672.8000488</v>
      </c>
      <c r="D623">
        <v>1642.1184082</v>
      </c>
      <c r="E623">
        <v>1616.3291016000001</v>
      </c>
      <c r="F623">
        <v>1722.3100586</v>
      </c>
      <c r="G623">
        <v>1672.8000488</v>
      </c>
      <c r="H623">
        <v>1616.6999512</v>
      </c>
      <c r="I623">
        <v>1696.3800048999999</v>
      </c>
      <c r="J623">
        <v>1664.9038086</v>
      </c>
      <c r="L623" t="str">
        <f t="shared" si="70"/>
        <v>26AUG2024:22:00:00</v>
      </c>
      <c r="M623">
        <v>23</v>
      </c>
      <c r="N623">
        <f t="shared" si="71"/>
        <v>29.88098140000011</v>
      </c>
      <c r="O623" t="str">
        <f t="shared" si="66"/>
        <v/>
      </c>
      <c r="P623">
        <f t="shared" si="67"/>
        <v>29.88098140000011</v>
      </c>
      <c r="Q623" t="str">
        <f t="shared" si="68"/>
        <v/>
      </c>
      <c r="R623">
        <f t="shared" si="69"/>
        <v>1</v>
      </c>
      <c r="S623">
        <f t="shared" si="72"/>
        <v>1.8187737906827164</v>
      </c>
    </row>
    <row r="624" spans="1:19" x14ac:dyDescent="0.25">
      <c r="A624" t="s">
        <v>648</v>
      </c>
      <c r="B624">
        <v>1489.7651367000001</v>
      </c>
      <c r="C624">
        <v>1572.1899414</v>
      </c>
      <c r="D624">
        <v>1537</v>
      </c>
      <c r="E624">
        <v>1518.5363769999999</v>
      </c>
      <c r="F624">
        <v>1610.3599853999999</v>
      </c>
      <c r="G624">
        <v>1572.1899414</v>
      </c>
      <c r="H624">
        <v>1520.4200439000001</v>
      </c>
      <c r="I624">
        <v>1583.1999512</v>
      </c>
      <c r="J624">
        <v>1560.9412841999999</v>
      </c>
      <c r="L624" t="str">
        <f t="shared" si="70"/>
        <v>26AUG2024:23:00:00</v>
      </c>
      <c r="M624">
        <v>24</v>
      </c>
      <c r="N624">
        <f t="shared" si="71"/>
        <v>82.424804699999868</v>
      </c>
      <c r="O624" t="str">
        <f t="shared" si="66"/>
        <v/>
      </c>
      <c r="P624">
        <f t="shared" si="67"/>
        <v>82.424804699999868</v>
      </c>
      <c r="Q624" t="str">
        <f t="shared" si="68"/>
        <v/>
      </c>
      <c r="R624">
        <f t="shared" si="69"/>
        <v>1</v>
      </c>
      <c r="S624">
        <f t="shared" si="72"/>
        <v>5.5327381927180967</v>
      </c>
    </row>
    <row r="625" spans="1:19" x14ac:dyDescent="0.25">
      <c r="A625" t="s">
        <v>649</v>
      </c>
      <c r="B625">
        <v>1381.2446289</v>
      </c>
      <c r="C625">
        <v>1496.8699951000001</v>
      </c>
      <c r="D625">
        <v>1466.1538086</v>
      </c>
      <c r="E625">
        <v>1432.8996582</v>
      </c>
      <c r="F625">
        <v>1522.5200195</v>
      </c>
      <c r="G625">
        <v>1496.8699951000001</v>
      </c>
      <c r="H625">
        <v>1441.7900391000001</v>
      </c>
      <c r="I625">
        <v>1500.0200195</v>
      </c>
      <c r="J625">
        <v>1478.8199463000001</v>
      </c>
      <c r="L625" t="str">
        <f t="shared" si="70"/>
        <v>27AUG2024:00:00:00</v>
      </c>
      <c r="M625">
        <v>1</v>
      </c>
      <c r="N625">
        <f t="shared" si="71"/>
        <v>115.62536620000014</v>
      </c>
      <c r="O625" t="str">
        <f t="shared" si="66"/>
        <v/>
      </c>
      <c r="P625">
        <f t="shared" si="67"/>
        <v>115.62536620000014</v>
      </c>
      <c r="Q625" t="str">
        <f t="shared" si="68"/>
        <v/>
      </c>
      <c r="R625">
        <f t="shared" si="69"/>
        <v>1</v>
      </c>
      <c r="S625">
        <f t="shared" si="72"/>
        <v>8.3710997878835016</v>
      </c>
    </row>
    <row r="626" spans="1:19" x14ac:dyDescent="0.25">
      <c r="A626" t="s">
        <v>650</v>
      </c>
      <c r="B626">
        <v>1311.8454589999999</v>
      </c>
      <c r="C626">
        <v>1418.4899902</v>
      </c>
      <c r="D626">
        <v>1371.8482666</v>
      </c>
      <c r="E626">
        <v>1328.1705322</v>
      </c>
      <c r="F626">
        <v>1427.2199707</v>
      </c>
      <c r="G626">
        <v>1418.4899902</v>
      </c>
      <c r="H626">
        <v>1390.6500243999999</v>
      </c>
      <c r="I626">
        <v>1403.8000488</v>
      </c>
      <c r="J626">
        <v>1393.6661377</v>
      </c>
      <c r="L626" t="str">
        <f t="shared" si="70"/>
        <v>27AUG2024:01:00:00</v>
      </c>
      <c r="M626">
        <v>2</v>
      </c>
      <c r="N626">
        <f t="shared" si="71"/>
        <v>106.64453120000007</v>
      </c>
      <c r="O626" t="str">
        <f t="shared" si="66"/>
        <v/>
      </c>
      <c r="P626">
        <f t="shared" si="67"/>
        <v>106.64453120000007</v>
      </c>
      <c r="Q626" t="str">
        <f t="shared" si="68"/>
        <v/>
      </c>
      <c r="R626">
        <f t="shared" si="69"/>
        <v>1</v>
      </c>
      <c r="S626">
        <f t="shared" si="72"/>
        <v>8.1293517059009073</v>
      </c>
    </row>
    <row r="627" spans="1:19" x14ac:dyDescent="0.25">
      <c r="A627" t="s">
        <v>651</v>
      </c>
      <c r="B627">
        <v>1282.3543701000001</v>
      </c>
      <c r="C627">
        <v>1371.5999756000001</v>
      </c>
      <c r="D627">
        <v>1297.2556152</v>
      </c>
      <c r="E627">
        <v>1234.6868896000001</v>
      </c>
      <c r="F627">
        <v>1373.0899658000001</v>
      </c>
      <c r="G627">
        <v>1371.5999756000001</v>
      </c>
      <c r="H627">
        <v>1335.9899902</v>
      </c>
      <c r="I627">
        <v>1340.4300536999999</v>
      </c>
      <c r="J627">
        <v>1331.1595459</v>
      </c>
      <c r="L627" t="str">
        <f t="shared" si="70"/>
        <v>27AUG2024:02:00:00</v>
      </c>
      <c r="M627">
        <v>3</v>
      </c>
      <c r="N627">
        <f t="shared" si="71"/>
        <v>89.245605500000011</v>
      </c>
      <c r="O627" t="str">
        <f t="shared" si="66"/>
        <v/>
      </c>
      <c r="P627">
        <f t="shared" si="67"/>
        <v>89.245605500000011</v>
      </c>
      <c r="Q627" t="str">
        <f t="shared" si="68"/>
        <v/>
      </c>
      <c r="R627">
        <f t="shared" si="69"/>
        <v>1</v>
      </c>
      <c r="S627">
        <f t="shared" si="72"/>
        <v>6.9595119399827432</v>
      </c>
    </row>
    <row r="628" spans="1:19" x14ac:dyDescent="0.25">
      <c r="A628" t="s">
        <v>652</v>
      </c>
      <c r="B628">
        <v>1252.0295410000001</v>
      </c>
      <c r="C628">
        <v>1312.8900146000001</v>
      </c>
      <c r="D628">
        <v>1235.9125977000001</v>
      </c>
      <c r="E628">
        <v>1172.1690673999999</v>
      </c>
      <c r="F628">
        <v>1315.4399414</v>
      </c>
      <c r="G628">
        <v>1312.8900146000001</v>
      </c>
      <c r="H628">
        <v>1281.0699463000001</v>
      </c>
      <c r="I628">
        <v>1281</v>
      </c>
      <c r="J628">
        <v>1272.5137939000001</v>
      </c>
      <c r="L628" t="str">
        <f t="shared" si="70"/>
        <v>27AUG2024:03:00:00</v>
      </c>
      <c r="M628">
        <v>4</v>
      </c>
      <c r="N628">
        <f t="shared" si="71"/>
        <v>60.860473599999978</v>
      </c>
      <c r="O628" t="str">
        <f t="shared" si="66"/>
        <v/>
      </c>
      <c r="P628">
        <f t="shared" si="67"/>
        <v>60.860473599999978</v>
      </c>
      <c r="Q628" t="str">
        <f t="shared" si="68"/>
        <v/>
      </c>
      <c r="R628">
        <f t="shared" si="69"/>
        <v>1</v>
      </c>
      <c r="S628">
        <f t="shared" si="72"/>
        <v>4.8609454974513238</v>
      </c>
    </row>
    <row r="629" spans="1:19" x14ac:dyDescent="0.25">
      <c r="A629" t="s">
        <v>653</v>
      </c>
      <c r="B629">
        <v>1265.6594238</v>
      </c>
      <c r="C629">
        <v>1259.6199951000001</v>
      </c>
      <c r="D629">
        <v>1217.3826904</v>
      </c>
      <c r="E629">
        <v>1174.2219238</v>
      </c>
      <c r="F629">
        <v>1272.7199707</v>
      </c>
      <c r="G629">
        <v>1259.6199951000001</v>
      </c>
      <c r="H629">
        <v>1240.9699707</v>
      </c>
      <c r="I629">
        <v>1247.7800293</v>
      </c>
      <c r="J629">
        <v>1239.0623779</v>
      </c>
      <c r="L629" t="str">
        <f t="shared" si="70"/>
        <v>27AUG2024:04:00:00</v>
      </c>
      <c r="M629">
        <v>5</v>
      </c>
      <c r="N629">
        <f t="shared" si="71"/>
        <v>-6.0394286999999167</v>
      </c>
      <c r="O629">
        <f t="shared" si="66"/>
        <v>-6.0394286999999167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0.47717644940115178</v>
      </c>
    </row>
    <row r="630" spans="1:19" x14ac:dyDescent="0.25">
      <c r="A630" t="s">
        <v>654</v>
      </c>
      <c r="B630">
        <v>1279.1805420000001</v>
      </c>
      <c r="C630">
        <v>1226.5500488</v>
      </c>
      <c r="D630">
        <v>1192.3625488</v>
      </c>
      <c r="E630">
        <v>1145.8553466999999</v>
      </c>
      <c r="F630">
        <v>1240.7900391000001</v>
      </c>
      <c r="G630">
        <v>1226.5500488</v>
      </c>
      <c r="H630">
        <v>1216.1199951000001</v>
      </c>
      <c r="I630">
        <v>1222.4699707</v>
      </c>
      <c r="J630">
        <v>1210.3570557</v>
      </c>
      <c r="L630" t="str">
        <f t="shared" si="70"/>
        <v>27AUG2024:05:00:00</v>
      </c>
      <c r="M630">
        <v>6</v>
      </c>
      <c r="N630">
        <f t="shared" si="71"/>
        <v>-52.630493200000046</v>
      </c>
      <c r="O630">
        <f t="shared" si="66"/>
        <v>-52.630493200000046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4.1143913210024454</v>
      </c>
    </row>
    <row r="631" spans="1:19" x14ac:dyDescent="0.25">
      <c r="A631" t="s">
        <v>655</v>
      </c>
      <c r="B631">
        <v>1337.2105713000001</v>
      </c>
      <c r="C631">
        <v>1247.75</v>
      </c>
      <c r="D631">
        <v>1192.0576172000001</v>
      </c>
      <c r="E631">
        <v>1136.3116454999999</v>
      </c>
      <c r="F631">
        <v>1264.7299805</v>
      </c>
      <c r="G631">
        <v>1247.75</v>
      </c>
      <c r="H631">
        <v>1245.8299560999999</v>
      </c>
      <c r="I631">
        <v>1249.4000243999999</v>
      </c>
      <c r="J631">
        <v>1228.8043213000001</v>
      </c>
      <c r="L631" t="str">
        <f t="shared" si="70"/>
        <v>27AUG2024:06:00:00</v>
      </c>
      <c r="M631">
        <v>7</v>
      </c>
      <c r="N631">
        <f t="shared" si="71"/>
        <v>-89.460571300000083</v>
      </c>
      <c r="O631">
        <f t="shared" si="66"/>
        <v>-89.460571300000083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6.6900885485095234</v>
      </c>
    </row>
    <row r="632" spans="1:19" x14ac:dyDescent="0.25">
      <c r="A632" t="s">
        <v>656</v>
      </c>
      <c r="B632">
        <v>1338.9136963000001</v>
      </c>
      <c r="C632">
        <v>1300.6800536999999</v>
      </c>
      <c r="D632">
        <v>1219.0759277</v>
      </c>
      <c r="E632">
        <v>1162.4818115</v>
      </c>
      <c r="F632">
        <v>1313.3499756000001</v>
      </c>
      <c r="G632">
        <v>1300.6800536999999</v>
      </c>
      <c r="H632">
        <v>1297.2099608999999</v>
      </c>
      <c r="I632">
        <v>1298.1700439000001</v>
      </c>
      <c r="J632">
        <v>1274.378418</v>
      </c>
      <c r="L632" t="str">
        <f t="shared" si="70"/>
        <v>27AUG2024:07:00:00</v>
      </c>
      <c r="M632">
        <v>8</v>
      </c>
      <c r="N632">
        <f t="shared" si="71"/>
        <v>-38.233642600000167</v>
      </c>
      <c r="O632">
        <f t="shared" si="66"/>
        <v>-38.233642600000167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2.855571849452009</v>
      </c>
    </row>
    <row r="633" spans="1:19" x14ac:dyDescent="0.25">
      <c r="A633" t="s">
        <v>657</v>
      </c>
      <c r="B633">
        <v>1401.5804443</v>
      </c>
      <c r="C633">
        <v>1317.2099608999999</v>
      </c>
      <c r="D633">
        <v>1250.9841309000001</v>
      </c>
      <c r="E633">
        <v>1209.4604492000001</v>
      </c>
      <c r="F633">
        <v>1319.7399902</v>
      </c>
      <c r="G633">
        <v>1317.2099608999999</v>
      </c>
      <c r="H633">
        <v>1297.6800536999999</v>
      </c>
      <c r="I633">
        <v>1320.8000488</v>
      </c>
      <c r="J633">
        <v>1292.9781493999999</v>
      </c>
      <c r="L633" t="str">
        <f t="shared" si="70"/>
        <v>27AUG2024:08:00:00</v>
      </c>
      <c r="M633">
        <v>9</v>
      </c>
      <c r="N633">
        <f t="shared" si="71"/>
        <v>-84.370483400000012</v>
      </c>
      <c r="O633">
        <f t="shared" si="66"/>
        <v>-84.370483400000012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6.0196675647923792</v>
      </c>
    </row>
    <row r="634" spans="1:19" x14ac:dyDescent="0.25">
      <c r="A634" t="s">
        <v>658</v>
      </c>
      <c r="B634">
        <v>1423.9770507999999</v>
      </c>
      <c r="C634">
        <v>1351.9300536999999</v>
      </c>
      <c r="D634">
        <v>1313.6267089999999</v>
      </c>
      <c r="E634">
        <v>1249.5397949000001</v>
      </c>
      <c r="F634">
        <v>1339.8199463000001</v>
      </c>
      <c r="G634">
        <v>1351.9300536999999</v>
      </c>
      <c r="H634">
        <v>1297.8900146000001</v>
      </c>
      <c r="I634">
        <v>1353.7299805</v>
      </c>
      <c r="J634">
        <v>1318.5819091999999</v>
      </c>
      <c r="L634" t="str">
        <f t="shared" si="70"/>
        <v>27AUG2024:09:00:00</v>
      </c>
      <c r="M634">
        <v>10</v>
      </c>
      <c r="N634">
        <f t="shared" si="71"/>
        <v>-72.046997099999999</v>
      </c>
      <c r="O634">
        <f t="shared" si="66"/>
        <v>-72.046997099999999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5.0595616733797435</v>
      </c>
    </row>
    <row r="635" spans="1:19" x14ac:dyDescent="0.25">
      <c r="A635" t="s">
        <v>659</v>
      </c>
      <c r="B635">
        <v>1497.3123779</v>
      </c>
      <c r="C635">
        <v>1428.5500488</v>
      </c>
      <c r="D635">
        <v>1436.270874</v>
      </c>
      <c r="E635">
        <v>1369.9898682</v>
      </c>
      <c r="F635">
        <v>1418.9599608999999</v>
      </c>
      <c r="G635">
        <v>1428.5500488</v>
      </c>
      <c r="H635">
        <v>1357.4699707</v>
      </c>
      <c r="I635">
        <v>1426.0899658000001</v>
      </c>
      <c r="J635">
        <v>1400.2120361</v>
      </c>
      <c r="L635" t="str">
        <f t="shared" si="70"/>
        <v>27AUG2024:10:00:00</v>
      </c>
      <c r="M635">
        <v>11</v>
      </c>
      <c r="N635">
        <f t="shared" si="71"/>
        <v>-68.762329099999988</v>
      </c>
      <c r="O635">
        <f t="shared" si="66"/>
        <v>-68.762329099999988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4.592383667891669</v>
      </c>
    </row>
    <row r="636" spans="1:19" x14ac:dyDescent="0.25">
      <c r="A636" t="s">
        <v>660</v>
      </c>
      <c r="B636">
        <v>1522.8516846</v>
      </c>
      <c r="C636">
        <v>1545.4200439000001</v>
      </c>
      <c r="D636">
        <v>1537.4301757999999</v>
      </c>
      <c r="E636">
        <v>1469.3449707</v>
      </c>
      <c r="F636">
        <v>1533.9699707</v>
      </c>
      <c r="G636">
        <v>1545.4200439000001</v>
      </c>
      <c r="H636">
        <v>1461.3299560999999</v>
      </c>
      <c r="I636">
        <v>1531.2600098</v>
      </c>
      <c r="J636">
        <v>1508.2648925999999</v>
      </c>
      <c r="L636" t="str">
        <f t="shared" si="70"/>
        <v>27AUG2024:11:00:00</v>
      </c>
      <c r="M636">
        <v>12</v>
      </c>
      <c r="N636">
        <f t="shared" si="71"/>
        <v>22.568359300000111</v>
      </c>
      <c r="O636" t="str">
        <f t="shared" si="66"/>
        <v/>
      </c>
      <c r="P636">
        <f t="shared" si="67"/>
        <v>22.568359300000111</v>
      </c>
      <c r="Q636" t="str">
        <f t="shared" si="68"/>
        <v/>
      </c>
      <c r="R636">
        <f t="shared" si="69"/>
        <v>1</v>
      </c>
      <c r="S636">
        <f t="shared" si="72"/>
        <v>1.4819801250656941</v>
      </c>
    </row>
    <row r="637" spans="1:19" x14ac:dyDescent="0.25">
      <c r="A637" t="s">
        <v>661</v>
      </c>
      <c r="B637">
        <v>1600.7758789</v>
      </c>
      <c r="C637">
        <v>1660.2600098</v>
      </c>
      <c r="D637">
        <v>1606.0711670000001</v>
      </c>
      <c r="E637">
        <v>1551.4854736</v>
      </c>
      <c r="F637">
        <v>1628.3599853999999</v>
      </c>
      <c r="G637">
        <v>1660.2600098</v>
      </c>
      <c r="H637">
        <v>1536.3499756000001</v>
      </c>
      <c r="I637">
        <v>1603.7700195</v>
      </c>
      <c r="J637">
        <v>1596.0451660000001</v>
      </c>
      <c r="L637" t="str">
        <f t="shared" si="70"/>
        <v>27AUG2024:12:00:00</v>
      </c>
      <c r="M637">
        <v>13</v>
      </c>
      <c r="N637">
        <f t="shared" si="71"/>
        <v>59.484130900000082</v>
      </c>
      <c r="O637" t="str">
        <f t="shared" si="66"/>
        <v/>
      </c>
      <c r="P637">
        <f t="shared" si="67"/>
        <v>59.484130900000082</v>
      </c>
      <c r="Q637" t="str">
        <f t="shared" si="68"/>
        <v/>
      </c>
      <c r="R637">
        <f t="shared" si="69"/>
        <v>1</v>
      </c>
      <c r="S637">
        <f t="shared" si="72"/>
        <v>3.7159562237329316</v>
      </c>
    </row>
    <row r="638" spans="1:19" x14ac:dyDescent="0.25">
      <c r="A638" t="s">
        <v>662</v>
      </c>
      <c r="B638">
        <v>1638.0998535000001</v>
      </c>
      <c r="C638">
        <v>1747.5699463000001</v>
      </c>
      <c r="D638">
        <v>1669.5794678</v>
      </c>
      <c r="E638">
        <v>1642.1673584</v>
      </c>
      <c r="F638">
        <v>1700.5200195</v>
      </c>
      <c r="G638">
        <v>1747.5699463000001</v>
      </c>
      <c r="H638">
        <v>1594.2800293</v>
      </c>
      <c r="I638">
        <v>1687.4599608999999</v>
      </c>
      <c r="J638">
        <v>1674.3994141000001</v>
      </c>
      <c r="L638" t="str">
        <f t="shared" si="70"/>
        <v>27AUG2024:13:00:00</v>
      </c>
      <c r="M638">
        <v>14</v>
      </c>
      <c r="N638">
        <f t="shared" si="71"/>
        <v>109.47009279999997</v>
      </c>
      <c r="O638" t="str">
        <f t="shared" si="66"/>
        <v/>
      </c>
      <c r="P638">
        <f t="shared" si="67"/>
        <v>109.47009279999997</v>
      </c>
      <c r="Q638" t="str">
        <f t="shared" si="68"/>
        <v/>
      </c>
      <c r="R638">
        <f t="shared" si="69"/>
        <v>1</v>
      </c>
      <c r="S638">
        <f t="shared" si="72"/>
        <v>6.6827484640880579</v>
      </c>
    </row>
    <row r="639" spans="1:19" x14ac:dyDescent="0.25">
      <c r="A639" t="s">
        <v>663</v>
      </c>
      <c r="B639">
        <v>1708.6809082</v>
      </c>
      <c r="C639">
        <v>1824.5500488</v>
      </c>
      <c r="D639">
        <v>1745.8061522999999</v>
      </c>
      <c r="E639">
        <v>1728.4277344</v>
      </c>
      <c r="F639">
        <v>1775.0200195</v>
      </c>
      <c r="G639">
        <v>1824.5500488</v>
      </c>
      <c r="H639">
        <v>1656.1400146000001</v>
      </c>
      <c r="I639">
        <v>1771.9799805</v>
      </c>
      <c r="J639">
        <v>1751.2236327999999</v>
      </c>
      <c r="L639" t="str">
        <f t="shared" si="70"/>
        <v>27AUG2024:14:00:00</v>
      </c>
      <c r="M639">
        <v>15</v>
      </c>
      <c r="N639">
        <f t="shared" si="71"/>
        <v>115.86914060000004</v>
      </c>
      <c r="O639" t="str">
        <f t="shared" si="66"/>
        <v/>
      </c>
      <c r="P639">
        <f t="shared" si="67"/>
        <v>115.86914060000004</v>
      </c>
      <c r="Q639" t="str">
        <f t="shared" si="68"/>
        <v/>
      </c>
      <c r="R639">
        <f t="shared" si="69"/>
        <v>1</v>
      </c>
      <c r="S639">
        <f t="shared" si="72"/>
        <v>6.7812041466573021</v>
      </c>
    </row>
    <row r="640" spans="1:19" x14ac:dyDescent="0.25">
      <c r="A640" t="s">
        <v>664</v>
      </c>
      <c r="B640">
        <v>1757.3149414</v>
      </c>
      <c r="C640">
        <v>1870.5100098</v>
      </c>
      <c r="D640">
        <v>1789.0175781</v>
      </c>
      <c r="E640">
        <v>1783.6993408000001</v>
      </c>
      <c r="F640">
        <v>1831.3699951000001</v>
      </c>
      <c r="G640">
        <v>1870.5100098</v>
      </c>
      <c r="H640">
        <v>1702.8100586</v>
      </c>
      <c r="I640">
        <v>1840.2800293</v>
      </c>
      <c r="J640">
        <v>1805.7340088000001</v>
      </c>
      <c r="L640" t="str">
        <f t="shared" si="70"/>
        <v>27AUG2024:15:00:00</v>
      </c>
      <c r="M640">
        <v>16</v>
      </c>
      <c r="N640">
        <f t="shared" si="71"/>
        <v>113.19506840000008</v>
      </c>
      <c r="O640" t="str">
        <f t="shared" si="66"/>
        <v/>
      </c>
      <c r="P640">
        <f t="shared" si="67"/>
        <v>113.19506840000008</v>
      </c>
      <c r="Q640" t="str">
        <f t="shared" si="68"/>
        <v/>
      </c>
      <c r="R640">
        <f t="shared" si="69"/>
        <v>1</v>
      </c>
      <c r="S640">
        <f t="shared" si="72"/>
        <v>6.4413649331303686</v>
      </c>
    </row>
    <row r="641" spans="1:19" x14ac:dyDescent="0.25">
      <c r="A641" t="s">
        <v>665</v>
      </c>
      <c r="B641">
        <v>1809.6727295000001</v>
      </c>
      <c r="C641">
        <v>1891.25</v>
      </c>
      <c r="D641">
        <v>1787.4968262</v>
      </c>
      <c r="E641">
        <v>1791.5286865</v>
      </c>
      <c r="F641">
        <v>1861.8100586</v>
      </c>
      <c r="G641">
        <v>1891.25</v>
      </c>
      <c r="H641">
        <v>1722.4200439000001</v>
      </c>
      <c r="I641">
        <v>1873.4499512</v>
      </c>
      <c r="J641">
        <v>1828.0917969</v>
      </c>
      <c r="L641" t="str">
        <f t="shared" si="70"/>
        <v>27AUG2024:16:00:00</v>
      </c>
      <c r="M641">
        <v>17</v>
      </c>
      <c r="N641">
        <f t="shared" si="71"/>
        <v>81.577270499999941</v>
      </c>
      <c r="O641" t="str">
        <f t="shared" si="66"/>
        <v/>
      </c>
      <c r="P641">
        <f t="shared" si="67"/>
        <v>81.577270499999941</v>
      </c>
      <c r="Q641" t="str">
        <f t="shared" si="68"/>
        <v/>
      </c>
      <c r="R641">
        <f t="shared" si="69"/>
        <v>1</v>
      </c>
      <c r="S641">
        <f t="shared" si="72"/>
        <v>4.5078465940379822</v>
      </c>
    </row>
    <row r="642" spans="1:19" x14ac:dyDescent="0.25">
      <c r="A642" t="s">
        <v>666</v>
      </c>
      <c r="B642">
        <v>1852.7630615</v>
      </c>
      <c r="C642">
        <v>1879.1500243999999</v>
      </c>
      <c r="D642">
        <v>1783.2657471</v>
      </c>
      <c r="E642">
        <v>1791.2403564000001</v>
      </c>
      <c r="F642">
        <v>1870.1300048999999</v>
      </c>
      <c r="G642">
        <v>1879.1500243999999</v>
      </c>
      <c r="H642">
        <v>1727.3900146000001</v>
      </c>
      <c r="I642">
        <v>1882.2800293</v>
      </c>
      <c r="J642">
        <v>1830.0380858999999</v>
      </c>
      <c r="L642" t="str">
        <f t="shared" si="70"/>
        <v>27AUG2024:17:00:00</v>
      </c>
      <c r="M642">
        <v>18</v>
      </c>
      <c r="N642">
        <f t="shared" si="71"/>
        <v>26.386962899999844</v>
      </c>
      <c r="O642" t="str">
        <f t="shared" si="66"/>
        <v/>
      </c>
      <c r="P642">
        <f t="shared" si="67"/>
        <v>26.386962899999844</v>
      </c>
      <c r="Q642" t="str">
        <f t="shared" si="68"/>
        <v/>
      </c>
      <c r="R642">
        <f t="shared" si="69"/>
        <v>1</v>
      </c>
      <c r="S642">
        <f t="shared" si="72"/>
        <v>1.4241952167719123</v>
      </c>
    </row>
    <row r="643" spans="1:19" x14ac:dyDescent="0.25">
      <c r="A643" t="s">
        <v>667</v>
      </c>
      <c r="B643">
        <v>1826.1937256000001</v>
      </c>
      <c r="C643">
        <v>1826.8699951000001</v>
      </c>
      <c r="D643">
        <v>1784.2342529</v>
      </c>
      <c r="E643">
        <v>1800.0518798999999</v>
      </c>
      <c r="F643">
        <v>1845.3100586</v>
      </c>
      <c r="G643">
        <v>1826.8699951000001</v>
      </c>
      <c r="H643">
        <v>1697.4499512</v>
      </c>
      <c r="I643">
        <v>1852.6099853999999</v>
      </c>
      <c r="J643">
        <v>1804.458374</v>
      </c>
      <c r="L643" t="str">
        <f t="shared" si="70"/>
        <v>27AUG2024:18:00:00</v>
      </c>
      <c r="M643">
        <v>19</v>
      </c>
      <c r="N643">
        <f t="shared" si="71"/>
        <v>0.67626949999998942</v>
      </c>
      <c r="O643" t="str">
        <f t="shared" ref="O643:O698" si="73">IF(N643&lt;0,N643,"")</f>
        <v/>
      </c>
      <c r="P643">
        <f t="shared" ref="P643:P698" si="74">IF(N643&gt;0,N643,"")</f>
        <v>0.67626949999998942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3.7031640757488618E-2</v>
      </c>
    </row>
    <row r="644" spans="1:19" x14ac:dyDescent="0.25">
      <c r="A644" t="s">
        <v>668</v>
      </c>
      <c r="B644">
        <v>1717.8479004000001</v>
      </c>
      <c r="C644">
        <v>1771.3299560999999</v>
      </c>
      <c r="D644">
        <v>1755.6760254000001</v>
      </c>
      <c r="E644">
        <v>1771.0173339999999</v>
      </c>
      <c r="F644">
        <v>1813.7600098</v>
      </c>
      <c r="G644">
        <v>1771.3299560999999</v>
      </c>
      <c r="H644">
        <v>1672.1899414</v>
      </c>
      <c r="I644">
        <v>1822.9699707</v>
      </c>
      <c r="J644">
        <v>1770.253418</v>
      </c>
      <c r="L644" t="str">
        <f t="shared" ref="L644:L698" si="77">A644</f>
        <v>27AUG2024:19:00:00</v>
      </c>
      <c r="M644">
        <v>20</v>
      </c>
      <c r="N644">
        <f t="shared" ref="N644:N674" si="78">C644-B644</f>
        <v>53.482055699999819</v>
      </c>
      <c r="O644" t="str">
        <f t="shared" si="73"/>
        <v/>
      </c>
      <c r="P644">
        <f t="shared" si="74"/>
        <v>53.482055699999819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3.1133172900549897</v>
      </c>
    </row>
    <row r="645" spans="1:19" x14ac:dyDescent="0.25">
      <c r="A645" t="s">
        <v>669</v>
      </c>
      <c r="B645">
        <v>1637.2739257999999</v>
      </c>
      <c r="C645">
        <v>1690.0300293</v>
      </c>
      <c r="D645">
        <v>1683.5267334</v>
      </c>
      <c r="E645">
        <v>1680.8714600000001</v>
      </c>
      <c r="F645">
        <v>1758.1700439000001</v>
      </c>
      <c r="G645">
        <v>1690.0300293</v>
      </c>
      <c r="H645">
        <v>1626.2099608999999</v>
      </c>
      <c r="I645">
        <v>1761.2800293</v>
      </c>
      <c r="J645">
        <v>1703.3123779</v>
      </c>
      <c r="L645" t="str">
        <f t="shared" si="77"/>
        <v>27AUG2024:20:00:00</v>
      </c>
      <c r="M645">
        <v>21</v>
      </c>
      <c r="N645">
        <f t="shared" si="78"/>
        <v>52.756103500000108</v>
      </c>
      <c r="O645" t="str">
        <f t="shared" si="73"/>
        <v/>
      </c>
      <c r="P645">
        <f t="shared" si="74"/>
        <v>52.756103500000108</v>
      </c>
      <c r="Q645" t="str">
        <f t="shared" si="75"/>
        <v/>
      </c>
      <c r="R645">
        <f t="shared" si="76"/>
        <v>1</v>
      </c>
      <c r="S645">
        <f t="shared" si="79"/>
        <v>3.2221916362726275</v>
      </c>
    </row>
    <row r="646" spans="1:19" x14ac:dyDescent="0.25">
      <c r="A646" t="s">
        <v>670</v>
      </c>
      <c r="B646">
        <v>1640.4342041</v>
      </c>
      <c r="C646">
        <v>1634.6300048999999</v>
      </c>
      <c r="D646">
        <v>1629.6851807</v>
      </c>
      <c r="E646">
        <v>1612.9222411999999</v>
      </c>
      <c r="F646">
        <v>1710.6300048999999</v>
      </c>
      <c r="G646">
        <v>1634.6300048999999</v>
      </c>
      <c r="H646">
        <v>1596.4399414</v>
      </c>
      <c r="I646">
        <v>1707.3699951000001</v>
      </c>
      <c r="J646">
        <v>1652.3984375</v>
      </c>
      <c r="L646" t="str">
        <f t="shared" si="77"/>
        <v>27AUG2024:21:00:00</v>
      </c>
      <c r="M646">
        <v>22</v>
      </c>
      <c r="N646">
        <f t="shared" si="78"/>
        <v>-5.8041992000000846</v>
      </c>
      <c r="O646">
        <f t="shared" si="73"/>
        <v>-5.8041992000000846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0.3538209082384059</v>
      </c>
    </row>
    <row r="647" spans="1:19" x14ac:dyDescent="0.25">
      <c r="A647" t="s">
        <v>671</v>
      </c>
      <c r="B647">
        <v>1556.8248291</v>
      </c>
      <c r="C647">
        <v>1587.7199707</v>
      </c>
      <c r="D647">
        <v>1574.5373535000001</v>
      </c>
      <c r="E647">
        <v>1558.7213135</v>
      </c>
      <c r="F647">
        <v>1659.4300536999999</v>
      </c>
      <c r="G647">
        <v>1587.7199707</v>
      </c>
      <c r="H647">
        <v>1565.8499756000001</v>
      </c>
      <c r="I647">
        <v>1663.9699707</v>
      </c>
      <c r="J647">
        <v>1607.1381836</v>
      </c>
      <c r="L647" t="str">
        <f t="shared" si="77"/>
        <v>27AUG2024:22:00:00</v>
      </c>
      <c r="M647">
        <v>23</v>
      </c>
      <c r="N647">
        <f t="shared" si="78"/>
        <v>30.895141599999988</v>
      </c>
      <c r="O647" t="str">
        <f t="shared" si="73"/>
        <v/>
      </c>
      <c r="P647">
        <f t="shared" si="74"/>
        <v>30.895141599999988</v>
      </c>
      <c r="Q647" t="str">
        <f t="shared" si="75"/>
        <v/>
      </c>
      <c r="R647">
        <f t="shared" si="76"/>
        <v>1</v>
      </c>
      <c r="S647">
        <f t="shared" si="79"/>
        <v>1.9844969724603159</v>
      </c>
    </row>
    <row r="648" spans="1:19" x14ac:dyDescent="0.25">
      <c r="A648" t="s">
        <v>672</v>
      </c>
      <c r="B648">
        <v>1459.0936279</v>
      </c>
      <c r="C648">
        <v>1493.0100098</v>
      </c>
      <c r="D648">
        <v>1479.8459473</v>
      </c>
      <c r="E648">
        <v>1444.8293457</v>
      </c>
      <c r="F648">
        <v>1558.2399902</v>
      </c>
      <c r="G648">
        <v>1493.0100098</v>
      </c>
      <c r="H648">
        <v>1464.1300048999999</v>
      </c>
      <c r="I648">
        <v>1543.9699707</v>
      </c>
      <c r="J648">
        <v>1500.8359375</v>
      </c>
      <c r="L648" t="str">
        <f t="shared" si="77"/>
        <v>27AUG2024:23:00:00</v>
      </c>
      <c r="M648">
        <v>24</v>
      </c>
      <c r="N648">
        <f t="shared" si="78"/>
        <v>33.916381900000033</v>
      </c>
      <c r="O648" t="str">
        <f t="shared" si="73"/>
        <v/>
      </c>
      <c r="P648">
        <f t="shared" si="74"/>
        <v>33.916381900000033</v>
      </c>
      <c r="Q648" t="str">
        <f t="shared" si="75"/>
        <v/>
      </c>
      <c r="R648">
        <f t="shared" si="76"/>
        <v>1</v>
      </c>
      <c r="S648">
        <f t="shared" si="79"/>
        <v>2.3244829016774045</v>
      </c>
    </row>
    <row r="649" spans="1:19" x14ac:dyDescent="0.25">
      <c r="A649" t="s">
        <v>673</v>
      </c>
      <c r="B649">
        <v>1376.8895264</v>
      </c>
      <c r="C649">
        <v>1418.9200439000001</v>
      </c>
      <c r="D649">
        <v>1406.0373535000001</v>
      </c>
      <c r="E649">
        <v>1344.1370850000001</v>
      </c>
      <c r="F649">
        <v>1467.6500243999999</v>
      </c>
      <c r="G649">
        <v>1418.9200439000001</v>
      </c>
      <c r="H649">
        <v>1366.3699951000001</v>
      </c>
      <c r="I649">
        <v>1442.3599853999999</v>
      </c>
      <c r="J649">
        <v>1407.8875731999999</v>
      </c>
      <c r="L649" t="str">
        <f t="shared" si="77"/>
        <v>28AUG2024:00:00:00</v>
      </c>
      <c r="M649">
        <v>1</v>
      </c>
      <c r="N649">
        <f t="shared" si="78"/>
        <v>42.030517500000087</v>
      </c>
      <c r="O649" t="str">
        <f t="shared" si="73"/>
        <v/>
      </c>
      <c r="P649">
        <f t="shared" si="74"/>
        <v>42.030517500000087</v>
      </c>
      <c r="Q649" t="str">
        <f t="shared" si="75"/>
        <v/>
      </c>
      <c r="R649">
        <f t="shared" si="76"/>
        <v>1</v>
      </c>
      <c r="S649">
        <f t="shared" si="79"/>
        <v>3.0525700642006193</v>
      </c>
    </row>
    <row r="650" spans="1:19" x14ac:dyDescent="0.25">
      <c r="A650" t="s">
        <v>674</v>
      </c>
      <c r="B650">
        <v>1342.7971190999999</v>
      </c>
      <c r="C650">
        <v>1367.7199707</v>
      </c>
      <c r="D650">
        <v>1311.5808105000001</v>
      </c>
      <c r="E650">
        <v>1276.2331543</v>
      </c>
      <c r="F650">
        <v>1367.7199707</v>
      </c>
      <c r="G650">
        <v>1371.2199707</v>
      </c>
      <c r="H650">
        <v>1280.9699707</v>
      </c>
      <c r="I650">
        <v>1328.9300536999999</v>
      </c>
      <c r="J650">
        <v>1325.0146483999999</v>
      </c>
      <c r="L650" t="str">
        <f t="shared" si="77"/>
        <v>28AUG2024:01:00:00</v>
      </c>
      <c r="M650">
        <v>2</v>
      </c>
      <c r="N650">
        <f t="shared" si="78"/>
        <v>24.922851600000058</v>
      </c>
      <c r="O650" t="str">
        <f t="shared" si="73"/>
        <v/>
      </c>
      <c r="P650">
        <f t="shared" si="74"/>
        <v>24.922851600000058</v>
      </c>
      <c r="Q650" t="str">
        <f t="shared" si="75"/>
        <v/>
      </c>
      <c r="R650">
        <f t="shared" si="76"/>
        <v>1</v>
      </c>
      <c r="S650">
        <f t="shared" si="79"/>
        <v>1.8560399963253138</v>
      </c>
    </row>
    <row r="651" spans="1:19" x14ac:dyDescent="0.25">
      <c r="A651" t="s">
        <v>675</v>
      </c>
      <c r="B651">
        <v>1278.9018555</v>
      </c>
      <c r="C651">
        <v>1315.6500243999999</v>
      </c>
      <c r="D651">
        <v>1236.7382812999999</v>
      </c>
      <c r="E651">
        <v>1202.6524658000001</v>
      </c>
      <c r="F651">
        <v>1315.6500243999999</v>
      </c>
      <c r="G651">
        <v>1319.2199707</v>
      </c>
      <c r="H651">
        <v>1243.0500488</v>
      </c>
      <c r="I651">
        <v>1280.3199463000001</v>
      </c>
      <c r="J651">
        <v>1272.1784668</v>
      </c>
      <c r="L651" t="str">
        <f t="shared" si="77"/>
        <v>28AUG2024:02:00:00</v>
      </c>
      <c r="M651">
        <v>3</v>
      </c>
      <c r="N651">
        <f t="shared" si="78"/>
        <v>36.748168899999882</v>
      </c>
      <c r="O651" t="str">
        <f t="shared" si="73"/>
        <v/>
      </c>
      <c r="P651">
        <f t="shared" si="74"/>
        <v>36.748168899999882</v>
      </c>
      <c r="Q651" t="str">
        <f t="shared" si="75"/>
        <v/>
      </c>
      <c r="R651">
        <f t="shared" si="76"/>
        <v>1</v>
      </c>
      <c r="S651">
        <f t="shared" si="79"/>
        <v>2.8734158717466869</v>
      </c>
    </row>
    <row r="652" spans="1:19" x14ac:dyDescent="0.25">
      <c r="A652" t="s">
        <v>676</v>
      </c>
      <c r="B652">
        <v>1235.3723144999999</v>
      </c>
      <c r="C652">
        <v>1283.0300293</v>
      </c>
      <c r="D652">
        <v>1180.541626</v>
      </c>
      <c r="E652">
        <v>1144.2017822</v>
      </c>
      <c r="F652">
        <v>1283.0300293</v>
      </c>
      <c r="G652">
        <v>1288.0999756000001</v>
      </c>
      <c r="H652">
        <v>1216.75</v>
      </c>
      <c r="I652">
        <v>1245.3199463000001</v>
      </c>
      <c r="J652">
        <v>1235.4803466999999</v>
      </c>
      <c r="L652" t="str">
        <f t="shared" si="77"/>
        <v>28AUG2024:03:00:00</v>
      </c>
      <c r="M652">
        <v>4</v>
      </c>
      <c r="N652">
        <f t="shared" si="78"/>
        <v>47.657714800000122</v>
      </c>
      <c r="O652" t="str">
        <f t="shared" si="73"/>
        <v/>
      </c>
      <c r="P652">
        <f t="shared" si="74"/>
        <v>47.657714800000122</v>
      </c>
      <c r="Q652" t="str">
        <f t="shared" si="75"/>
        <v/>
      </c>
      <c r="R652">
        <f t="shared" si="76"/>
        <v>1</v>
      </c>
      <c r="S652">
        <f t="shared" si="79"/>
        <v>3.8577612789783888</v>
      </c>
    </row>
    <row r="653" spans="1:19" x14ac:dyDescent="0.25">
      <c r="A653" t="s">
        <v>677</v>
      </c>
      <c r="B653">
        <v>1217.1733397999999</v>
      </c>
      <c r="C653">
        <v>1249.4899902</v>
      </c>
      <c r="D653">
        <v>1166.0373535000001</v>
      </c>
      <c r="E653">
        <v>1128.4538574000001</v>
      </c>
      <c r="F653">
        <v>1249.4899902</v>
      </c>
      <c r="G653">
        <v>1227.5300293</v>
      </c>
      <c r="H653">
        <v>1176.1300048999999</v>
      </c>
      <c r="I653">
        <v>1213.3399658000001</v>
      </c>
      <c r="J653">
        <v>1198.9887695</v>
      </c>
      <c r="L653" t="str">
        <f t="shared" si="77"/>
        <v>28AUG2024:04:00:00</v>
      </c>
      <c r="M653">
        <v>5</v>
      </c>
      <c r="N653">
        <f t="shared" si="78"/>
        <v>32.316650400000071</v>
      </c>
      <c r="O653" t="str">
        <f t="shared" si="73"/>
        <v/>
      </c>
      <c r="P653">
        <f t="shared" si="74"/>
        <v>32.316650400000071</v>
      </c>
      <c r="Q653" t="str">
        <f t="shared" si="75"/>
        <v/>
      </c>
      <c r="R653">
        <f t="shared" si="76"/>
        <v>1</v>
      </c>
      <c r="S653">
        <f t="shared" si="79"/>
        <v>2.6550573647390427</v>
      </c>
    </row>
    <row r="654" spans="1:19" x14ac:dyDescent="0.25">
      <c r="A654" t="s">
        <v>678</v>
      </c>
      <c r="B654">
        <v>1207.0865478999999</v>
      </c>
      <c r="C654">
        <v>1239.8499756000001</v>
      </c>
      <c r="D654">
        <v>1158.2697754000001</v>
      </c>
      <c r="E654">
        <v>1125.9842529</v>
      </c>
      <c r="F654">
        <v>1239.8499756000001</v>
      </c>
      <c r="G654">
        <v>1205.2199707</v>
      </c>
      <c r="H654">
        <v>1179.0400391000001</v>
      </c>
      <c r="I654">
        <v>1201.4599608999999</v>
      </c>
      <c r="J654">
        <v>1190.3109131000001</v>
      </c>
      <c r="L654" t="str">
        <f t="shared" si="77"/>
        <v>28AUG2024:05:00:00</v>
      </c>
      <c r="M654">
        <v>6</v>
      </c>
      <c r="N654">
        <f t="shared" si="78"/>
        <v>32.763427700000193</v>
      </c>
      <c r="O654" t="str">
        <f t="shared" si="73"/>
        <v/>
      </c>
      <c r="P654">
        <f t="shared" si="74"/>
        <v>32.763427700000193</v>
      </c>
      <c r="Q654" t="str">
        <f t="shared" si="75"/>
        <v/>
      </c>
      <c r="R654">
        <f t="shared" si="76"/>
        <v>1</v>
      </c>
      <c r="S654">
        <f t="shared" si="79"/>
        <v>2.7142567164715392</v>
      </c>
    </row>
    <row r="655" spans="1:19" x14ac:dyDescent="0.25">
      <c r="A655" t="s">
        <v>679</v>
      </c>
      <c r="B655">
        <v>1248.1580810999999</v>
      </c>
      <c r="C655">
        <v>1255.8599853999999</v>
      </c>
      <c r="D655">
        <v>1168.4124756000001</v>
      </c>
      <c r="E655">
        <v>1141.0427245999999</v>
      </c>
      <c r="F655">
        <v>1255.8599853999999</v>
      </c>
      <c r="G655">
        <v>1220.8399658000001</v>
      </c>
      <c r="H655">
        <v>1191.5100098</v>
      </c>
      <c r="I655">
        <v>1220.7600098</v>
      </c>
      <c r="J655">
        <v>1206.0025635</v>
      </c>
      <c r="L655" t="str">
        <f t="shared" si="77"/>
        <v>28AUG2024:06:00:00</v>
      </c>
      <c r="M655">
        <v>7</v>
      </c>
      <c r="N655">
        <f t="shared" si="78"/>
        <v>7.7019043000000238</v>
      </c>
      <c r="O655" t="str">
        <f t="shared" si="73"/>
        <v/>
      </c>
      <c r="P655">
        <f t="shared" si="74"/>
        <v>7.7019043000000238</v>
      </c>
      <c r="Q655" t="str">
        <f t="shared" si="75"/>
        <v/>
      </c>
      <c r="R655">
        <f t="shared" si="76"/>
        <v>1</v>
      </c>
      <c r="S655">
        <f t="shared" si="79"/>
        <v>0.61706160594756931</v>
      </c>
    </row>
    <row r="656" spans="1:19" x14ac:dyDescent="0.25">
      <c r="A656" t="s">
        <v>680</v>
      </c>
      <c r="B656">
        <v>1313.3200684000001</v>
      </c>
      <c r="C656">
        <v>1301.1600341999999</v>
      </c>
      <c r="D656">
        <v>1209.2056885</v>
      </c>
      <c r="E656">
        <v>1204.8027344</v>
      </c>
      <c r="F656">
        <v>1301.1600341999999</v>
      </c>
      <c r="G656">
        <v>1272.5300293</v>
      </c>
      <c r="H656">
        <v>1235.0500488</v>
      </c>
      <c r="I656">
        <v>1268.6600341999999</v>
      </c>
      <c r="J656">
        <v>1256.4406738</v>
      </c>
      <c r="L656" t="str">
        <f t="shared" si="77"/>
        <v>28AUG2024:07:00:00</v>
      </c>
      <c r="M656">
        <v>8</v>
      </c>
      <c r="N656">
        <f t="shared" si="78"/>
        <v>-12.160034200000155</v>
      </c>
      <c r="O656">
        <f t="shared" si="73"/>
        <v>-12.160034200000155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0.92590028071485708</v>
      </c>
    </row>
    <row r="657" spans="1:19" x14ac:dyDescent="0.25">
      <c r="A657" t="s">
        <v>681</v>
      </c>
      <c r="B657">
        <v>1380.043457</v>
      </c>
      <c r="C657">
        <v>1313.2900391000001</v>
      </c>
      <c r="D657">
        <v>1248.4237060999999</v>
      </c>
      <c r="E657">
        <v>1257.8668213000001</v>
      </c>
      <c r="F657">
        <v>1313.2900391000001</v>
      </c>
      <c r="G657">
        <v>1278.0600586</v>
      </c>
      <c r="H657">
        <v>1242.5899658000001</v>
      </c>
      <c r="I657">
        <v>1281.1199951000001</v>
      </c>
      <c r="J657">
        <v>1274.5854492000001</v>
      </c>
      <c r="L657" t="str">
        <f t="shared" si="77"/>
        <v>28AUG2024:08:00:00</v>
      </c>
      <c r="M657">
        <v>9</v>
      </c>
      <c r="N657">
        <f t="shared" si="78"/>
        <v>-66.753417899999931</v>
      </c>
      <c r="O657">
        <f t="shared" si="73"/>
        <v>-66.753417899999931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4.8370518740845654</v>
      </c>
    </row>
    <row r="658" spans="1:19" x14ac:dyDescent="0.25">
      <c r="A658" t="s">
        <v>682</v>
      </c>
      <c r="B658">
        <v>1383.4514160000001</v>
      </c>
      <c r="C658">
        <v>1331.5999756000001</v>
      </c>
      <c r="D658">
        <v>1298.1251221</v>
      </c>
      <c r="E658">
        <v>1257.1030272999999</v>
      </c>
      <c r="F658">
        <v>1331.5999756000001</v>
      </c>
      <c r="G658">
        <v>1304.3900146000001</v>
      </c>
      <c r="H658">
        <v>1256.6800536999999</v>
      </c>
      <c r="I658">
        <v>1300.8499756000001</v>
      </c>
      <c r="J658">
        <v>1290.1247559000001</v>
      </c>
      <c r="L658" t="str">
        <f t="shared" si="77"/>
        <v>28AUG2024:09:00:00</v>
      </c>
      <c r="M658">
        <v>10</v>
      </c>
      <c r="N658">
        <f t="shared" si="78"/>
        <v>-51.851440400000001</v>
      </c>
      <c r="O658">
        <f t="shared" si="73"/>
        <v>-51.851440400000001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3.7479769654592627</v>
      </c>
    </row>
    <row r="659" spans="1:19" x14ac:dyDescent="0.25">
      <c r="A659" t="s">
        <v>683</v>
      </c>
      <c r="B659">
        <v>1403.3621826000001</v>
      </c>
      <c r="C659">
        <v>1404.5600586</v>
      </c>
      <c r="D659">
        <v>1414.4718018000001</v>
      </c>
      <c r="E659">
        <v>1345.6778564000001</v>
      </c>
      <c r="F659">
        <v>1404.5600586</v>
      </c>
      <c r="G659">
        <v>1397.4699707</v>
      </c>
      <c r="H659">
        <v>1312.2099608999999</v>
      </c>
      <c r="I659">
        <v>1363.4000243999999</v>
      </c>
      <c r="J659">
        <v>1364.6636963000001</v>
      </c>
      <c r="L659" t="str">
        <f t="shared" si="77"/>
        <v>28AUG2024:10:00:00</v>
      </c>
      <c r="M659">
        <v>11</v>
      </c>
      <c r="N659">
        <f t="shared" si="78"/>
        <v>1.1978759999999511</v>
      </c>
      <c r="O659" t="str">
        <f t="shared" si="73"/>
        <v/>
      </c>
      <c r="P659">
        <f t="shared" si="74"/>
        <v>1.1978759999999511</v>
      </c>
      <c r="Q659" t="str">
        <f t="shared" si="75"/>
        <v/>
      </c>
      <c r="R659">
        <f t="shared" si="76"/>
        <v>1</v>
      </c>
      <c r="S659">
        <f t="shared" si="79"/>
        <v>8.5357580163707564E-2</v>
      </c>
    </row>
    <row r="660" spans="1:19" x14ac:dyDescent="0.25">
      <c r="A660" t="s">
        <v>684</v>
      </c>
      <c r="B660">
        <v>1453.8771973</v>
      </c>
      <c r="C660">
        <v>1517.4499512</v>
      </c>
      <c r="D660">
        <v>1520.9365233999999</v>
      </c>
      <c r="E660">
        <v>1446.8204346</v>
      </c>
      <c r="F660">
        <v>1517.4499512</v>
      </c>
      <c r="G660">
        <v>1532.4899902</v>
      </c>
      <c r="H660">
        <v>1416.7600098</v>
      </c>
      <c r="I660">
        <v>1468.8699951000001</v>
      </c>
      <c r="J660">
        <v>1476.4782714999999</v>
      </c>
      <c r="L660" t="str">
        <f t="shared" si="77"/>
        <v>28AUG2024:11:00:00</v>
      </c>
      <c r="M660">
        <v>12</v>
      </c>
      <c r="N660">
        <f t="shared" si="78"/>
        <v>63.572753899999952</v>
      </c>
      <c r="O660" t="str">
        <f t="shared" si="73"/>
        <v/>
      </c>
      <c r="P660">
        <f t="shared" si="74"/>
        <v>63.572753899999952</v>
      </c>
      <c r="Q660" t="str">
        <f t="shared" si="75"/>
        <v/>
      </c>
      <c r="R660">
        <f t="shared" si="76"/>
        <v>1</v>
      </c>
      <c r="S660">
        <f t="shared" si="79"/>
        <v>4.3726357369151341</v>
      </c>
    </row>
    <row r="661" spans="1:19" x14ac:dyDescent="0.25">
      <c r="A661" t="s">
        <v>685</v>
      </c>
      <c r="B661">
        <v>1521.447876</v>
      </c>
      <c r="C661">
        <v>1617.5699463000001</v>
      </c>
      <c r="D661">
        <v>1592.6652832</v>
      </c>
      <c r="E661">
        <v>1556.5684814000001</v>
      </c>
      <c r="F661">
        <v>1617.5699463000001</v>
      </c>
      <c r="G661">
        <v>1658.0300293</v>
      </c>
      <c r="H661">
        <v>1497.3199463000001</v>
      </c>
      <c r="I661">
        <v>1549.2900391000001</v>
      </c>
      <c r="J661">
        <v>1575.7557373</v>
      </c>
      <c r="L661" t="str">
        <f t="shared" si="77"/>
        <v>28AUG2024:12:00:00</v>
      </c>
      <c r="M661">
        <v>13</v>
      </c>
      <c r="N661">
        <f t="shared" si="78"/>
        <v>96.122070300000132</v>
      </c>
      <c r="O661" t="str">
        <f t="shared" si="73"/>
        <v/>
      </c>
      <c r="P661">
        <f t="shared" si="74"/>
        <v>96.122070300000132</v>
      </c>
      <c r="Q661" t="str">
        <f t="shared" si="75"/>
        <v/>
      </c>
      <c r="R661">
        <f t="shared" si="76"/>
        <v>1</v>
      </c>
      <c r="S661">
        <f t="shared" si="79"/>
        <v>6.3178023918053787</v>
      </c>
    </row>
    <row r="662" spans="1:19" x14ac:dyDescent="0.25">
      <c r="A662" t="s">
        <v>686</v>
      </c>
      <c r="B662">
        <v>1608.8548584</v>
      </c>
      <c r="C662">
        <v>1704</v>
      </c>
      <c r="D662">
        <v>1663.1022949000001</v>
      </c>
      <c r="E662">
        <v>1662.2015381000001</v>
      </c>
      <c r="F662">
        <v>1704</v>
      </c>
      <c r="G662">
        <v>1756.1700439000001</v>
      </c>
      <c r="H662">
        <v>1576.1700439000001</v>
      </c>
      <c r="I662">
        <v>1637.4000243999999</v>
      </c>
      <c r="J662">
        <v>1667.1883545000001</v>
      </c>
      <c r="L662" t="str">
        <f t="shared" si="77"/>
        <v>28AUG2024:13:00:00</v>
      </c>
      <c r="M662">
        <v>14</v>
      </c>
      <c r="N662">
        <f t="shared" si="78"/>
        <v>95.145141599999988</v>
      </c>
      <c r="O662" t="str">
        <f t="shared" si="73"/>
        <v/>
      </c>
      <c r="P662">
        <f t="shared" si="74"/>
        <v>95.145141599999988</v>
      </c>
      <c r="Q662" t="str">
        <f t="shared" si="75"/>
        <v/>
      </c>
      <c r="R662">
        <f t="shared" si="76"/>
        <v>1</v>
      </c>
      <c r="S662">
        <f t="shared" si="79"/>
        <v>5.913842451557219</v>
      </c>
    </row>
    <row r="663" spans="1:19" x14ac:dyDescent="0.25">
      <c r="A663" t="s">
        <v>687</v>
      </c>
      <c r="B663">
        <v>1696.1933594</v>
      </c>
      <c r="C663">
        <v>1795.0699463000001</v>
      </c>
      <c r="D663">
        <v>1761.7796631000001</v>
      </c>
      <c r="E663">
        <v>1766.6582031</v>
      </c>
      <c r="F663">
        <v>1795.0699463000001</v>
      </c>
      <c r="G663">
        <v>1844.75</v>
      </c>
      <c r="H663">
        <v>1659.1500243999999</v>
      </c>
      <c r="I663">
        <v>1722.8000488</v>
      </c>
      <c r="J663">
        <v>1757.6857910000001</v>
      </c>
      <c r="L663" t="str">
        <f t="shared" si="77"/>
        <v>28AUG2024:14:00:00</v>
      </c>
      <c r="M663">
        <v>15</v>
      </c>
      <c r="N663">
        <f t="shared" si="78"/>
        <v>98.87658690000012</v>
      </c>
      <c r="O663" t="str">
        <f t="shared" si="73"/>
        <v/>
      </c>
      <c r="P663">
        <f t="shared" si="74"/>
        <v>98.87658690000012</v>
      </c>
      <c r="Q663" t="str">
        <f t="shared" si="75"/>
        <v/>
      </c>
      <c r="R663">
        <f t="shared" si="76"/>
        <v>1</v>
      </c>
      <c r="S663">
        <f t="shared" si="79"/>
        <v>5.8293228394064727</v>
      </c>
    </row>
    <row r="664" spans="1:19" x14ac:dyDescent="0.25">
      <c r="A664" t="s">
        <v>688</v>
      </c>
      <c r="B664">
        <v>1741.4863281</v>
      </c>
      <c r="C664">
        <v>1869.1099853999999</v>
      </c>
      <c r="D664">
        <v>1811.6370850000001</v>
      </c>
      <c r="E664">
        <v>1832.0812988</v>
      </c>
      <c r="F664">
        <v>1869.1099853999999</v>
      </c>
      <c r="G664">
        <v>1904.7900391000001</v>
      </c>
      <c r="H664">
        <v>1730.8399658000001</v>
      </c>
      <c r="I664">
        <v>1795.5899658000001</v>
      </c>
      <c r="J664">
        <v>1826.4822998</v>
      </c>
      <c r="L664" t="str">
        <f t="shared" si="77"/>
        <v>28AUG2024:15:00:00</v>
      </c>
      <c r="M664">
        <v>16</v>
      </c>
      <c r="N664">
        <f t="shared" si="78"/>
        <v>127.62365729999988</v>
      </c>
      <c r="O664" t="str">
        <f t="shared" si="73"/>
        <v/>
      </c>
      <c r="P664">
        <f t="shared" si="74"/>
        <v>127.62365729999988</v>
      </c>
      <c r="Q664" t="str">
        <f t="shared" si="75"/>
        <v/>
      </c>
      <c r="R664">
        <f t="shared" si="76"/>
        <v>1</v>
      </c>
      <c r="S664">
        <f t="shared" si="79"/>
        <v>7.3284329162227824</v>
      </c>
    </row>
    <row r="665" spans="1:19" x14ac:dyDescent="0.25">
      <c r="A665" t="s">
        <v>689</v>
      </c>
      <c r="B665">
        <v>1732.2590332</v>
      </c>
      <c r="C665">
        <v>1903.3800048999999</v>
      </c>
      <c r="D665">
        <v>1812.8117675999999</v>
      </c>
      <c r="E665">
        <v>1853.5163574000001</v>
      </c>
      <c r="F665">
        <v>1903.3800048999999</v>
      </c>
      <c r="G665">
        <v>1928.2299805</v>
      </c>
      <c r="H665">
        <v>1764.1400146000001</v>
      </c>
      <c r="I665">
        <v>1829.1099853999999</v>
      </c>
      <c r="J665">
        <v>1855.675293</v>
      </c>
      <c r="L665" t="str">
        <f t="shared" si="77"/>
        <v>28AUG2024:16:00:00</v>
      </c>
      <c r="M665">
        <v>17</v>
      </c>
      <c r="N665">
        <f t="shared" si="78"/>
        <v>171.12097169999993</v>
      </c>
      <c r="O665" t="str">
        <f t="shared" si="73"/>
        <v/>
      </c>
      <c r="P665">
        <f t="shared" si="74"/>
        <v>171.12097169999993</v>
      </c>
      <c r="Q665" t="str">
        <f t="shared" si="75"/>
        <v/>
      </c>
      <c r="R665">
        <f t="shared" si="76"/>
        <v>1</v>
      </c>
      <c r="S665">
        <f t="shared" si="79"/>
        <v>9.8784863245243617</v>
      </c>
    </row>
    <row r="666" spans="1:19" x14ac:dyDescent="0.25">
      <c r="A666" t="s">
        <v>690</v>
      </c>
      <c r="B666">
        <v>1698.2110596</v>
      </c>
      <c r="C666">
        <v>1918.6400146000001</v>
      </c>
      <c r="D666">
        <v>1796.3586425999999</v>
      </c>
      <c r="E666">
        <v>1812.7464600000001</v>
      </c>
      <c r="F666">
        <v>1918.6400146000001</v>
      </c>
      <c r="G666">
        <v>1926.8000488</v>
      </c>
      <c r="H666">
        <v>1782.3499756000001</v>
      </c>
      <c r="I666">
        <v>1844.6099853999999</v>
      </c>
      <c r="J666">
        <v>1857.0292969</v>
      </c>
      <c r="L666" t="str">
        <f t="shared" si="77"/>
        <v>28AUG2024:17:00:00</v>
      </c>
      <c r="M666">
        <v>18</v>
      </c>
      <c r="N666">
        <f t="shared" si="78"/>
        <v>220.42895500000009</v>
      </c>
      <c r="O666" t="str">
        <f t="shared" si="73"/>
        <v/>
      </c>
      <c r="P666">
        <f t="shared" si="74"/>
        <v>220.42895500000009</v>
      </c>
      <c r="Q666" t="str">
        <f t="shared" si="75"/>
        <v/>
      </c>
      <c r="R666">
        <f t="shared" si="76"/>
        <v>1</v>
      </c>
      <c r="S666">
        <f t="shared" si="79"/>
        <v>12.980068275607648</v>
      </c>
    </row>
    <row r="667" spans="1:19" x14ac:dyDescent="0.25">
      <c r="A667" t="s">
        <v>691</v>
      </c>
      <c r="B667">
        <v>1655.1497803</v>
      </c>
      <c r="C667">
        <v>1898.7099608999999</v>
      </c>
      <c r="D667">
        <v>1783.1152344</v>
      </c>
      <c r="E667">
        <v>1783.3652344</v>
      </c>
      <c r="F667">
        <v>1898.7099608999999</v>
      </c>
      <c r="G667">
        <v>1882.4100341999999</v>
      </c>
      <c r="H667">
        <v>1758.5600586</v>
      </c>
      <c r="I667">
        <v>1823.5699463000001</v>
      </c>
      <c r="J667">
        <v>1829.3231201000001</v>
      </c>
      <c r="L667" t="str">
        <f t="shared" si="77"/>
        <v>28AUG2024:18:00:00</v>
      </c>
      <c r="M667">
        <v>19</v>
      </c>
      <c r="N667">
        <f t="shared" si="78"/>
        <v>243.56018059999997</v>
      </c>
      <c r="O667" t="str">
        <f t="shared" si="73"/>
        <v/>
      </c>
      <c r="P667">
        <f t="shared" si="74"/>
        <v>243.56018059999997</v>
      </c>
      <c r="Q667" t="str">
        <f t="shared" si="75"/>
        <v/>
      </c>
      <c r="R667">
        <f t="shared" si="76"/>
        <v>1</v>
      </c>
      <c r="S667">
        <f t="shared" si="79"/>
        <v>14.715295467450328</v>
      </c>
    </row>
    <row r="668" spans="1:19" x14ac:dyDescent="0.25">
      <c r="A668" t="s">
        <v>692</v>
      </c>
      <c r="B668">
        <v>1613.6644286999999</v>
      </c>
      <c r="C668">
        <v>1867.9599608999999</v>
      </c>
      <c r="D668">
        <v>1763.4893798999999</v>
      </c>
      <c r="E668">
        <v>1751.2631836</v>
      </c>
      <c r="F668">
        <v>1867.9599608999999</v>
      </c>
      <c r="G668">
        <v>1842.0300293</v>
      </c>
      <c r="H668">
        <v>1736.4599608999999</v>
      </c>
      <c r="I668">
        <v>1793.9000243999999</v>
      </c>
      <c r="J668">
        <v>1798.3227539</v>
      </c>
      <c r="L668" t="str">
        <f t="shared" si="77"/>
        <v>28AUG2024:19:00:00</v>
      </c>
      <c r="M668">
        <v>20</v>
      </c>
      <c r="N668">
        <f t="shared" si="78"/>
        <v>254.29553220000003</v>
      </c>
      <c r="O668" t="str">
        <f t="shared" si="73"/>
        <v/>
      </c>
      <c r="P668">
        <f t="shared" si="74"/>
        <v>254.29553220000003</v>
      </c>
      <c r="Q668" t="str">
        <f t="shared" si="75"/>
        <v/>
      </c>
      <c r="R668">
        <f t="shared" si="76"/>
        <v>1</v>
      </c>
      <c r="S668">
        <f t="shared" si="79"/>
        <v>15.758885656596245</v>
      </c>
    </row>
    <row r="669" spans="1:19" x14ac:dyDescent="0.25">
      <c r="A669" t="s">
        <v>693</v>
      </c>
      <c r="B669">
        <v>1543.0148925999999</v>
      </c>
      <c r="C669">
        <v>1798.8900146000001</v>
      </c>
      <c r="D669">
        <v>1692.9068603999999</v>
      </c>
      <c r="E669">
        <v>1682.6276855000001</v>
      </c>
      <c r="F669">
        <v>1798.8900146000001</v>
      </c>
      <c r="G669">
        <v>1753.6999512</v>
      </c>
      <c r="H669">
        <v>1674.4799805</v>
      </c>
      <c r="I669">
        <v>1726.1700439000001</v>
      </c>
      <c r="J669">
        <v>1727.1735839999999</v>
      </c>
      <c r="L669" t="str">
        <f t="shared" si="77"/>
        <v>28AUG2024:20:00:00</v>
      </c>
      <c r="M669">
        <v>21</v>
      </c>
      <c r="N669">
        <f t="shared" si="78"/>
        <v>255.87512200000015</v>
      </c>
      <c r="O669" t="str">
        <f t="shared" si="73"/>
        <v/>
      </c>
      <c r="P669">
        <f t="shared" si="74"/>
        <v>255.87512200000015</v>
      </c>
      <c r="Q669" t="str">
        <f t="shared" si="75"/>
        <v/>
      </c>
      <c r="R669">
        <f t="shared" si="76"/>
        <v>1</v>
      </c>
      <c r="S669">
        <f t="shared" si="79"/>
        <v>16.582803136063536</v>
      </c>
    </row>
    <row r="670" spans="1:19" x14ac:dyDescent="0.25">
      <c r="A670" t="s">
        <v>694</v>
      </c>
      <c r="B670">
        <v>1514.2598877</v>
      </c>
      <c r="C670">
        <v>1743.3000488</v>
      </c>
      <c r="D670">
        <v>1639.5153809000001</v>
      </c>
      <c r="E670">
        <v>1621.8786620999999</v>
      </c>
      <c r="F670">
        <v>1743.3000488</v>
      </c>
      <c r="G670">
        <v>1697.1500243999999</v>
      </c>
      <c r="H670">
        <v>1627.0899658000001</v>
      </c>
      <c r="I670">
        <v>1674.5400391000001</v>
      </c>
      <c r="J670">
        <v>1672.7917480000001</v>
      </c>
      <c r="L670" t="str">
        <f t="shared" si="77"/>
        <v>28AUG2024:21:00:00</v>
      </c>
      <c r="M670">
        <v>22</v>
      </c>
      <c r="N670">
        <f t="shared" si="78"/>
        <v>229.04016109999998</v>
      </c>
      <c r="O670" t="str">
        <f t="shared" si="73"/>
        <v/>
      </c>
      <c r="P670">
        <f t="shared" si="74"/>
        <v>229.04016109999998</v>
      </c>
      <c r="Q670" t="str">
        <f t="shared" si="75"/>
        <v/>
      </c>
      <c r="R670">
        <f t="shared" si="76"/>
        <v>1</v>
      </c>
      <c r="S670">
        <f t="shared" si="79"/>
        <v>15.125551628253698</v>
      </c>
    </row>
    <row r="671" spans="1:19" x14ac:dyDescent="0.25">
      <c r="A671" t="s">
        <v>695</v>
      </c>
      <c r="B671">
        <v>1459.8919678</v>
      </c>
      <c r="C671">
        <v>1693.6199951000001</v>
      </c>
      <c r="D671">
        <v>1593.9726562999999</v>
      </c>
      <c r="E671">
        <v>1595.3168945</v>
      </c>
      <c r="F671">
        <v>1693.6199951000001</v>
      </c>
      <c r="G671">
        <v>1649.7399902</v>
      </c>
      <c r="H671">
        <v>1587.6199951000001</v>
      </c>
      <c r="I671">
        <v>1634.6800536999999</v>
      </c>
      <c r="J671">
        <v>1632.1954346</v>
      </c>
      <c r="L671" t="str">
        <f t="shared" si="77"/>
        <v>28AUG2024:22:00:00</v>
      </c>
      <c r="M671">
        <v>23</v>
      </c>
      <c r="N671">
        <f t="shared" si="78"/>
        <v>233.72802730000012</v>
      </c>
      <c r="O671" t="str">
        <f t="shared" si="73"/>
        <v/>
      </c>
      <c r="P671">
        <f t="shared" si="74"/>
        <v>233.72802730000012</v>
      </c>
      <c r="Q671" t="str">
        <f t="shared" si="75"/>
        <v/>
      </c>
      <c r="R671">
        <f t="shared" si="76"/>
        <v>1</v>
      </c>
      <c r="S671">
        <f t="shared" si="79"/>
        <v>16.009953644187735</v>
      </c>
    </row>
    <row r="672" spans="1:19" x14ac:dyDescent="0.25">
      <c r="A672" t="s">
        <v>696</v>
      </c>
      <c r="B672">
        <v>1388.8889160000001</v>
      </c>
      <c r="C672">
        <v>1584.9100341999999</v>
      </c>
      <c r="D672">
        <v>1486.8889160000001</v>
      </c>
      <c r="E672">
        <v>1465.6513672000001</v>
      </c>
      <c r="F672">
        <v>1584.9100341999999</v>
      </c>
      <c r="G672">
        <v>1547.1600341999999</v>
      </c>
      <c r="H672">
        <v>1487.0400391000001</v>
      </c>
      <c r="I672">
        <v>1518.1899414</v>
      </c>
      <c r="J672">
        <v>1520.590332</v>
      </c>
      <c r="L672" t="str">
        <f t="shared" si="77"/>
        <v>28AUG2024:23:00:00</v>
      </c>
      <c r="M672">
        <v>24</v>
      </c>
      <c r="N672">
        <f t="shared" si="78"/>
        <v>196.02111819999982</v>
      </c>
      <c r="O672" t="str">
        <f t="shared" si="73"/>
        <v/>
      </c>
      <c r="P672">
        <f t="shared" si="74"/>
        <v>196.02111819999982</v>
      </c>
      <c r="Q672" t="str">
        <f t="shared" si="75"/>
        <v/>
      </c>
      <c r="R672">
        <f t="shared" si="76"/>
        <v>1</v>
      </c>
      <c r="S672">
        <f t="shared" si="79"/>
        <v>14.113520234904071</v>
      </c>
    </row>
    <row r="673" spans="1:19" x14ac:dyDescent="0.25">
      <c r="A673" t="s">
        <v>697</v>
      </c>
      <c r="B673">
        <v>1251.4019774999999</v>
      </c>
      <c r="C673">
        <v>1494.6500243999999</v>
      </c>
      <c r="D673">
        <v>1409.6995850000001</v>
      </c>
      <c r="E673">
        <v>1365.7612305</v>
      </c>
      <c r="F673">
        <v>1494.6500243999999</v>
      </c>
      <c r="G673">
        <v>1470.0200195</v>
      </c>
      <c r="H673">
        <v>1407.5500488</v>
      </c>
      <c r="I673">
        <v>1427.2900391000001</v>
      </c>
      <c r="J673">
        <v>1433.0543213000001</v>
      </c>
      <c r="L673" t="str">
        <f t="shared" si="77"/>
        <v>29AUG2024:00:00:00</v>
      </c>
      <c r="M673">
        <v>1</v>
      </c>
      <c r="N673">
        <f t="shared" si="78"/>
        <v>243.24804689999996</v>
      </c>
      <c r="O673" t="str">
        <f t="shared" si="73"/>
        <v/>
      </c>
      <c r="P673">
        <f t="shared" si="74"/>
        <v>243.24804689999996</v>
      </c>
      <c r="Q673" t="str">
        <f t="shared" si="75"/>
        <v/>
      </c>
      <c r="R673">
        <f t="shared" si="76"/>
        <v>1</v>
      </c>
      <c r="S673">
        <f t="shared" si="79"/>
        <v>19.438042393536172</v>
      </c>
    </row>
    <row r="674" spans="1:19" x14ac:dyDescent="0.25">
      <c r="A674" t="s">
        <v>698</v>
      </c>
      <c r="B674">
        <v>1228.9815673999999</v>
      </c>
      <c r="C674">
        <v>1345.1600341999999</v>
      </c>
      <c r="D674">
        <v>1277.1425781</v>
      </c>
      <c r="E674">
        <v>1249.041626</v>
      </c>
      <c r="F674">
        <v>1297.7600098</v>
      </c>
      <c r="G674">
        <v>1358.0699463000001</v>
      </c>
      <c r="H674">
        <v>1331.0400391000001</v>
      </c>
      <c r="I674">
        <v>1345.1600341999999</v>
      </c>
      <c r="J674">
        <v>1316.2143555</v>
      </c>
      <c r="L674" t="str">
        <f t="shared" si="77"/>
        <v>29AUG2024:01:00:00</v>
      </c>
      <c r="M674">
        <v>2</v>
      </c>
      <c r="N674">
        <f t="shared" si="78"/>
        <v>116.17846680000002</v>
      </c>
      <c r="O674" t="str">
        <f t="shared" si="73"/>
        <v/>
      </c>
      <c r="P674">
        <f t="shared" si="74"/>
        <v>116.17846680000002</v>
      </c>
      <c r="Q674" t="str">
        <f t="shared" si="75"/>
        <v/>
      </c>
      <c r="R674">
        <f t="shared" si="76"/>
        <v>1</v>
      </c>
      <c r="S674">
        <f t="shared" si="79"/>
        <v>9.4532310232922399</v>
      </c>
    </row>
    <row r="675" spans="1:19" x14ac:dyDescent="0.25">
      <c r="A675" t="s">
        <v>699</v>
      </c>
      <c r="B675">
        <v>1204.9178466999999</v>
      </c>
      <c r="C675">
        <v>1310.7600098</v>
      </c>
      <c r="D675">
        <v>1229.4234618999999</v>
      </c>
      <c r="E675">
        <v>1213.5187988</v>
      </c>
      <c r="F675">
        <v>1300.2399902</v>
      </c>
      <c r="G675">
        <v>1326.1500243999999</v>
      </c>
      <c r="H675">
        <v>1306.9399414</v>
      </c>
      <c r="I675">
        <v>1310.7600098</v>
      </c>
      <c r="J675">
        <v>1291.5218506000001</v>
      </c>
      <c r="L675" t="str">
        <f t="shared" si="77"/>
        <v>29AUG2024:02:00:00</v>
      </c>
      <c r="M675">
        <v>3</v>
      </c>
      <c r="N675">
        <f t="shared" ref="N675:N698" si="80">C675-B675</f>
        <v>105.84216310000011</v>
      </c>
      <c r="O675" t="str">
        <f t="shared" si="73"/>
        <v/>
      </c>
      <c r="P675">
        <f t="shared" si="74"/>
        <v>105.84216310000011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8.784180879209158</v>
      </c>
    </row>
    <row r="676" spans="1:19" x14ac:dyDescent="0.25">
      <c r="A676" t="s">
        <v>700</v>
      </c>
      <c r="B676">
        <v>1184.3654785000001</v>
      </c>
      <c r="C676">
        <v>1281.1700439000001</v>
      </c>
      <c r="D676">
        <v>1191.8670654</v>
      </c>
      <c r="E676">
        <v>1184.3698730000001</v>
      </c>
      <c r="F676">
        <v>1298.1700439000001</v>
      </c>
      <c r="G676">
        <v>1292.6600341999999</v>
      </c>
      <c r="H676">
        <v>1284.4499512</v>
      </c>
      <c r="I676">
        <v>1281.1700439000001</v>
      </c>
      <c r="J676">
        <v>1268.1640625</v>
      </c>
      <c r="L676" t="str">
        <f t="shared" si="77"/>
        <v>29AUG2024:03:00:00</v>
      </c>
      <c r="M676">
        <v>4</v>
      </c>
      <c r="N676">
        <f t="shared" si="80"/>
        <v>96.804565400000001</v>
      </c>
      <c r="O676" t="str">
        <f t="shared" si="73"/>
        <v/>
      </c>
      <c r="P676">
        <f t="shared" si="74"/>
        <v>96.804565400000001</v>
      </c>
      <c r="Q676" t="str">
        <f t="shared" si="75"/>
        <v/>
      </c>
      <c r="R676">
        <f t="shared" si="76"/>
        <v>1</v>
      </c>
      <c r="S676">
        <f t="shared" si="81"/>
        <v>8.1735382495784208</v>
      </c>
    </row>
    <row r="677" spans="1:19" x14ac:dyDescent="0.25">
      <c r="A677" t="s">
        <v>701</v>
      </c>
      <c r="B677">
        <v>1147.8045654</v>
      </c>
      <c r="C677">
        <v>1247.4899902</v>
      </c>
      <c r="D677">
        <v>1194.8574219</v>
      </c>
      <c r="E677">
        <v>1197.2542725000001</v>
      </c>
      <c r="F677">
        <v>1287.8000488</v>
      </c>
      <c r="G677">
        <v>1249.1199951000001</v>
      </c>
      <c r="H677">
        <v>1236.3699951000001</v>
      </c>
      <c r="I677">
        <v>1247.4899902</v>
      </c>
      <c r="J677">
        <v>1243.6068115</v>
      </c>
      <c r="L677" t="str">
        <f t="shared" si="77"/>
        <v>29AUG2024:04:00:00</v>
      </c>
      <c r="M677">
        <v>5</v>
      </c>
      <c r="N677">
        <f t="shared" si="80"/>
        <v>99.685424799999964</v>
      </c>
      <c r="O677" t="str">
        <f t="shared" si="73"/>
        <v/>
      </c>
      <c r="P677">
        <f t="shared" si="74"/>
        <v>99.685424799999964</v>
      </c>
      <c r="Q677" t="str">
        <f t="shared" si="75"/>
        <v/>
      </c>
      <c r="R677">
        <f t="shared" si="76"/>
        <v>1</v>
      </c>
      <c r="S677">
        <f t="shared" si="81"/>
        <v>8.6848778794724915</v>
      </c>
    </row>
    <row r="678" spans="1:19" x14ac:dyDescent="0.25">
      <c r="A678" t="s">
        <v>702</v>
      </c>
      <c r="B678">
        <v>1137.6623535000001</v>
      </c>
      <c r="C678">
        <v>1234.1400146000001</v>
      </c>
      <c r="D678">
        <v>1193.0180664</v>
      </c>
      <c r="E678">
        <v>1209.7880858999999</v>
      </c>
      <c r="F678">
        <v>1259.6899414</v>
      </c>
      <c r="G678">
        <v>1222.0699463000001</v>
      </c>
      <c r="H678">
        <v>1225.2299805</v>
      </c>
      <c r="I678">
        <v>1234.1400146000001</v>
      </c>
      <c r="J678">
        <v>1230.1835937999999</v>
      </c>
      <c r="L678" t="str">
        <f t="shared" si="77"/>
        <v>29AUG2024:05:00:00</v>
      </c>
      <c r="M678">
        <v>6</v>
      </c>
      <c r="N678">
        <f t="shared" si="80"/>
        <v>96.477661099999978</v>
      </c>
      <c r="O678" t="str">
        <f t="shared" si="73"/>
        <v/>
      </c>
      <c r="P678">
        <f t="shared" si="74"/>
        <v>96.477661099999978</v>
      </c>
      <c r="Q678" t="str">
        <f t="shared" si="75"/>
        <v/>
      </c>
      <c r="R678">
        <f t="shared" si="76"/>
        <v>1</v>
      </c>
      <c r="S678">
        <f t="shared" si="81"/>
        <v>8.4803422389066476</v>
      </c>
    </row>
    <row r="679" spans="1:19" x14ac:dyDescent="0.25">
      <c r="A679" t="s">
        <v>703</v>
      </c>
      <c r="B679">
        <v>1168.9305420000001</v>
      </c>
      <c r="C679">
        <v>1246.9000243999999</v>
      </c>
      <c r="D679">
        <v>1215.9654541</v>
      </c>
      <c r="E679">
        <v>1260.3011475000001</v>
      </c>
      <c r="F679">
        <v>1277.0200195</v>
      </c>
      <c r="G679">
        <v>1242.9100341999999</v>
      </c>
      <c r="H679">
        <v>1237.25</v>
      </c>
      <c r="I679">
        <v>1246.9000243999999</v>
      </c>
      <c r="J679">
        <v>1252.8762207</v>
      </c>
      <c r="L679" t="str">
        <f t="shared" si="77"/>
        <v>29AUG2024:06:00:00</v>
      </c>
      <c r="M679">
        <v>7</v>
      </c>
      <c r="N679">
        <f t="shared" si="80"/>
        <v>77.969482399999833</v>
      </c>
      <c r="O679" t="str">
        <f t="shared" si="73"/>
        <v/>
      </c>
      <c r="P679">
        <f t="shared" si="74"/>
        <v>77.969482399999833</v>
      </c>
      <c r="Q679" t="str">
        <f t="shared" si="75"/>
        <v/>
      </c>
      <c r="R679">
        <f t="shared" si="76"/>
        <v>1</v>
      </c>
      <c r="S679">
        <f t="shared" si="81"/>
        <v>6.6701552913996691</v>
      </c>
    </row>
    <row r="680" spans="1:19" x14ac:dyDescent="0.25">
      <c r="A680" t="s">
        <v>704</v>
      </c>
      <c r="B680">
        <v>1246.1436768000001</v>
      </c>
      <c r="C680">
        <v>1289.9000243999999</v>
      </c>
      <c r="D680">
        <v>1258.7924805</v>
      </c>
      <c r="E680">
        <v>1293.5983887</v>
      </c>
      <c r="F680">
        <v>1334.7700195</v>
      </c>
      <c r="G680">
        <v>1296.2299805</v>
      </c>
      <c r="H680">
        <v>1280.7299805</v>
      </c>
      <c r="I680">
        <v>1289.9000243999999</v>
      </c>
      <c r="J680">
        <v>1299.0456543</v>
      </c>
      <c r="L680" t="str">
        <f t="shared" si="77"/>
        <v>29AUG2024:07:00:00</v>
      </c>
      <c r="M680">
        <v>8</v>
      </c>
      <c r="N680">
        <f t="shared" si="80"/>
        <v>43.756347599999799</v>
      </c>
      <c r="O680" t="str">
        <f t="shared" si="73"/>
        <v/>
      </c>
      <c r="P680">
        <f t="shared" si="74"/>
        <v>43.756347599999799</v>
      </c>
      <c r="Q680" t="str">
        <f t="shared" si="75"/>
        <v/>
      </c>
      <c r="R680">
        <f t="shared" si="76"/>
        <v>1</v>
      </c>
      <c r="S680">
        <f t="shared" si="81"/>
        <v>3.5113404990636949</v>
      </c>
    </row>
    <row r="681" spans="1:19" x14ac:dyDescent="0.25">
      <c r="A681" t="s">
        <v>705</v>
      </c>
      <c r="B681">
        <v>1291.2227783000001</v>
      </c>
      <c r="C681">
        <v>1308.0200195</v>
      </c>
      <c r="D681">
        <v>1308.1334228999999</v>
      </c>
      <c r="E681">
        <v>1366.9063721</v>
      </c>
      <c r="F681">
        <v>1393.6199951000001</v>
      </c>
      <c r="G681">
        <v>1321.2600098</v>
      </c>
      <c r="H681">
        <v>1295.7099608999999</v>
      </c>
      <c r="I681">
        <v>1308.0200195</v>
      </c>
      <c r="J681">
        <v>1337.1032714999999</v>
      </c>
      <c r="L681" t="str">
        <f t="shared" si="77"/>
        <v>29AUG2024:08:00:00</v>
      </c>
      <c r="M681">
        <v>9</v>
      </c>
      <c r="N681">
        <f t="shared" si="80"/>
        <v>16.797241199999917</v>
      </c>
      <c r="O681" t="str">
        <f t="shared" si="73"/>
        <v/>
      </c>
      <c r="P681">
        <f t="shared" si="74"/>
        <v>16.797241199999917</v>
      </c>
      <c r="Q681" t="str">
        <f t="shared" si="75"/>
        <v/>
      </c>
      <c r="R681">
        <f t="shared" si="76"/>
        <v>1</v>
      </c>
      <c r="S681">
        <f t="shared" si="81"/>
        <v>1.3008786308831117</v>
      </c>
    </row>
    <row r="682" spans="1:19" x14ac:dyDescent="0.25">
      <c r="A682" t="s">
        <v>706</v>
      </c>
      <c r="B682">
        <v>1332.6186522999999</v>
      </c>
      <c r="C682">
        <v>1341.2700195</v>
      </c>
      <c r="D682">
        <v>1353.9849853999999</v>
      </c>
      <c r="E682">
        <v>1395.4392089999999</v>
      </c>
      <c r="F682">
        <v>1393.2600098</v>
      </c>
      <c r="G682">
        <v>1364.0200195</v>
      </c>
      <c r="H682">
        <v>1319.8800048999999</v>
      </c>
      <c r="I682">
        <v>1341.2700195</v>
      </c>
      <c r="J682">
        <v>1362.7739257999999</v>
      </c>
      <c r="L682" t="str">
        <f t="shared" si="77"/>
        <v>29AUG2024:09:00:00</v>
      </c>
      <c r="M682">
        <v>10</v>
      </c>
      <c r="N682">
        <f t="shared" si="80"/>
        <v>8.6513672000000952</v>
      </c>
      <c r="O682" t="str">
        <f t="shared" si="73"/>
        <v/>
      </c>
      <c r="P682">
        <f t="shared" si="74"/>
        <v>8.6513672000000952</v>
      </c>
      <c r="Q682" t="str">
        <f t="shared" si="75"/>
        <v/>
      </c>
      <c r="R682">
        <f t="shared" si="76"/>
        <v>1</v>
      </c>
      <c r="S682">
        <f t="shared" si="81"/>
        <v>0.64920051847304427</v>
      </c>
    </row>
    <row r="683" spans="1:19" x14ac:dyDescent="0.25">
      <c r="A683" t="s">
        <v>707</v>
      </c>
      <c r="B683">
        <v>1295.0235596</v>
      </c>
      <c r="C683">
        <v>1410.0600586</v>
      </c>
      <c r="D683">
        <v>1462.8107910000001</v>
      </c>
      <c r="E683">
        <v>1481.2449951000001</v>
      </c>
      <c r="F683">
        <v>1485.0400391000001</v>
      </c>
      <c r="G683">
        <v>1446.9300536999999</v>
      </c>
      <c r="H683">
        <v>1367.5999756000001</v>
      </c>
      <c r="I683">
        <v>1410.0600586</v>
      </c>
      <c r="J683">
        <v>1438.1750488</v>
      </c>
      <c r="L683" t="str">
        <f t="shared" si="77"/>
        <v>29AUG2024:10:00:00</v>
      </c>
      <c r="M683">
        <v>11</v>
      </c>
      <c r="N683">
        <f t="shared" si="80"/>
        <v>115.03649900000005</v>
      </c>
      <c r="O683" t="str">
        <f t="shared" si="73"/>
        <v/>
      </c>
      <c r="P683">
        <f t="shared" si="74"/>
        <v>115.03649900000005</v>
      </c>
      <c r="Q683" t="str">
        <f t="shared" si="75"/>
        <v/>
      </c>
      <c r="R683">
        <f t="shared" si="76"/>
        <v>1</v>
      </c>
      <c r="S683">
        <f t="shared" si="81"/>
        <v>8.8829657304097172</v>
      </c>
    </row>
    <row r="684" spans="1:19" x14ac:dyDescent="0.25">
      <c r="A684" t="s">
        <v>708</v>
      </c>
      <c r="B684">
        <v>1364.9288329999999</v>
      </c>
      <c r="C684">
        <v>1515.6899414</v>
      </c>
      <c r="D684">
        <v>1546.9459228999999</v>
      </c>
      <c r="E684">
        <v>1535.171875</v>
      </c>
      <c r="F684">
        <v>1579.4899902</v>
      </c>
      <c r="G684">
        <v>1566.8000488</v>
      </c>
      <c r="H684">
        <v>1471.5300293</v>
      </c>
      <c r="I684">
        <v>1515.6899414</v>
      </c>
      <c r="J684">
        <v>1533.7363281</v>
      </c>
      <c r="L684" t="str">
        <f t="shared" si="77"/>
        <v>29AUG2024:11:00:00</v>
      </c>
      <c r="M684">
        <v>12</v>
      </c>
      <c r="N684">
        <f t="shared" si="80"/>
        <v>150.76110840000001</v>
      </c>
      <c r="O684" t="str">
        <f t="shared" si="73"/>
        <v/>
      </c>
      <c r="P684">
        <f t="shared" si="74"/>
        <v>150.76110840000001</v>
      </c>
      <c r="Q684" t="str">
        <f t="shared" si="75"/>
        <v/>
      </c>
      <c r="R684">
        <f t="shared" si="76"/>
        <v>1</v>
      </c>
      <c r="S684">
        <f t="shared" si="81"/>
        <v>11.045345717303052</v>
      </c>
    </row>
    <row r="685" spans="1:19" x14ac:dyDescent="0.25">
      <c r="A685" t="s">
        <v>709</v>
      </c>
      <c r="B685">
        <v>1485.3017577999999</v>
      </c>
      <c r="C685">
        <v>1590.7700195</v>
      </c>
      <c r="D685">
        <v>1612.5582274999999</v>
      </c>
      <c r="E685">
        <v>1624.9202881000001</v>
      </c>
      <c r="F685">
        <v>1623.3800048999999</v>
      </c>
      <c r="G685">
        <v>1678.9300536999999</v>
      </c>
      <c r="H685">
        <v>1557.1400146000001</v>
      </c>
      <c r="I685">
        <v>1590.7700195</v>
      </c>
      <c r="J685">
        <v>1615.0280762</v>
      </c>
      <c r="L685" t="str">
        <f t="shared" si="77"/>
        <v>29AUG2024:12:00:00</v>
      </c>
      <c r="M685">
        <v>13</v>
      </c>
      <c r="N685">
        <f t="shared" si="80"/>
        <v>105.46826170000008</v>
      </c>
      <c r="O685" t="str">
        <f t="shared" si="73"/>
        <v/>
      </c>
      <c r="P685">
        <f t="shared" si="74"/>
        <v>105.46826170000008</v>
      </c>
      <c r="Q685" t="str">
        <f t="shared" si="75"/>
        <v/>
      </c>
      <c r="R685">
        <f t="shared" si="76"/>
        <v>1</v>
      </c>
      <c r="S685">
        <f t="shared" si="81"/>
        <v>7.1007969354468168</v>
      </c>
    </row>
    <row r="686" spans="1:19" x14ac:dyDescent="0.25">
      <c r="A686" t="s">
        <v>710</v>
      </c>
      <c r="B686">
        <v>1559.2963867000001</v>
      </c>
      <c r="C686">
        <v>1684.4399414</v>
      </c>
      <c r="D686">
        <v>1675.5362548999999</v>
      </c>
      <c r="E686">
        <v>1696.0926514</v>
      </c>
      <c r="F686">
        <v>1621.6099853999999</v>
      </c>
      <c r="G686">
        <v>1767.75</v>
      </c>
      <c r="H686">
        <v>1638.8199463000001</v>
      </c>
      <c r="I686">
        <v>1684.4399414</v>
      </c>
      <c r="J686">
        <v>1681.7426757999999</v>
      </c>
      <c r="L686" t="str">
        <f t="shared" si="77"/>
        <v>29AUG2024:13:00:00</v>
      </c>
      <c r="M686">
        <v>14</v>
      </c>
      <c r="N686">
        <f t="shared" si="80"/>
        <v>125.14355469999987</v>
      </c>
      <c r="O686" t="str">
        <f t="shared" si="73"/>
        <v/>
      </c>
      <c r="P686">
        <f t="shared" si="74"/>
        <v>125.14355469999987</v>
      </c>
      <c r="Q686" t="str">
        <f t="shared" si="75"/>
        <v/>
      </c>
      <c r="R686">
        <f t="shared" si="76"/>
        <v>1</v>
      </c>
      <c r="S686">
        <f t="shared" si="81"/>
        <v>8.0256425761907941</v>
      </c>
    </row>
    <row r="687" spans="1:19" x14ac:dyDescent="0.25">
      <c r="A687" t="s">
        <v>711</v>
      </c>
      <c r="B687">
        <v>1660.3897704999999</v>
      </c>
      <c r="C687">
        <v>1778.7900391000001</v>
      </c>
      <c r="D687">
        <v>1763.0715332</v>
      </c>
      <c r="E687">
        <v>1793.6706543</v>
      </c>
      <c r="F687">
        <v>1739.6099853999999</v>
      </c>
      <c r="G687">
        <v>1857.2800293</v>
      </c>
      <c r="H687">
        <v>1726.4399414</v>
      </c>
      <c r="I687">
        <v>1778.7900391000001</v>
      </c>
      <c r="J687">
        <v>1779.1582031</v>
      </c>
      <c r="L687" t="str">
        <f t="shared" si="77"/>
        <v>29AUG2024:14:00:00</v>
      </c>
      <c r="M687">
        <v>15</v>
      </c>
      <c r="N687">
        <f t="shared" si="80"/>
        <v>118.40026860000012</v>
      </c>
      <c r="O687" t="str">
        <f t="shared" si="73"/>
        <v/>
      </c>
      <c r="P687">
        <f t="shared" si="74"/>
        <v>118.40026860000012</v>
      </c>
      <c r="Q687" t="str">
        <f t="shared" si="75"/>
        <v/>
      </c>
      <c r="R687">
        <f t="shared" si="76"/>
        <v>1</v>
      </c>
      <c r="S687">
        <f t="shared" si="81"/>
        <v>7.130871961728948</v>
      </c>
    </row>
    <row r="688" spans="1:19" x14ac:dyDescent="0.25">
      <c r="A688" t="s">
        <v>712</v>
      </c>
      <c r="B688">
        <v>1744.9631348</v>
      </c>
      <c r="C688">
        <v>1854.7700195</v>
      </c>
      <c r="D688">
        <v>1810.0466309000001</v>
      </c>
      <c r="E688">
        <v>1845.7779541</v>
      </c>
      <c r="F688">
        <v>1835.9399414</v>
      </c>
      <c r="G688">
        <v>1912.75</v>
      </c>
      <c r="H688">
        <v>1790.1199951000001</v>
      </c>
      <c r="I688">
        <v>1854.7700195</v>
      </c>
      <c r="J688">
        <v>1847.8717041</v>
      </c>
      <c r="L688" t="str">
        <f t="shared" si="77"/>
        <v>29AUG2024:15:00:00</v>
      </c>
      <c r="M688">
        <v>16</v>
      </c>
      <c r="N688">
        <f t="shared" si="80"/>
        <v>109.80688469999996</v>
      </c>
      <c r="O688" t="str">
        <f t="shared" si="73"/>
        <v/>
      </c>
      <c r="P688">
        <f t="shared" si="74"/>
        <v>109.80688469999996</v>
      </c>
      <c r="Q688" t="str">
        <f t="shared" si="75"/>
        <v/>
      </c>
      <c r="R688">
        <f t="shared" si="76"/>
        <v>1</v>
      </c>
      <c r="S688">
        <f t="shared" si="81"/>
        <v>6.2927910916917753</v>
      </c>
    </row>
    <row r="689" spans="1:19" x14ac:dyDescent="0.25">
      <c r="A689" t="s">
        <v>713</v>
      </c>
      <c r="B689">
        <v>1831.4943848</v>
      </c>
      <c r="C689">
        <v>1905.2199707</v>
      </c>
      <c r="D689">
        <v>1837.2117920000001</v>
      </c>
      <c r="E689">
        <v>1885.2702637</v>
      </c>
      <c r="F689">
        <v>1900.5799560999999</v>
      </c>
      <c r="G689">
        <v>1944.7399902</v>
      </c>
      <c r="H689">
        <v>1834.6899414</v>
      </c>
      <c r="I689">
        <v>1905.2199707</v>
      </c>
      <c r="J689">
        <v>1894.1000977000001</v>
      </c>
      <c r="L689" t="str">
        <f t="shared" si="77"/>
        <v>29AUG2024:16:00:00</v>
      </c>
      <c r="M689">
        <v>17</v>
      </c>
      <c r="N689">
        <f t="shared" si="80"/>
        <v>73.725585899999942</v>
      </c>
      <c r="O689" t="str">
        <f t="shared" si="73"/>
        <v/>
      </c>
      <c r="P689">
        <f t="shared" si="74"/>
        <v>73.725585899999942</v>
      </c>
      <c r="Q689" t="str">
        <f t="shared" si="75"/>
        <v/>
      </c>
      <c r="R689">
        <f t="shared" si="76"/>
        <v>1</v>
      </c>
      <c r="S689">
        <f t="shared" si="81"/>
        <v>4.0254333571462633</v>
      </c>
    </row>
    <row r="690" spans="1:19" x14ac:dyDescent="0.25">
      <c r="A690" t="s">
        <v>714</v>
      </c>
      <c r="B690">
        <v>1910.6287841999999</v>
      </c>
      <c r="C690">
        <v>1933.0999756000001</v>
      </c>
      <c r="D690">
        <v>1837.4915771000001</v>
      </c>
      <c r="E690">
        <v>1911.8297118999999</v>
      </c>
      <c r="F690">
        <v>1912.2399902</v>
      </c>
      <c r="G690">
        <v>1950.0600586</v>
      </c>
      <c r="H690">
        <v>1859.4799805</v>
      </c>
      <c r="I690">
        <v>1933.0999756000001</v>
      </c>
      <c r="J690">
        <v>1913.3419189000001</v>
      </c>
      <c r="L690" t="str">
        <f t="shared" si="77"/>
        <v>29AUG2024:17:00:00</v>
      </c>
      <c r="M690">
        <v>18</v>
      </c>
      <c r="N690">
        <f t="shared" si="80"/>
        <v>22.47119140000018</v>
      </c>
      <c r="O690" t="str">
        <f t="shared" si="73"/>
        <v/>
      </c>
      <c r="P690">
        <f t="shared" si="74"/>
        <v>22.47119140000018</v>
      </c>
      <c r="Q690" t="str">
        <f t="shared" si="75"/>
        <v/>
      </c>
      <c r="R690">
        <f t="shared" si="76"/>
        <v>1</v>
      </c>
      <c r="S690">
        <f t="shared" si="81"/>
        <v>1.1761149829745239</v>
      </c>
    </row>
    <row r="691" spans="1:19" x14ac:dyDescent="0.25">
      <c r="A691" t="s">
        <v>715</v>
      </c>
      <c r="B691">
        <v>1949.5061035000001</v>
      </c>
      <c r="C691">
        <v>1918.2299805</v>
      </c>
      <c r="D691">
        <v>1819.0743408000001</v>
      </c>
      <c r="E691">
        <v>1864.5467529</v>
      </c>
      <c r="F691">
        <v>1897.7199707</v>
      </c>
      <c r="G691">
        <v>1911.3699951000001</v>
      </c>
      <c r="H691">
        <v>1844.9200439000001</v>
      </c>
      <c r="I691">
        <v>1918.2299805</v>
      </c>
      <c r="J691">
        <v>1887.3574219</v>
      </c>
      <c r="L691" t="str">
        <f t="shared" si="77"/>
        <v>29AUG2024:18:00:00</v>
      </c>
      <c r="M691">
        <v>19</v>
      </c>
      <c r="N691">
        <f t="shared" si="80"/>
        <v>-31.276123000000098</v>
      </c>
      <c r="O691">
        <f t="shared" si="73"/>
        <v>-31.276123000000098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1.6043100836590991</v>
      </c>
    </row>
    <row r="692" spans="1:19" x14ac:dyDescent="0.25">
      <c r="A692" t="s">
        <v>716</v>
      </c>
      <c r="B692">
        <v>1920.6062012</v>
      </c>
      <c r="C692">
        <v>1898.6899414</v>
      </c>
      <c r="D692">
        <v>1781.965332</v>
      </c>
      <c r="E692">
        <v>1805.5844727000001</v>
      </c>
      <c r="F692">
        <v>1855.7600098</v>
      </c>
      <c r="G692">
        <v>1876.7900391000001</v>
      </c>
      <c r="H692">
        <v>1822.0300293</v>
      </c>
      <c r="I692">
        <v>1898.6899414</v>
      </c>
      <c r="J692">
        <v>1851.7709961</v>
      </c>
      <c r="L692" t="str">
        <f t="shared" si="77"/>
        <v>29AUG2024:19:00:00</v>
      </c>
      <c r="M692">
        <v>20</v>
      </c>
      <c r="N692">
        <f t="shared" si="80"/>
        <v>-21.916259800000034</v>
      </c>
      <c r="O692">
        <f t="shared" si="73"/>
        <v>-21.916259800000034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1.1411115816613888</v>
      </c>
    </row>
    <row r="693" spans="1:19" x14ac:dyDescent="0.25">
      <c r="A693" t="s">
        <v>717</v>
      </c>
      <c r="B693">
        <v>1866.2746582</v>
      </c>
      <c r="C693">
        <v>1825.6500243999999</v>
      </c>
      <c r="D693">
        <v>1712.3287353999999</v>
      </c>
      <c r="E693">
        <v>1749.7478027</v>
      </c>
      <c r="F693">
        <v>1771.9399414</v>
      </c>
      <c r="G693">
        <v>1787.8599853999999</v>
      </c>
      <c r="H693">
        <v>1754.9699707</v>
      </c>
      <c r="I693">
        <v>1825.6500243999999</v>
      </c>
      <c r="J693">
        <v>1778.0335693</v>
      </c>
      <c r="L693" t="str">
        <f t="shared" si="77"/>
        <v>29AUG2024:20:00:00</v>
      </c>
      <c r="M693">
        <v>21</v>
      </c>
      <c r="N693">
        <f t="shared" si="80"/>
        <v>-40.624633800000083</v>
      </c>
      <c r="O693">
        <f t="shared" si="73"/>
        <v>-40.624633800000083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2.1767768008585655</v>
      </c>
    </row>
    <row r="694" spans="1:19" x14ac:dyDescent="0.25">
      <c r="A694" t="s">
        <v>718</v>
      </c>
      <c r="B694">
        <v>1827.3146973</v>
      </c>
      <c r="C694">
        <v>1763.7099608999999</v>
      </c>
      <c r="D694">
        <v>1668.6411132999999</v>
      </c>
      <c r="E694">
        <v>1730.2593993999999</v>
      </c>
      <c r="F694">
        <v>1709.4000243999999</v>
      </c>
      <c r="G694">
        <v>1731.5</v>
      </c>
      <c r="H694">
        <v>1699.5699463000001</v>
      </c>
      <c r="I694">
        <v>1763.7099608999999</v>
      </c>
      <c r="J694">
        <v>1726.8879394999999</v>
      </c>
      <c r="L694" t="str">
        <f t="shared" si="77"/>
        <v>29AUG2024:21:00:00</v>
      </c>
      <c r="M694">
        <v>22</v>
      </c>
      <c r="N694">
        <f t="shared" si="80"/>
        <v>-63.604736400000093</v>
      </c>
      <c r="O694">
        <f t="shared" si="73"/>
        <v>-63.604736400000093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3.4807762720882756</v>
      </c>
    </row>
    <row r="695" spans="1:19" x14ac:dyDescent="0.25">
      <c r="A695" t="s">
        <v>719</v>
      </c>
      <c r="B695">
        <v>1788.8687743999999</v>
      </c>
      <c r="C695">
        <v>1714.6500243999999</v>
      </c>
      <c r="D695">
        <v>1623.5734863</v>
      </c>
      <c r="E695">
        <v>1663.6789550999999</v>
      </c>
      <c r="F695">
        <v>1638.3599853999999</v>
      </c>
      <c r="G695">
        <v>1690.8800048999999</v>
      </c>
      <c r="H695">
        <v>1655.0200195</v>
      </c>
      <c r="I695">
        <v>1714.6500243999999</v>
      </c>
      <c r="J695">
        <v>1672.5179443</v>
      </c>
      <c r="L695" t="str">
        <f t="shared" si="77"/>
        <v>29AUG2024:22:00:00</v>
      </c>
      <c r="M695">
        <v>23</v>
      </c>
      <c r="N695">
        <f t="shared" si="80"/>
        <v>-74.21875</v>
      </c>
      <c r="O695">
        <f t="shared" si="73"/>
        <v>-74.21875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4.1489208745841921</v>
      </c>
    </row>
    <row r="696" spans="1:19" x14ac:dyDescent="0.25">
      <c r="A696" t="s">
        <v>720</v>
      </c>
      <c r="B696">
        <v>1643.5256348</v>
      </c>
      <c r="C696">
        <v>1585.2600098</v>
      </c>
      <c r="D696">
        <v>1513.9158935999999</v>
      </c>
      <c r="E696">
        <v>1540.291626</v>
      </c>
      <c r="F696">
        <v>1532.0799560999999</v>
      </c>
      <c r="G696">
        <v>1580.8199463000001</v>
      </c>
      <c r="H696">
        <v>1544.7900391000001</v>
      </c>
      <c r="I696">
        <v>1585.2600098</v>
      </c>
      <c r="J696">
        <v>1556.6483154</v>
      </c>
      <c r="L696" t="str">
        <f t="shared" si="77"/>
        <v>29AUG2024:23:00:00</v>
      </c>
      <c r="M696">
        <v>24</v>
      </c>
      <c r="N696">
        <f t="shared" si="80"/>
        <v>-58.265625</v>
      </c>
      <c r="O696">
        <f t="shared" si="73"/>
        <v>-58.265625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3.5451607061237178</v>
      </c>
    </row>
    <row r="697" spans="1:19" x14ac:dyDescent="0.25">
      <c r="A697" t="s">
        <v>721</v>
      </c>
      <c r="B697">
        <v>1436.4667969</v>
      </c>
      <c r="C697">
        <v>1470.5300293</v>
      </c>
      <c r="D697">
        <v>1432.5406493999999</v>
      </c>
      <c r="E697">
        <v>1438.2720947</v>
      </c>
      <c r="F697">
        <v>1455.3499756000001</v>
      </c>
      <c r="G697">
        <v>1481.0400391000001</v>
      </c>
      <c r="H697">
        <v>1446.6400146000001</v>
      </c>
      <c r="I697">
        <v>1470.5300293</v>
      </c>
      <c r="J697">
        <v>1458.3664550999999</v>
      </c>
      <c r="L697" t="str">
        <f t="shared" si="77"/>
        <v>30AUG2024:00:00:00</v>
      </c>
      <c r="M697">
        <v>1</v>
      </c>
      <c r="N697">
        <f t="shared" si="80"/>
        <v>34.063232400000061</v>
      </c>
      <c r="O697" t="str">
        <f t="shared" si="73"/>
        <v/>
      </c>
      <c r="P697">
        <f t="shared" si="74"/>
        <v>34.063232400000061</v>
      </c>
      <c r="Q697" t="str">
        <f t="shared" si="75"/>
        <v/>
      </c>
      <c r="R697">
        <f t="shared" si="76"/>
        <v>1</v>
      </c>
      <c r="S697">
        <f t="shared" si="81"/>
        <v>2.3713205535631592</v>
      </c>
    </row>
    <row r="698" spans="1:19" x14ac:dyDescent="0.25">
      <c r="A698" t="s">
        <v>722</v>
      </c>
      <c r="B698">
        <v>1325.8703613</v>
      </c>
      <c r="C698">
        <v>1373.487793</v>
      </c>
      <c r="D698">
        <v>1358.1508789</v>
      </c>
      <c r="E698">
        <v>1367.3183594</v>
      </c>
      <c r="F698">
        <v>1379.1500243999999</v>
      </c>
      <c r="G698">
        <v>1377.5699463000001</v>
      </c>
      <c r="H698">
        <v>1371.0500488</v>
      </c>
      <c r="I698">
        <v>1372.3499756000001</v>
      </c>
      <c r="J698">
        <v>1373.487793</v>
      </c>
      <c r="L698" t="str">
        <f t="shared" si="77"/>
        <v>30AUG2024:01:00:00</v>
      </c>
      <c r="M698">
        <v>2</v>
      </c>
      <c r="N698">
        <f t="shared" si="80"/>
        <v>47.617431699999997</v>
      </c>
      <c r="O698" t="str">
        <f t="shared" si="73"/>
        <v/>
      </c>
      <c r="P698">
        <f t="shared" si="74"/>
        <v>47.617431699999997</v>
      </c>
      <c r="Q698" t="str">
        <f t="shared" si="75"/>
        <v/>
      </c>
      <c r="R698">
        <f t="shared" si="76"/>
        <v>1</v>
      </c>
      <c r="S698">
        <f t="shared" si="81"/>
        <v>3.5914093179752262</v>
      </c>
    </row>
    <row r="699" spans="1:19" x14ac:dyDescent="0.25">
      <c r="A699" t="s">
        <v>723</v>
      </c>
      <c r="B699">
        <v>1319.0566406</v>
      </c>
      <c r="C699">
        <v>1319.6555175999999</v>
      </c>
      <c r="D699">
        <v>1296.6966553</v>
      </c>
      <c r="E699">
        <v>1306.4171143000001</v>
      </c>
      <c r="F699">
        <v>1321.9300536999999</v>
      </c>
      <c r="G699">
        <v>1328.9200439000001</v>
      </c>
      <c r="H699">
        <v>1320.5899658000001</v>
      </c>
      <c r="I699">
        <v>1320.4200439000001</v>
      </c>
      <c r="J699">
        <v>1319.6555175999999</v>
      </c>
      <c r="L699" t="str">
        <f t="shared" ref="L699:L721" si="82">A699</f>
        <v>30AUG2024:02:00:00</v>
      </c>
      <c r="M699">
        <v>3</v>
      </c>
      <c r="N699">
        <f t="shared" ref="N699:N721" si="83">C699-B699</f>
        <v>0.59887699999990218</v>
      </c>
      <c r="O699" t="str">
        <f t="shared" ref="O699:O721" si="84">IF(N699&lt;0,N699,"")</f>
        <v/>
      </c>
      <c r="P699">
        <f t="shared" ref="P699:P721" si="85">IF(N699&gt;0,N699,"")</f>
        <v>0.59887699999990218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4.5401916912945504E-2</v>
      </c>
    </row>
    <row r="700" spans="1:19" x14ac:dyDescent="0.25">
      <c r="A700" t="s">
        <v>724</v>
      </c>
      <c r="B700">
        <v>1311.1838379000001</v>
      </c>
      <c r="C700">
        <v>1277.9951172000001</v>
      </c>
      <c r="D700">
        <v>1247.5805664</v>
      </c>
      <c r="E700">
        <v>1264.4951172000001</v>
      </c>
      <c r="F700">
        <v>1291</v>
      </c>
      <c r="G700">
        <v>1277</v>
      </c>
      <c r="H700">
        <v>1278.1700439000001</v>
      </c>
      <c r="I700">
        <v>1279.3100586</v>
      </c>
      <c r="J700">
        <v>1277.9951172000001</v>
      </c>
      <c r="L700" t="str">
        <f t="shared" si="82"/>
        <v>30AUG2024:03:00:00</v>
      </c>
      <c r="M700">
        <v>4</v>
      </c>
      <c r="N700">
        <f t="shared" si="83"/>
        <v>-33.188720699999976</v>
      </c>
      <c r="O700">
        <f t="shared" si="84"/>
        <v>-33.188720699999976</v>
      </c>
      <c r="P700" t="str">
        <f t="shared" si="85"/>
        <v/>
      </c>
      <c r="Q700">
        <f t="shared" si="86"/>
        <v>1</v>
      </c>
      <c r="R700" t="str">
        <f t="shared" si="87"/>
        <v/>
      </c>
      <c r="S700">
        <f t="shared" si="88"/>
        <v>2.5312026994746391</v>
      </c>
    </row>
    <row r="701" spans="1:19" x14ac:dyDescent="0.25">
      <c r="A701" t="s">
        <v>725</v>
      </c>
      <c r="B701">
        <v>1276.9685059000001</v>
      </c>
      <c r="C701">
        <v>1253.9570312999999</v>
      </c>
      <c r="D701">
        <v>1232.4566649999999</v>
      </c>
      <c r="E701">
        <v>1245.215332</v>
      </c>
      <c r="F701">
        <v>1309.8499756000001</v>
      </c>
      <c r="G701">
        <v>1231.6999512</v>
      </c>
      <c r="H701">
        <v>1241.4599608999999</v>
      </c>
      <c r="I701">
        <v>1241.5600586</v>
      </c>
      <c r="J701">
        <v>1253.9570312999999</v>
      </c>
      <c r="L701" t="str">
        <f t="shared" si="82"/>
        <v>30AUG2024:04:00:00</v>
      </c>
      <c r="M701">
        <v>5</v>
      </c>
      <c r="N701">
        <f t="shared" si="83"/>
        <v>-23.011474600000156</v>
      </c>
      <c r="O701">
        <f t="shared" si="84"/>
        <v>-23.011474600000156</v>
      </c>
      <c r="P701" t="str">
        <f t="shared" si="85"/>
        <v/>
      </c>
      <c r="Q701">
        <f t="shared" si="86"/>
        <v>1</v>
      </c>
      <c r="R701" t="str">
        <f t="shared" si="87"/>
        <v/>
      </c>
      <c r="S701">
        <f t="shared" si="88"/>
        <v>1.802039321540025</v>
      </c>
    </row>
    <row r="702" spans="1:19" x14ac:dyDescent="0.25">
      <c r="A702" t="s">
        <v>726</v>
      </c>
      <c r="B702">
        <v>1216.7545166</v>
      </c>
      <c r="C702">
        <v>1235.5101318</v>
      </c>
      <c r="D702">
        <v>1224.6893310999999</v>
      </c>
      <c r="E702">
        <v>1237.0606689000001</v>
      </c>
      <c r="F702">
        <v>1294.8000488</v>
      </c>
      <c r="G702">
        <v>1201.5999756000001</v>
      </c>
      <c r="H702">
        <v>1218.0400391000001</v>
      </c>
      <c r="I702">
        <v>1226.0500488</v>
      </c>
      <c r="J702">
        <v>1235.5101318</v>
      </c>
      <c r="L702" t="str">
        <f t="shared" si="82"/>
        <v>30AUG2024:05:00:00</v>
      </c>
      <c r="M702">
        <v>6</v>
      </c>
      <c r="N702">
        <f t="shared" si="83"/>
        <v>18.755615199999966</v>
      </c>
      <c r="O702" t="str">
        <f t="shared" si="84"/>
        <v/>
      </c>
      <c r="P702">
        <f t="shared" si="85"/>
        <v>18.755615199999966</v>
      </c>
      <c r="Q702" t="str">
        <f t="shared" si="86"/>
        <v/>
      </c>
      <c r="R702">
        <f t="shared" si="87"/>
        <v>1</v>
      </c>
      <c r="S702">
        <f t="shared" si="88"/>
        <v>1.5414461129274568</v>
      </c>
    </row>
    <row r="703" spans="1:19" x14ac:dyDescent="0.25">
      <c r="A703" t="s">
        <v>727</v>
      </c>
      <c r="B703">
        <v>1297.2214355000001</v>
      </c>
      <c r="C703">
        <v>1259.6243896000001</v>
      </c>
      <c r="D703">
        <v>1246.4461670000001</v>
      </c>
      <c r="E703">
        <v>1273.6816406</v>
      </c>
      <c r="F703">
        <v>1324.7299805</v>
      </c>
      <c r="G703">
        <v>1217.1899414</v>
      </c>
      <c r="H703">
        <v>1239.3399658000001</v>
      </c>
      <c r="I703">
        <v>1243.1800536999999</v>
      </c>
      <c r="J703">
        <v>1259.6243896000001</v>
      </c>
      <c r="L703" t="str">
        <f t="shared" si="82"/>
        <v>30AUG2024:06:00:00</v>
      </c>
      <c r="M703">
        <v>7</v>
      </c>
      <c r="N703">
        <f t="shared" si="83"/>
        <v>-37.597045900000012</v>
      </c>
      <c r="O703">
        <f t="shared" si="84"/>
        <v>-37.597045900000012</v>
      </c>
      <c r="P703" t="str">
        <f t="shared" si="85"/>
        <v/>
      </c>
      <c r="Q703">
        <f t="shared" si="86"/>
        <v>1</v>
      </c>
      <c r="R703" t="str">
        <f t="shared" si="87"/>
        <v/>
      </c>
      <c r="S703">
        <f t="shared" si="88"/>
        <v>2.8982751033179337</v>
      </c>
    </row>
    <row r="704" spans="1:19" x14ac:dyDescent="0.25">
      <c r="A704" t="s">
        <v>728</v>
      </c>
      <c r="B704">
        <v>1378.6979980000001</v>
      </c>
      <c r="C704">
        <v>1296.6184082</v>
      </c>
      <c r="D704">
        <v>1287.4307861</v>
      </c>
      <c r="E704">
        <v>1319.2122803</v>
      </c>
      <c r="F704">
        <v>1344.5999756000001</v>
      </c>
      <c r="G704">
        <v>1260.3499756000001</v>
      </c>
      <c r="H704">
        <v>1278.4300536999999</v>
      </c>
      <c r="I704">
        <v>1280.5</v>
      </c>
      <c r="J704">
        <v>1296.6184082</v>
      </c>
      <c r="L704" t="str">
        <f t="shared" si="82"/>
        <v>30AUG2024:07:00:00</v>
      </c>
      <c r="M704">
        <v>8</v>
      </c>
      <c r="N704">
        <f t="shared" si="83"/>
        <v>-82.079589800000122</v>
      </c>
      <c r="O704">
        <f t="shared" si="84"/>
        <v>-82.079589800000122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5.9534132869612035</v>
      </c>
    </row>
    <row r="705" spans="1:19" x14ac:dyDescent="0.25">
      <c r="A705" t="s">
        <v>729</v>
      </c>
      <c r="B705">
        <v>1379.6766356999999</v>
      </c>
      <c r="C705">
        <v>1335.7081298999999</v>
      </c>
      <c r="D705">
        <v>1334.6790771000001</v>
      </c>
      <c r="E705">
        <v>1383.1905518000001</v>
      </c>
      <c r="F705">
        <v>1392.5699463000001</v>
      </c>
      <c r="G705">
        <v>1292.9100341999999</v>
      </c>
      <c r="H705">
        <v>1300.5300293</v>
      </c>
      <c r="I705">
        <v>1309.3399658000001</v>
      </c>
      <c r="J705">
        <v>1335.7081298999999</v>
      </c>
      <c r="L705" t="str">
        <f t="shared" si="82"/>
        <v>30AUG2024:08:00:00</v>
      </c>
      <c r="M705">
        <v>9</v>
      </c>
      <c r="N705">
        <f t="shared" si="83"/>
        <v>-43.968505800000003</v>
      </c>
      <c r="O705">
        <f t="shared" si="84"/>
        <v>-43.968505800000003</v>
      </c>
      <c r="P705" t="str">
        <f t="shared" si="85"/>
        <v/>
      </c>
      <c r="Q705">
        <f t="shared" si="86"/>
        <v>1</v>
      </c>
      <c r="R705" t="str">
        <f t="shared" si="87"/>
        <v/>
      </c>
      <c r="S705">
        <f t="shared" si="88"/>
        <v>3.1868703623941501</v>
      </c>
    </row>
    <row r="706" spans="1:19" x14ac:dyDescent="0.25">
      <c r="A706" t="s">
        <v>730</v>
      </c>
      <c r="B706">
        <v>1428.0566406</v>
      </c>
      <c r="C706">
        <v>1368.614624</v>
      </c>
      <c r="D706">
        <v>1373.2154541</v>
      </c>
      <c r="E706">
        <v>1396.3432617000001</v>
      </c>
      <c r="F706">
        <v>1428.3900146000001</v>
      </c>
      <c r="G706">
        <v>1341.6099853999999</v>
      </c>
      <c r="H706">
        <v>1332.3800048999999</v>
      </c>
      <c r="I706">
        <v>1344.3499756000001</v>
      </c>
      <c r="J706">
        <v>1368.614624</v>
      </c>
      <c r="L706" t="str">
        <f t="shared" si="82"/>
        <v>30AUG2024:09:00:00</v>
      </c>
      <c r="M706">
        <v>10</v>
      </c>
      <c r="N706">
        <f t="shared" si="83"/>
        <v>-59.442016599999988</v>
      </c>
      <c r="O706">
        <f t="shared" si="84"/>
        <v>-59.442016599999988</v>
      </c>
      <c r="P706" t="str">
        <f t="shared" si="85"/>
        <v/>
      </c>
      <c r="Q706">
        <f t="shared" si="86"/>
        <v>1</v>
      </c>
      <c r="R706" t="str">
        <f t="shared" si="87"/>
        <v/>
      </c>
      <c r="S706">
        <f t="shared" si="88"/>
        <v>4.1624411042285647</v>
      </c>
    </row>
    <row r="707" spans="1:19" x14ac:dyDescent="0.25">
      <c r="A707" t="s">
        <v>731</v>
      </c>
      <c r="B707">
        <v>1461.8983154</v>
      </c>
      <c r="C707">
        <v>1450.0294189000001</v>
      </c>
      <c r="D707">
        <v>1464.3623047000001</v>
      </c>
      <c r="E707">
        <v>1442.9969481999999</v>
      </c>
      <c r="F707">
        <v>1546.7199707</v>
      </c>
      <c r="G707">
        <v>1441.7900391000001</v>
      </c>
      <c r="H707">
        <v>1408.1999512</v>
      </c>
      <c r="I707">
        <v>1410.4399414</v>
      </c>
      <c r="J707">
        <v>1450.0294189000001</v>
      </c>
      <c r="L707" t="str">
        <f t="shared" si="82"/>
        <v>30AUG2024:10:00:00</v>
      </c>
      <c r="M707">
        <v>11</v>
      </c>
      <c r="N707">
        <f t="shared" si="83"/>
        <v>-11.868896499999892</v>
      </c>
      <c r="O707">
        <f t="shared" si="84"/>
        <v>-11.868896499999892</v>
      </c>
      <c r="P707" t="str">
        <f t="shared" si="85"/>
        <v/>
      </c>
      <c r="Q707">
        <f t="shared" si="86"/>
        <v>1</v>
      </c>
      <c r="R707" t="str">
        <f t="shared" si="87"/>
        <v/>
      </c>
      <c r="S707">
        <f t="shared" si="88"/>
        <v>0.81188249380753696</v>
      </c>
    </row>
    <row r="708" spans="1:19" x14ac:dyDescent="0.25">
      <c r="A708" t="s">
        <v>732</v>
      </c>
      <c r="B708">
        <v>1595.1315918</v>
      </c>
      <c r="C708">
        <v>1549.9189452999999</v>
      </c>
      <c r="D708">
        <v>1545.2973632999999</v>
      </c>
      <c r="E708">
        <v>1503.2045897999999</v>
      </c>
      <c r="F708">
        <v>1659.4100341999999</v>
      </c>
      <c r="G708">
        <v>1555.4599608999999</v>
      </c>
      <c r="H708">
        <v>1511.25</v>
      </c>
      <c r="I708">
        <v>1520.2700195</v>
      </c>
      <c r="J708">
        <v>1549.9189452999999</v>
      </c>
      <c r="L708" t="str">
        <f t="shared" si="82"/>
        <v>30AUG2024:11:00:00</v>
      </c>
      <c r="M708">
        <v>12</v>
      </c>
      <c r="N708">
        <f t="shared" si="83"/>
        <v>-45.212646500000119</v>
      </c>
      <c r="O708">
        <f t="shared" si="84"/>
        <v>-45.212646500000119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8"/>
        <v>2.8344148365202053</v>
      </c>
    </row>
    <row r="709" spans="1:19" x14ac:dyDescent="0.25">
      <c r="A709" t="s">
        <v>733</v>
      </c>
      <c r="B709">
        <v>1705.3195800999999</v>
      </c>
      <c r="C709">
        <v>1621.614624</v>
      </c>
      <c r="D709">
        <v>1617.1295166</v>
      </c>
      <c r="E709">
        <v>1589.0733643000001</v>
      </c>
      <c r="F709">
        <v>1701.0100098</v>
      </c>
      <c r="G709">
        <v>1645.6999512</v>
      </c>
      <c r="H709">
        <v>1570.6800536999999</v>
      </c>
      <c r="I709">
        <v>1601.6099853999999</v>
      </c>
      <c r="J709">
        <v>1621.614624</v>
      </c>
      <c r="L709" t="str">
        <f t="shared" si="82"/>
        <v>30AUG2024:12:00:00</v>
      </c>
      <c r="M709">
        <v>13</v>
      </c>
      <c r="N709">
        <f t="shared" si="83"/>
        <v>-83.70495609999989</v>
      </c>
      <c r="O709">
        <f t="shared" si="84"/>
        <v>-83.70495609999989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8"/>
        <v>4.908461562089812</v>
      </c>
    </row>
    <row r="710" spans="1:19" x14ac:dyDescent="0.25">
      <c r="A710" t="s">
        <v>734</v>
      </c>
      <c r="B710">
        <v>1772.9729004000001</v>
      </c>
      <c r="C710">
        <v>1688.9093018000001</v>
      </c>
      <c r="D710">
        <v>1692.9016113</v>
      </c>
      <c r="E710">
        <v>1708.8964844</v>
      </c>
      <c r="F710">
        <v>1712.7700195</v>
      </c>
      <c r="G710">
        <v>1713.8000488</v>
      </c>
      <c r="H710">
        <v>1627.8100586</v>
      </c>
      <c r="I710">
        <v>1681.2700195</v>
      </c>
      <c r="J710">
        <v>1688.9093018000001</v>
      </c>
      <c r="L710" t="str">
        <f t="shared" si="82"/>
        <v>30AUG2024:13:00:00</v>
      </c>
      <c r="M710">
        <v>14</v>
      </c>
      <c r="N710">
        <f t="shared" si="83"/>
        <v>-84.063598599999978</v>
      </c>
      <c r="O710">
        <f t="shared" si="84"/>
        <v>-84.063598599999978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8"/>
        <v>4.7413921882863752</v>
      </c>
    </row>
    <row r="711" spans="1:19" x14ac:dyDescent="0.25">
      <c r="A711" t="s">
        <v>735</v>
      </c>
      <c r="B711">
        <v>1716.1608887</v>
      </c>
      <c r="C711">
        <v>1764.6290283000001</v>
      </c>
      <c r="D711">
        <v>1776.1098632999999</v>
      </c>
      <c r="E711">
        <v>1814.7045897999999</v>
      </c>
      <c r="F711">
        <v>1771.3699951000001</v>
      </c>
      <c r="G711">
        <v>1789.0400391000001</v>
      </c>
      <c r="H711">
        <v>1692.1199951000001</v>
      </c>
      <c r="I711">
        <v>1755.9100341999999</v>
      </c>
      <c r="J711">
        <v>1764.6290283000001</v>
      </c>
      <c r="L711" t="str">
        <f t="shared" si="82"/>
        <v>30AUG2024:14:00:00</v>
      </c>
      <c r="M711">
        <v>15</v>
      </c>
      <c r="N711">
        <f t="shared" si="83"/>
        <v>48.468139600000086</v>
      </c>
      <c r="O711" t="str">
        <f t="shared" si="84"/>
        <v/>
      </c>
      <c r="P711">
        <f t="shared" si="85"/>
        <v>48.468139600000086</v>
      </c>
      <c r="Q711" t="str">
        <f t="shared" si="86"/>
        <v/>
      </c>
      <c r="R711">
        <f t="shared" si="87"/>
        <v>1</v>
      </c>
      <c r="S711">
        <f t="shared" si="88"/>
        <v>2.8242188666072523</v>
      </c>
    </row>
    <row r="712" spans="1:19" x14ac:dyDescent="0.25">
      <c r="A712" t="s">
        <v>736</v>
      </c>
      <c r="B712">
        <v>1792.4481201000001</v>
      </c>
      <c r="C712">
        <v>1811.8044434000001</v>
      </c>
      <c r="D712">
        <v>1819.4436035000001</v>
      </c>
      <c r="E712">
        <v>1852.1622314000001</v>
      </c>
      <c r="F712">
        <v>1827.4699707</v>
      </c>
      <c r="G712">
        <v>1827.4399414</v>
      </c>
      <c r="H712">
        <v>1738.1899414</v>
      </c>
      <c r="I712">
        <v>1813.7600098</v>
      </c>
      <c r="J712">
        <v>1811.8044434000001</v>
      </c>
      <c r="L712" t="str">
        <f t="shared" si="82"/>
        <v>30AUG2024:15:00:00</v>
      </c>
      <c r="M712">
        <v>16</v>
      </c>
      <c r="N712">
        <f t="shared" si="83"/>
        <v>19.356323299999985</v>
      </c>
      <c r="O712" t="str">
        <f t="shared" si="84"/>
        <v/>
      </c>
      <c r="P712">
        <f t="shared" si="85"/>
        <v>19.356323299999985</v>
      </c>
      <c r="Q712" t="str">
        <f t="shared" si="86"/>
        <v/>
      </c>
      <c r="R712">
        <f t="shared" si="87"/>
        <v>1</v>
      </c>
      <c r="S712">
        <f t="shared" si="88"/>
        <v>1.0798819270105346</v>
      </c>
    </row>
    <row r="713" spans="1:19" x14ac:dyDescent="0.25">
      <c r="A713" t="s">
        <v>737</v>
      </c>
      <c r="B713">
        <v>1889.6271973</v>
      </c>
      <c r="C713">
        <v>1833.7851562999999</v>
      </c>
      <c r="D713">
        <v>1824.9267577999999</v>
      </c>
      <c r="E713">
        <v>1856.9953613</v>
      </c>
      <c r="F713">
        <v>1872.8199463000001</v>
      </c>
      <c r="G713">
        <v>1848.6800536999999</v>
      </c>
      <c r="H713">
        <v>1753.0100098</v>
      </c>
      <c r="I713">
        <v>1837.4200439000001</v>
      </c>
      <c r="J713">
        <v>1833.7851562999999</v>
      </c>
      <c r="L713" t="str">
        <f t="shared" si="82"/>
        <v>30AUG2024:16:00:00</v>
      </c>
      <c r="M713">
        <v>17</v>
      </c>
      <c r="N713">
        <f t="shared" si="83"/>
        <v>-55.842041000000108</v>
      </c>
      <c r="O713">
        <f t="shared" si="84"/>
        <v>-55.842041000000108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8"/>
        <v>2.9551882551113886</v>
      </c>
    </row>
    <row r="714" spans="1:19" x14ac:dyDescent="0.25">
      <c r="A714" t="s">
        <v>738</v>
      </c>
      <c r="B714">
        <v>1855.6049805</v>
      </c>
      <c r="C714">
        <v>1826.5979004000001</v>
      </c>
      <c r="D714">
        <v>1811.7415771000001</v>
      </c>
      <c r="E714">
        <v>1860.5186768000001</v>
      </c>
      <c r="F714">
        <v>1869.2600098</v>
      </c>
      <c r="G714">
        <v>1832.9499512</v>
      </c>
      <c r="H714">
        <v>1740.1700439000001</v>
      </c>
      <c r="I714">
        <v>1830.0899658000001</v>
      </c>
      <c r="J714">
        <v>1826.5979004000001</v>
      </c>
      <c r="L714" t="str">
        <f t="shared" si="82"/>
        <v>30AUG2024:17:00:00</v>
      </c>
      <c r="M714">
        <v>18</v>
      </c>
      <c r="N714">
        <f t="shared" si="83"/>
        <v>-29.007080099999939</v>
      </c>
      <c r="O714">
        <f t="shared" si="84"/>
        <v>-29.007080099999939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8"/>
        <v>1.5632141756907696</v>
      </c>
    </row>
    <row r="715" spans="1:19" x14ac:dyDescent="0.25">
      <c r="A715" t="s">
        <v>739</v>
      </c>
      <c r="B715">
        <v>1736.9281006000001</v>
      </c>
      <c r="C715">
        <v>1778.8720702999999</v>
      </c>
      <c r="D715">
        <v>1790.8840332</v>
      </c>
      <c r="E715">
        <v>1828.4099120999999</v>
      </c>
      <c r="F715">
        <v>1827.9699707</v>
      </c>
      <c r="G715">
        <v>1767.0600586</v>
      </c>
      <c r="H715">
        <v>1685.0699463000001</v>
      </c>
      <c r="I715">
        <v>1785.8499756000001</v>
      </c>
      <c r="J715">
        <v>1778.8720702999999</v>
      </c>
      <c r="L715" t="str">
        <f t="shared" si="82"/>
        <v>30AUG2024:18:00:00</v>
      </c>
      <c r="M715">
        <v>19</v>
      </c>
      <c r="N715">
        <f t="shared" si="83"/>
        <v>41.943969699999798</v>
      </c>
      <c r="O715" t="str">
        <f t="shared" si="84"/>
        <v/>
      </c>
      <c r="P715">
        <f t="shared" si="85"/>
        <v>41.943969699999798</v>
      </c>
      <c r="Q715" t="str">
        <f t="shared" si="86"/>
        <v/>
      </c>
      <c r="R715">
        <f t="shared" si="87"/>
        <v>1</v>
      </c>
      <c r="S715">
        <f t="shared" si="88"/>
        <v>2.4148362667119483</v>
      </c>
    </row>
    <row r="716" spans="1:19" x14ac:dyDescent="0.25">
      <c r="A716" t="s">
        <v>740</v>
      </c>
      <c r="B716">
        <v>1709.3153076000001</v>
      </c>
      <c r="C716">
        <v>1724.9960937999999</v>
      </c>
      <c r="D716">
        <v>1732.8626709</v>
      </c>
      <c r="E716">
        <v>1741.159668</v>
      </c>
      <c r="F716">
        <v>1762.8599853999999</v>
      </c>
      <c r="G716">
        <v>1723.5600586</v>
      </c>
      <c r="H716">
        <v>1651.7600098</v>
      </c>
      <c r="I716">
        <v>1745.6400146000001</v>
      </c>
      <c r="J716">
        <v>1724.9960937999999</v>
      </c>
      <c r="L716" t="str">
        <f t="shared" si="82"/>
        <v>30AUG2024:19:00:00</v>
      </c>
      <c r="M716">
        <v>20</v>
      </c>
      <c r="N716">
        <f t="shared" si="83"/>
        <v>15.680786199999829</v>
      </c>
      <c r="O716" t="str">
        <f t="shared" si="84"/>
        <v/>
      </c>
      <c r="P716">
        <f t="shared" si="85"/>
        <v>15.680786199999829</v>
      </c>
      <c r="Q716" t="str">
        <f t="shared" si="86"/>
        <v/>
      </c>
      <c r="R716">
        <f t="shared" si="87"/>
        <v>1</v>
      </c>
      <c r="S716">
        <f t="shared" si="88"/>
        <v>0.91737236133553179</v>
      </c>
    </row>
    <row r="717" spans="1:19" x14ac:dyDescent="0.25">
      <c r="A717" t="s">
        <v>741</v>
      </c>
      <c r="B717">
        <v>1739.4091797000001</v>
      </c>
      <c r="C717">
        <v>1649.0040283000001</v>
      </c>
      <c r="D717">
        <v>1664.2224120999999</v>
      </c>
      <c r="E717">
        <v>1668</v>
      </c>
      <c r="F717">
        <v>1688.6199951000001</v>
      </c>
      <c r="G717">
        <v>1633.3299560999999</v>
      </c>
      <c r="H717">
        <v>1581.2399902</v>
      </c>
      <c r="I717">
        <v>1673.8299560999999</v>
      </c>
      <c r="J717">
        <v>1649.0040283000001</v>
      </c>
      <c r="L717" t="str">
        <f t="shared" si="82"/>
        <v>30AUG2024:20:00:00</v>
      </c>
      <c r="M717">
        <v>21</v>
      </c>
      <c r="N717">
        <f t="shared" si="83"/>
        <v>-90.405151400000022</v>
      </c>
      <c r="O717">
        <f t="shared" si="84"/>
        <v>-90.405151400000022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88"/>
        <v>5.1974631647967051</v>
      </c>
    </row>
    <row r="718" spans="1:19" x14ac:dyDescent="0.25">
      <c r="A718" t="s">
        <v>742</v>
      </c>
      <c r="B718">
        <v>1603.4633789</v>
      </c>
      <c r="C718">
        <v>1602.7020264</v>
      </c>
      <c r="D718">
        <v>1616.5112305</v>
      </c>
      <c r="E718">
        <v>1633.5798339999999</v>
      </c>
      <c r="F718">
        <v>1638.25</v>
      </c>
      <c r="G718">
        <v>1583.7700195</v>
      </c>
      <c r="H718">
        <v>1537.7199707</v>
      </c>
      <c r="I718">
        <v>1620.1899414</v>
      </c>
      <c r="J718">
        <v>1602.7020264</v>
      </c>
      <c r="L718" t="str">
        <f t="shared" si="82"/>
        <v>30AUG2024:21:00:00</v>
      </c>
      <c r="M718">
        <v>22</v>
      </c>
      <c r="N718">
        <f t="shared" si="83"/>
        <v>-0.76135249999992993</v>
      </c>
      <c r="O718">
        <f t="shared" si="84"/>
        <v>-0.76135249999992993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88"/>
        <v>4.7481751689410531E-2</v>
      </c>
    </row>
    <row r="719" spans="1:19" x14ac:dyDescent="0.25">
      <c r="A719" t="s">
        <v>743</v>
      </c>
      <c r="B719">
        <v>1453.1660156</v>
      </c>
      <c r="C719">
        <v>1573.4039307</v>
      </c>
      <c r="D719">
        <v>1562.7987060999999</v>
      </c>
      <c r="E719">
        <v>1576.6995850000001</v>
      </c>
      <c r="F719">
        <v>1592.7099608999999</v>
      </c>
      <c r="G719">
        <v>1558.8800048999999</v>
      </c>
      <c r="H719">
        <v>1539.3800048999999</v>
      </c>
      <c r="I719">
        <v>1599.3499756000001</v>
      </c>
      <c r="J719">
        <v>1573.4039307</v>
      </c>
      <c r="L719" t="str">
        <f t="shared" si="82"/>
        <v>30AUG2024:22:00:00</v>
      </c>
      <c r="M719">
        <v>23</v>
      </c>
      <c r="N719">
        <f t="shared" si="83"/>
        <v>120.23791510000001</v>
      </c>
      <c r="O719" t="str">
        <f t="shared" si="84"/>
        <v/>
      </c>
      <c r="P719">
        <f t="shared" si="85"/>
        <v>120.23791510000001</v>
      </c>
      <c r="Q719" t="str">
        <f t="shared" si="86"/>
        <v/>
      </c>
      <c r="R719">
        <f t="shared" si="87"/>
        <v>1</v>
      </c>
      <c r="S719">
        <f t="shared" si="88"/>
        <v>8.2742036222444124</v>
      </c>
    </row>
    <row r="720" spans="1:19" x14ac:dyDescent="0.25">
      <c r="A720" t="s">
        <v>744</v>
      </c>
      <c r="B720">
        <v>1328.9370117000001</v>
      </c>
      <c r="C720">
        <v>1477.2489014</v>
      </c>
      <c r="D720">
        <v>1461.6701660000001</v>
      </c>
      <c r="E720">
        <v>1490.8041992000001</v>
      </c>
      <c r="F720">
        <v>1485.1700439000001</v>
      </c>
      <c r="G720">
        <v>1480.8699951000001</v>
      </c>
      <c r="H720">
        <v>1431.0899658000001</v>
      </c>
      <c r="I720">
        <v>1498.3100586</v>
      </c>
      <c r="J720">
        <v>1477.2489014</v>
      </c>
      <c r="L720" t="str">
        <f t="shared" si="82"/>
        <v>30AUG2024:23:00:00</v>
      </c>
      <c r="M720">
        <v>24</v>
      </c>
      <c r="N720">
        <f t="shared" si="83"/>
        <v>148.31188969999994</v>
      </c>
      <c r="O720" t="str">
        <f t="shared" si="84"/>
        <v/>
      </c>
      <c r="P720">
        <f t="shared" si="85"/>
        <v>148.31188969999994</v>
      </c>
      <c r="Q720" t="str">
        <f t="shared" si="86"/>
        <v/>
      </c>
      <c r="R720">
        <f t="shared" si="87"/>
        <v>1</v>
      </c>
      <c r="S720">
        <f t="shared" si="88"/>
        <v>11.160189564611246</v>
      </c>
    </row>
    <row r="721" spans="1:19" x14ac:dyDescent="0.25">
      <c r="A721" t="s">
        <v>745</v>
      </c>
      <c r="B721">
        <v>1331.4887695</v>
      </c>
      <c r="C721">
        <v>1362.1575928</v>
      </c>
      <c r="D721">
        <v>1373.1429443</v>
      </c>
      <c r="E721">
        <v>1373.0080565999999</v>
      </c>
      <c r="F721">
        <v>1348.9499512</v>
      </c>
      <c r="G721">
        <v>1391.1199951000001</v>
      </c>
      <c r="H721">
        <v>1311.6199951000001</v>
      </c>
      <c r="I721">
        <v>1386.0899658000001</v>
      </c>
      <c r="J721">
        <v>1362.1575928</v>
      </c>
      <c r="L721" t="str">
        <f t="shared" si="82"/>
        <v>31AUG2024:00:00:00</v>
      </c>
      <c r="M721">
        <v>25</v>
      </c>
      <c r="N721">
        <f t="shared" si="83"/>
        <v>30.668823299999985</v>
      </c>
      <c r="O721" t="str">
        <f t="shared" si="84"/>
        <v/>
      </c>
      <c r="P721">
        <f t="shared" si="85"/>
        <v>30.668823299999985</v>
      </c>
      <c r="Q721" t="str">
        <f t="shared" si="86"/>
        <v/>
      </c>
      <c r="R721">
        <f t="shared" si="87"/>
        <v>1</v>
      </c>
      <c r="S721">
        <f t="shared" si="88"/>
        <v>2.3033482521611299</v>
      </c>
    </row>
    <row r="722" spans="1:19" x14ac:dyDescent="0.25">
      <c r="A722" t="s">
        <v>746</v>
      </c>
      <c r="B722">
        <v>1267.4383545000001</v>
      </c>
      <c r="C722">
        <v>1248.6300048999999</v>
      </c>
      <c r="D722">
        <v>1311.3720702999999</v>
      </c>
      <c r="E722">
        <v>1333.6121826000001</v>
      </c>
      <c r="F722">
        <v>1248.6300048999999</v>
      </c>
      <c r="G722">
        <v>1346.3100586</v>
      </c>
      <c r="H722">
        <v>1282.1999512</v>
      </c>
      <c r="I722">
        <v>1284.8399658000001</v>
      </c>
      <c r="J722">
        <v>1299.1184082</v>
      </c>
      <c r="L722" t="str">
        <f t="shared" ref="L722:L745" si="89">A722</f>
        <v>31AUG2024:01:00:00</v>
      </c>
      <c r="M722">
        <v>26</v>
      </c>
      <c r="N722">
        <f t="shared" ref="N722:N745" si="90">C722-B722</f>
        <v>-18.808349600000156</v>
      </c>
      <c r="O722">
        <f t="shared" ref="O722:O745" si="91">IF(N722&lt;0,N722,"")</f>
        <v>-18.808349600000156</v>
      </c>
      <c r="P722" t="str">
        <f t="shared" ref="P722:P745" si="92">IF(N722&gt;0,N722,"")</f>
        <v/>
      </c>
      <c r="Q722">
        <f t="shared" ref="Q722:Q745" si="93">IF(O722&lt;0,1,"")</f>
        <v>1</v>
      </c>
      <c r="R722" t="str">
        <f t="shared" ref="R722:R745" si="94">IF(AND(P722&gt;0,P722&lt;&gt;""),1,"")</f>
        <v/>
      </c>
      <c r="S722">
        <f t="shared" ref="S722:S745" si="95">ABS((B722-C722)/B722)*100</f>
        <v>1.4839656329810205</v>
      </c>
    </row>
    <row r="723" spans="1:19" x14ac:dyDescent="0.25">
      <c r="A723" t="s">
        <v>747</v>
      </c>
      <c r="B723">
        <v>1250.034668</v>
      </c>
      <c r="C723">
        <v>1213.4399414</v>
      </c>
      <c r="D723">
        <v>1246.1638184000001</v>
      </c>
      <c r="E723">
        <v>1282.6024170000001</v>
      </c>
      <c r="F723">
        <v>1213.4399414</v>
      </c>
      <c r="G723">
        <v>1307.0300293</v>
      </c>
      <c r="H723">
        <v>1255.4399414</v>
      </c>
      <c r="I723">
        <v>1240.4599608999999</v>
      </c>
      <c r="J723">
        <v>1259.7945557</v>
      </c>
      <c r="L723" t="str">
        <f t="shared" si="89"/>
        <v>31AUG2024:02:00:00</v>
      </c>
      <c r="M723">
        <v>27</v>
      </c>
      <c r="N723">
        <f t="shared" si="90"/>
        <v>-36.594726600000058</v>
      </c>
      <c r="O723">
        <f t="shared" si="91"/>
        <v>-36.594726600000058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2.927496935628993</v>
      </c>
    </row>
    <row r="724" spans="1:19" x14ac:dyDescent="0.25">
      <c r="A724" t="s">
        <v>748</v>
      </c>
      <c r="B724">
        <v>1232.2816161999999</v>
      </c>
      <c r="C724">
        <v>1148.9399414</v>
      </c>
      <c r="D724">
        <v>1217.1307373</v>
      </c>
      <c r="E724">
        <v>1258.8745117000001</v>
      </c>
      <c r="F724">
        <v>1148.9399414</v>
      </c>
      <c r="G724">
        <v>1262.5100098</v>
      </c>
      <c r="H724">
        <v>1202.5</v>
      </c>
      <c r="I724">
        <v>1186.6999512</v>
      </c>
      <c r="J724">
        <v>1211.9049072</v>
      </c>
      <c r="L724" t="str">
        <f t="shared" si="89"/>
        <v>31AUG2024:03:00:00</v>
      </c>
      <c r="M724">
        <v>28</v>
      </c>
      <c r="N724">
        <f t="shared" si="90"/>
        <v>-83.341674799999964</v>
      </c>
      <c r="O724">
        <f t="shared" si="91"/>
        <v>-83.341674799999964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6.7632003678673378</v>
      </c>
    </row>
    <row r="725" spans="1:19" x14ac:dyDescent="0.25">
      <c r="A725" t="s">
        <v>749</v>
      </c>
      <c r="B725">
        <v>1217.6497803</v>
      </c>
      <c r="C725">
        <v>1147.3900146000001</v>
      </c>
      <c r="D725">
        <v>1185.2506103999999</v>
      </c>
      <c r="E725">
        <v>1208.7416992000001</v>
      </c>
      <c r="F725">
        <v>1147.3900146000001</v>
      </c>
      <c r="G725">
        <v>1227.2399902</v>
      </c>
      <c r="H725">
        <v>1163.5500488</v>
      </c>
      <c r="I725">
        <v>1149.7099608999999</v>
      </c>
      <c r="J725">
        <v>1179.3262939000001</v>
      </c>
      <c r="L725" t="str">
        <f t="shared" si="89"/>
        <v>31AUG2024:04:00:00</v>
      </c>
      <c r="M725">
        <v>29</v>
      </c>
      <c r="N725">
        <f t="shared" si="90"/>
        <v>-70.259765699999889</v>
      </c>
      <c r="O725">
        <f t="shared" si="91"/>
        <v>-70.259765699999889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5.7701127891379036</v>
      </c>
    </row>
    <row r="726" spans="1:19" x14ac:dyDescent="0.25">
      <c r="A726" t="s">
        <v>750</v>
      </c>
      <c r="B726">
        <v>1215.5795897999999</v>
      </c>
      <c r="C726">
        <v>1152.6999512</v>
      </c>
      <c r="D726">
        <v>1163.6962891000001</v>
      </c>
      <c r="E726">
        <v>1190.9812012</v>
      </c>
      <c r="F726">
        <v>1152.6999512</v>
      </c>
      <c r="G726">
        <v>1190.8800048999999</v>
      </c>
      <c r="H726">
        <v>1163.9200439000001</v>
      </c>
      <c r="I726">
        <v>1145.7900391000001</v>
      </c>
      <c r="J726">
        <v>1168.8542480000001</v>
      </c>
      <c r="L726" t="str">
        <f t="shared" si="89"/>
        <v>31AUG2024:05:00:00</v>
      </c>
      <c r="M726">
        <v>30</v>
      </c>
      <c r="N726">
        <f t="shared" si="90"/>
        <v>-62.879638599999907</v>
      </c>
      <c r="O726">
        <f t="shared" si="91"/>
        <v>-62.879638599999907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5.1728113179611332</v>
      </c>
    </row>
    <row r="727" spans="1:19" x14ac:dyDescent="0.25">
      <c r="A727" t="s">
        <v>751</v>
      </c>
      <c r="B727">
        <v>1236.2126464999999</v>
      </c>
      <c r="C727">
        <v>1167.1300048999999</v>
      </c>
      <c r="D727">
        <v>1177.2733154</v>
      </c>
      <c r="E727">
        <v>1216.0029297000001</v>
      </c>
      <c r="F727">
        <v>1167.1300048999999</v>
      </c>
      <c r="G727">
        <v>1195.1899414</v>
      </c>
      <c r="H727">
        <v>1174.4000243999999</v>
      </c>
      <c r="I727">
        <v>1155.1899414</v>
      </c>
      <c r="J727">
        <v>1181.5825195</v>
      </c>
      <c r="L727" t="str">
        <f t="shared" si="89"/>
        <v>31AUG2024:06:00:00</v>
      </c>
      <c r="M727">
        <v>31</v>
      </c>
      <c r="N727">
        <f t="shared" si="90"/>
        <v>-69.082641599999988</v>
      </c>
      <c r="O727">
        <f t="shared" si="91"/>
        <v>-69.082641599999988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5.5882490601911172</v>
      </c>
    </row>
    <row r="728" spans="1:19" x14ac:dyDescent="0.25">
      <c r="A728" t="s">
        <v>752</v>
      </c>
      <c r="B728">
        <v>1244.4318848</v>
      </c>
      <c r="C728">
        <v>1167.5300293</v>
      </c>
      <c r="D728">
        <v>1188.7204589999999</v>
      </c>
      <c r="E728">
        <v>1243.3634033000001</v>
      </c>
      <c r="F728">
        <v>1167.5300293</v>
      </c>
      <c r="G728">
        <v>1195.8800048999999</v>
      </c>
      <c r="H728">
        <v>1176.7700195</v>
      </c>
      <c r="I728">
        <v>1158.4399414</v>
      </c>
      <c r="J728">
        <v>1188.3967285000001</v>
      </c>
      <c r="L728" t="str">
        <f t="shared" si="89"/>
        <v>31AUG2024:07:00:00</v>
      </c>
      <c r="M728">
        <v>32</v>
      </c>
      <c r="N728">
        <f t="shared" si="90"/>
        <v>-76.901855500000011</v>
      </c>
      <c r="O728">
        <f t="shared" si="91"/>
        <v>-76.901855500000011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6.179675757211843</v>
      </c>
    </row>
    <row r="729" spans="1:19" x14ac:dyDescent="0.25">
      <c r="A729" t="s">
        <v>753</v>
      </c>
      <c r="B729">
        <v>1268.2243652</v>
      </c>
      <c r="C729">
        <v>1156.1600341999999</v>
      </c>
      <c r="D729">
        <v>1230.4344481999999</v>
      </c>
      <c r="E729">
        <v>1281.6630858999999</v>
      </c>
      <c r="F729">
        <v>1156.1600341999999</v>
      </c>
      <c r="G729">
        <v>1208.7299805</v>
      </c>
      <c r="H729">
        <v>1163.4000243999999</v>
      </c>
      <c r="I729">
        <v>1150.5400391000001</v>
      </c>
      <c r="J729">
        <v>1192.0986327999999</v>
      </c>
      <c r="L729" t="str">
        <f t="shared" si="89"/>
        <v>31AUG2024:08:00:00</v>
      </c>
      <c r="M729">
        <v>33</v>
      </c>
      <c r="N729">
        <f t="shared" si="90"/>
        <v>-112.06433100000004</v>
      </c>
      <c r="O729">
        <f t="shared" si="91"/>
        <v>-112.06433100000004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8.8363174588849187</v>
      </c>
    </row>
    <row r="730" spans="1:19" x14ac:dyDescent="0.25">
      <c r="A730" t="s">
        <v>754</v>
      </c>
      <c r="B730">
        <v>1321.7918701000001</v>
      </c>
      <c r="C730">
        <v>1174.0699463000001</v>
      </c>
      <c r="D730">
        <v>1297.1635742000001</v>
      </c>
      <c r="E730">
        <v>1341.0805664</v>
      </c>
      <c r="F730">
        <v>1174.0699463000001</v>
      </c>
      <c r="G730">
        <v>1272.9499512</v>
      </c>
      <c r="H730">
        <v>1204.0999756000001</v>
      </c>
      <c r="I730">
        <v>1192.75</v>
      </c>
      <c r="J730">
        <v>1236.9901123</v>
      </c>
      <c r="L730" t="str">
        <f t="shared" si="89"/>
        <v>31AUG2024:09:00:00</v>
      </c>
      <c r="M730">
        <v>34</v>
      </c>
      <c r="N730">
        <f t="shared" si="90"/>
        <v>-147.72192380000001</v>
      </c>
      <c r="O730">
        <f t="shared" si="91"/>
        <v>-147.72192380000001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11.175883824192693</v>
      </c>
    </row>
    <row r="731" spans="1:19" x14ac:dyDescent="0.25">
      <c r="A731" t="s">
        <v>755</v>
      </c>
      <c r="B731">
        <v>1430.5350341999999</v>
      </c>
      <c r="C731">
        <v>1251.8800048999999</v>
      </c>
      <c r="D731">
        <v>1369.8609618999999</v>
      </c>
      <c r="E731">
        <v>1355.5244141000001</v>
      </c>
      <c r="F731">
        <v>1251.8800048999999</v>
      </c>
      <c r="G731">
        <v>1366.2800293</v>
      </c>
      <c r="H731">
        <v>1264.7099608999999</v>
      </c>
      <c r="I731">
        <v>1265.6999512</v>
      </c>
      <c r="J731">
        <v>1300.8189697</v>
      </c>
      <c r="L731" t="str">
        <f t="shared" si="89"/>
        <v>31AUG2024:10:00:00</v>
      </c>
      <c r="M731">
        <v>35</v>
      </c>
      <c r="N731">
        <f t="shared" si="90"/>
        <v>-178.65502930000002</v>
      </c>
      <c r="O731">
        <f t="shared" si="91"/>
        <v>-178.65502930000002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12.488686053040954</v>
      </c>
    </row>
    <row r="732" spans="1:19" x14ac:dyDescent="0.25">
      <c r="A732" t="s">
        <v>756</v>
      </c>
      <c r="B732">
        <v>1522.1422118999999</v>
      </c>
      <c r="C732">
        <v>1355.25</v>
      </c>
      <c r="D732">
        <v>1442.0162353999999</v>
      </c>
      <c r="E732">
        <v>1408.5242920000001</v>
      </c>
      <c r="F732">
        <v>1355.25</v>
      </c>
      <c r="G732">
        <v>1479.5600586</v>
      </c>
      <c r="H732">
        <v>1365.5999756000001</v>
      </c>
      <c r="I732">
        <v>1367.3800048999999</v>
      </c>
      <c r="J732">
        <v>1395.2629394999999</v>
      </c>
      <c r="L732" t="str">
        <f t="shared" si="89"/>
        <v>31AUG2024:11:00:00</v>
      </c>
      <c r="M732">
        <v>36</v>
      </c>
      <c r="N732">
        <f t="shared" si="90"/>
        <v>-166.89221189999989</v>
      </c>
      <c r="O732">
        <f t="shared" si="91"/>
        <v>-166.89221189999989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10.964298249877601</v>
      </c>
    </row>
    <row r="733" spans="1:19" x14ac:dyDescent="0.25">
      <c r="A733" t="s">
        <v>757</v>
      </c>
      <c r="B733">
        <v>1511.8823242000001</v>
      </c>
      <c r="C733">
        <v>1424.4899902</v>
      </c>
      <c r="D733">
        <v>1499.1994629000001</v>
      </c>
      <c r="E733">
        <v>1491.5456543</v>
      </c>
      <c r="F733">
        <v>1424.4899902</v>
      </c>
      <c r="G733">
        <v>1564.0300293</v>
      </c>
      <c r="H733">
        <v>1449.4399414</v>
      </c>
      <c r="I733">
        <v>1447.2199707</v>
      </c>
      <c r="J733">
        <v>1475.3450928</v>
      </c>
      <c r="L733" t="str">
        <f t="shared" si="89"/>
        <v>31AUG2024:12:00:00</v>
      </c>
      <c r="M733">
        <v>37</v>
      </c>
      <c r="N733">
        <f t="shared" si="90"/>
        <v>-87.392334000000119</v>
      </c>
      <c r="O733">
        <f t="shared" si="91"/>
        <v>-87.392334000000119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5.7803661436575791</v>
      </c>
    </row>
    <row r="734" spans="1:19" x14ac:dyDescent="0.25">
      <c r="A734" t="s">
        <v>758</v>
      </c>
      <c r="B734">
        <v>1590.3753661999999</v>
      </c>
      <c r="C734">
        <v>1489.8599853999999</v>
      </c>
      <c r="D734">
        <v>1563.9161377</v>
      </c>
      <c r="E734">
        <v>1557.2543945</v>
      </c>
      <c r="F734">
        <v>1489.8599853999999</v>
      </c>
      <c r="G734">
        <v>1617.75</v>
      </c>
      <c r="H734">
        <v>1491.0699463000001</v>
      </c>
      <c r="I734">
        <v>1489.5500488</v>
      </c>
      <c r="J734">
        <v>1529.0969238</v>
      </c>
      <c r="L734" t="str">
        <f t="shared" si="89"/>
        <v>31AUG2024:13:00:00</v>
      </c>
      <c r="M734">
        <v>38</v>
      </c>
      <c r="N734">
        <f t="shared" si="90"/>
        <v>-100.5153808</v>
      </c>
      <c r="O734">
        <f t="shared" si="91"/>
        <v>-100.5153808</v>
      </c>
      <c r="P734" t="str">
        <f t="shared" si="92"/>
        <v/>
      </c>
      <c r="Q734">
        <f t="shared" si="93"/>
        <v>1</v>
      </c>
      <c r="R734" t="str">
        <f t="shared" si="94"/>
        <v/>
      </c>
      <c r="S734">
        <f t="shared" si="95"/>
        <v>6.3202299869727447</v>
      </c>
    </row>
    <row r="735" spans="1:19" x14ac:dyDescent="0.25">
      <c r="A735" t="s">
        <v>759</v>
      </c>
      <c r="B735">
        <v>1681.5040283000001</v>
      </c>
      <c r="C735">
        <v>1531.0899658000001</v>
      </c>
      <c r="D735">
        <v>1636.1134033000001</v>
      </c>
      <c r="E735">
        <v>1630.7673339999999</v>
      </c>
      <c r="F735">
        <v>1531.0899658000001</v>
      </c>
      <c r="G735">
        <v>1689.4200439000001</v>
      </c>
      <c r="H735">
        <v>1527.9599608999999</v>
      </c>
      <c r="I735">
        <v>1532.7399902</v>
      </c>
      <c r="J735">
        <v>1582.3955077999999</v>
      </c>
      <c r="L735" t="str">
        <f t="shared" si="89"/>
        <v>31AUG2024:14:00:00</v>
      </c>
      <c r="M735">
        <v>39</v>
      </c>
      <c r="N735">
        <f t="shared" si="90"/>
        <v>-150.4140625</v>
      </c>
      <c r="O735">
        <f t="shared" si="91"/>
        <v>-150.4140625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8.9452097627187097</v>
      </c>
    </row>
    <row r="736" spans="1:19" x14ac:dyDescent="0.25">
      <c r="A736" t="s">
        <v>760</v>
      </c>
      <c r="B736">
        <v>1690.3404541</v>
      </c>
      <c r="C736">
        <v>1567.7700195</v>
      </c>
      <c r="D736">
        <v>1674.5805664</v>
      </c>
      <c r="E736">
        <v>1669.8499756000001</v>
      </c>
      <c r="F736">
        <v>1567.7700195</v>
      </c>
      <c r="G736">
        <v>1736.3199463000001</v>
      </c>
      <c r="H736">
        <v>1576.2700195</v>
      </c>
      <c r="I736">
        <v>1586.9100341999999</v>
      </c>
      <c r="J736">
        <v>1627.4240723</v>
      </c>
      <c r="L736" t="str">
        <f t="shared" si="89"/>
        <v>31AUG2024:15:00:00</v>
      </c>
      <c r="M736">
        <v>40</v>
      </c>
      <c r="N736">
        <f t="shared" si="90"/>
        <v>-122.5704346</v>
      </c>
      <c r="O736">
        <f t="shared" si="91"/>
        <v>-122.5704346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7.2512276626107877</v>
      </c>
    </row>
    <row r="737" spans="1:19" x14ac:dyDescent="0.25">
      <c r="A737" t="s">
        <v>761</v>
      </c>
      <c r="B737">
        <v>1695.9069824000001</v>
      </c>
      <c r="C737">
        <v>1585.9699707</v>
      </c>
      <c r="D737">
        <v>1684.0664062999999</v>
      </c>
      <c r="E737">
        <v>1706.9874268000001</v>
      </c>
      <c r="F737">
        <v>1585.9699707</v>
      </c>
      <c r="G737">
        <v>1764.5600586</v>
      </c>
      <c r="H737">
        <v>1595.2399902</v>
      </c>
      <c r="I737">
        <v>1614.3100586</v>
      </c>
      <c r="J737">
        <v>1653.4135742000001</v>
      </c>
      <c r="L737" t="str">
        <f t="shared" si="89"/>
        <v>31AUG2024:16:00:00</v>
      </c>
      <c r="M737">
        <v>41</v>
      </c>
      <c r="N737">
        <f t="shared" si="90"/>
        <v>-109.93701170000008</v>
      </c>
      <c r="O737">
        <f t="shared" si="91"/>
        <v>-109.93701170000008</v>
      </c>
      <c r="P737" t="str">
        <f t="shared" si="92"/>
        <v/>
      </c>
      <c r="Q737">
        <f t="shared" si="93"/>
        <v>1</v>
      </c>
      <c r="R737" t="str">
        <f t="shared" si="94"/>
        <v/>
      </c>
      <c r="S737">
        <f t="shared" si="95"/>
        <v>6.482490657855557</v>
      </c>
    </row>
    <row r="738" spans="1:19" x14ac:dyDescent="0.25">
      <c r="A738" t="s">
        <v>762</v>
      </c>
      <c r="B738">
        <v>1649.7993164</v>
      </c>
      <c r="C738">
        <v>1579.3599853999999</v>
      </c>
      <c r="D738">
        <v>1683.4290771000001</v>
      </c>
      <c r="E738">
        <v>1732.6409911999999</v>
      </c>
      <c r="F738">
        <v>1579.3599853999999</v>
      </c>
      <c r="G738">
        <v>1759.6700439000001</v>
      </c>
      <c r="H738">
        <v>1583.3499756000001</v>
      </c>
      <c r="I738">
        <v>1614.6400146000001</v>
      </c>
      <c r="J738">
        <v>1653.932251</v>
      </c>
      <c r="L738" t="str">
        <f t="shared" si="89"/>
        <v>31AUG2024:17:00:00</v>
      </c>
      <c r="M738">
        <v>42</v>
      </c>
      <c r="N738">
        <f t="shared" si="90"/>
        <v>-70.439331000000038</v>
      </c>
      <c r="O738">
        <f t="shared" si="91"/>
        <v>-70.439331000000038</v>
      </c>
      <c r="P738" t="str">
        <f t="shared" si="92"/>
        <v/>
      </c>
      <c r="Q738">
        <f t="shared" si="93"/>
        <v>1</v>
      </c>
      <c r="R738" t="str">
        <f t="shared" si="94"/>
        <v/>
      </c>
      <c r="S738">
        <f t="shared" si="95"/>
        <v>4.2695696561266949</v>
      </c>
    </row>
    <row r="739" spans="1:19" x14ac:dyDescent="0.25">
      <c r="A739" t="s">
        <v>763</v>
      </c>
      <c r="B739">
        <v>1587.3699951000001</v>
      </c>
      <c r="C739">
        <v>1568.3000488</v>
      </c>
      <c r="D739">
        <v>1675.3819579999999</v>
      </c>
      <c r="E739">
        <v>1726.4709473</v>
      </c>
      <c r="F739">
        <v>1568.3000488</v>
      </c>
      <c r="G739">
        <v>1710.3000488</v>
      </c>
      <c r="H739">
        <v>1534.2399902</v>
      </c>
      <c r="I739">
        <v>1578.4599608999999</v>
      </c>
      <c r="J739">
        <v>1623.5543213000001</v>
      </c>
      <c r="L739" t="str">
        <f t="shared" si="89"/>
        <v>31AUG2024:18:00:00</v>
      </c>
      <c r="M739">
        <v>43</v>
      </c>
      <c r="N739">
        <f t="shared" si="90"/>
        <v>-19.069946300000083</v>
      </c>
      <c r="O739">
        <f t="shared" si="91"/>
        <v>-19.069946300000083</v>
      </c>
      <c r="P739" t="str">
        <f t="shared" si="92"/>
        <v/>
      </c>
      <c r="Q739">
        <f t="shared" si="93"/>
        <v>1</v>
      </c>
      <c r="R739" t="str">
        <f t="shared" si="94"/>
        <v/>
      </c>
      <c r="S739">
        <f t="shared" si="95"/>
        <v>1.2013548422148881</v>
      </c>
    </row>
    <row r="740" spans="1:19" x14ac:dyDescent="0.25">
      <c r="A740" t="s">
        <v>764</v>
      </c>
      <c r="B740">
        <v>1625.6750488</v>
      </c>
      <c r="C740">
        <v>1541.6899414</v>
      </c>
      <c r="D740">
        <v>1629.1115723</v>
      </c>
      <c r="E740">
        <v>1677.7102050999999</v>
      </c>
      <c r="F740">
        <v>1541.6899414</v>
      </c>
      <c r="G740">
        <v>1682.4499512</v>
      </c>
      <c r="H740">
        <v>1505.5899658000001</v>
      </c>
      <c r="I740">
        <v>1548.8499756000001</v>
      </c>
      <c r="J740">
        <v>1591.2580565999999</v>
      </c>
      <c r="L740" t="str">
        <f t="shared" si="89"/>
        <v>31AUG2024:19:00:00</v>
      </c>
      <c r="M740">
        <v>44</v>
      </c>
      <c r="N740">
        <f t="shared" si="90"/>
        <v>-83.985107400000061</v>
      </c>
      <c r="O740">
        <f t="shared" si="91"/>
        <v>-83.985107400000061</v>
      </c>
      <c r="P740" t="str">
        <f t="shared" si="92"/>
        <v/>
      </c>
      <c r="Q740">
        <f t="shared" si="93"/>
        <v>1</v>
      </c>
      <c r="R740" t="str">
        <f t="shared" si="94"/>
        <v/>
      </c>
      <c r="S740">
        <f t="shared" si="95"/>
        <v>5.166168199603856</v>
      </c>
    </row>
    <row r="741" spans="1:19" x14ac:dyDescent="0.25">
      <c r="A741" t="s">
        <v>765</v>
      </c>
      <c r="B741">
        <v>1467.7600098</v>
      </c>
      <c r="C741">
        <v>1459.8800048999999</v>
      </c>
      <c r="D741">
        <v>1571.9997559000001</v>
      </c>
      <c r="E741">
        <v>1621.8056641000001</v>
      </c>
      <c r="F741">
        <v>1459.8800048999999</v>
      </c>
      <c r="G741">
        <v>1598.9499512</v>
      </c>
      <c r="H741">
        <v>1448.0799560999999</v>
      </c>
      <c r="I741">
        <v>1492.4399414</v>
      </c>
      <c r="J741">
        <v>1524.2312012</v>
      </c>
      <c r="L741" t="str">
        <f t="shared" si="89"/>
        <v>31AUG2024:20:00:00</v>
      </c>
      <c r="M741">
        <v>45</v>
      </c>
      <c r="N741">
        <f t="shared" si="90"/>
        <v>-7.8800049000001309</v>
      </c>
      <c r="O741">
        <f t="shared" si="91"/>
        <v>-7.8800049000001309</v>
      </c>
      <c r="P741" t="str">
        <f t="shared" si="92"/>
        <v/>
      </c>
      <c r="Q741">
        <f t="shared" si="93"/>
        <v>1</v>
      </c>
      <c r="R741" t="str">
        <f t="shared" si="94"/>
        <v/>
      </c>
      <c r="S741">
        <f t="shared" si="95"/>
        <v>0.53687284347485908</v>
      </c>
    </row>
    <row r="742" spans="1:19" x14ac:dyDescent="0.25">
      <c r="A742" t="s">
        <v>766</v>
      </c>
      <c r="B742">
        <v>1581.3748779</v>
      </c>
      <c r="C742">
        <v>1456.4100341999999</v>
      </c>
      <c r="D742">
        <v>1543.0708007999999</v>
      </c>
      <c r="E742">
        <v>1618.449707</v>
      </c>
      <c r="F742">
        <v>1456.4100341999999</v>
      </c>
      <c r="G742">
        <v>1571.8100586</v>
      </c>
      <c r="H742">
        <v>1437.5899658000001</v>
      </c>
      <c r="I742">
        <v>1474.1500243999999</v>
      </c>
      <c r="J742">
        <v>1511.6821289</v>
      </c>
      <c r="L742" t="str">
        <f t="shared" si="89"/>
        <v>31AUG2024:21:00:00</v>
      </c>
      <c r="M742">
        <v>46</v>
      </c>
      <c r="N742">
        <f t="shared" si="90"/>
        <v>-124.96484370000007</v>
      </c>
      <c r="O742">
        <f t="shared" si="91"/>
        <v>-124.96484370000007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7.9022909397642751</v>
      </c>
    </row>
    <row r="743" spans="1:19" x14ac:dyDescent="0.25">
      <c r="A743" t="s">
        <v>767</v>
      </c>
      <c r="B743">
        <v>1572.7836914</v>
      </c>
      <c r="C743">
        <v>1455.5699463000001</v>
      </c>
      <c r="D743">
        <v>1495.6209716999999</v>
      </c>
      <c r="E743">
        <v>1586.7960204999999</v>
      </c>
      <c r="F743">
        <v>1455.5699463000001</v>
      </c>
      <c r="G743">
        <v>1553.9799805</v>
      </c>
      <c r="H743">
        <v>1435.5600586</v>
      </c>
      <c r="I743">
        <v>1464.25</v>
      </c>
      <c r="J743">
        <v>1499.2312012</v>
      </c>
      <c r="L743" t="str">
        <f t="shared" si="89"/>
        <v>31AUG2024:22:00:00</v>
      </c>
      <c r="M743">
        <v>47</v>
      </c>
      <c r="N743">
        <f t="shared" si="90"/>
        <v>-117.21374509999987</v>
      </c>
      <c r="O743">
        <f t="shared" si="91"/>
        <v>-117.21374509999987</v>
      </c>
      <c r="P743" t="str">
        <f t="shared" si="92"/>
        <v/>
      </c>
      <c r="Q743">
        <f t="shared" si="93"/>
        <v>1</v>
      </c>
      <c r="R743" t="str">
        <f t="shared" si="94"/>
        <v/>
      </c>
      <c r="S743">
        <f t="shared" si="95"/>
        <v>7.4526297380196667</v>
      </c>
    </row>
    <row r="744" spans="1:19" x14ac:dyDescent="0.25">
      <c r="A744" t="s">
        <v>768</v>
      </c>
      <c r="B744">
        <v>1533.7252197</v>
      </c>
      <c r="C744">
        <v>1396.4100341999999</v>
      </c>
      <c r="D744">
        <v>1423.4560547000001</v>
      </c>
      <c r="E744">
        <v>1502.1490478999999</v>
      </c>
      <c r="F744">
        <v>1396.4100341999999</v>
      </c>
      <c r="G744">
        <v>1489.5400391000001</v>
      </c>
      <c r="H744">
        <v>1355.8599853999999</v>
      </c>
      <c r="I744">
        <v>1385.0300293</v>
      </c>
      <c r="J744">
        <v>1425.7977295000001</v>
      </c>
      <c r="L744" t="str">
        <f t="shared" si="89"/>
        <v>31AUG2024:23:00:00</v>
      </c>
      <c r="M744">
        <v>48</v>
      </c>
      <c r="N744">
        <f t="shared" si="90"/>
        <v>-137.3151855000001</v>
      </c>
      <c r="O744">
        <f t="shared" si="91"/>
        <v>-137.3151855000001</v>
      </c>
      <c r="P744" t="str">
        <f t="shared" si="92"/>
        <v/>
      </c>
      <c r="Q744">
        <f t="shared" si="93"/>
        <v>1</v>
      </c>
      <c r="R744" t="str">
        <f t="shared" si="94"/>
        <v/>
      </c>
      <c r="S744">
        <f t="shared" si="95"/>
        <v>8.9530499815905262</v>
      </c>
    </row>
    <row r="745" spans="1:19" x14ac:dyDescent="0.25">
      <c r="A745" t="s">
        <v>769</v>
      </c>
      <c r="B745">
        <v>1498.8510742000001</v>
      </c>
      <c r="C745">
        <v>1331.6600341999999</v>
      </c>
      <c r="D745">
        <v>1345.3295897999999</v>
      </c>
      <c r="E745">
        <v>1356.8212891000001</v>
      </c>
      <c r="F745">
        <v>1331.6600341999999</v>
      </c>
      <c r="G745">
        <v>1425.0799560999999</v>
      </c>
      <c r="H745">
        <v>1276.4699707</v>
      </c>
      <c r="I745">
        <v>1306.7800293</v>
      </c>
      <c r="J745">
        <v>1339.3623047000001</v>
      </c>
      <c r="L745" t="str">
        <f t="shared" si="89"/>
        <v>01SEP2024:00:00:00</v>
      </c>
      <c r="M745">
        <v>49</v>
      </c>
      <c r="N745">
        <f t="shared" si="90"/>
        <v>-167.19104000000016</v>
      </c>
      <c r="O745">
        <f t="shared" si="91"/>
        <v>-167.19104000000016</v>
      </c>
      <c r="P745" t="str">
        <f t="shared" si="92"/>
        <v/>
      </c>
      <c r="Q745">
        <f t="shared" si="93"/>
        <v>1</v>
      </c>
      <c r="R745" t="str">
        <f t="shared" si="94"/>
        <v/>
      </c>
      <c r="S745">
        <f t="shared" si="95"/>
        <v>11.15461321527471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AA1" workbookViewId="0">
      <selection activeCell="AC12" sqref="AC12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7.85546875" bestFit="1" customWidth="1"/>
    <col min="30" max="30" width="16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59583.257812999997</v>
      </c>
      <c r="C2">
        <v>58305</v>
      </c>
      <c r="D2">
        <v>60068</v>
      </c>
      <c r="E2">
        <v>59987</v>
      </c>
      <c r="F2">
        <v>59160</v>
      </c>
      <c r="G2">
        <v>57660</v>
      </c>
      <c r="H2">
        <v>58846</v>
      </c>
      <c r="I2">
        <v>58305</v>
      </c>
      <c r="J2">
        <v>58808</v>
      </c>
      <c r="L2" s="1" t="str">
        <f>A2</f>
        <v>01AUG2024:01:00:00</v>
      </c>
      <c r="M2">
        <v>1</v>
      </c>
      <c r="N2">
        <f>C2-B2</f>
        <v>-1278.2578129999965</v>
      </c>
      <c r="O2">
        <f>IF(N2&lt;0,N2,"")</f>
        <v>-1278.2578129999965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2.1453305171928743</v>
      </c>
      <c r="T2">
        <f>AVERAGE(S2:S721)</f>
        <v>1.3957860291137034</v>
      </c>
      <c r="V2">
        <f>M2</f>
        <v>1</v>
      </c>
      <c r="W2">
        <f>O2</f>
        <v>-1278.2578129999965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27</v>
      </c>
      <c r="B3">
        <v>56645.914062999997</v>
      </c>
      <c r="C3">
        <v>55308</v>
      </c>
      <c r="D3">
        <v>57132</v>
      </c>
      <c r="E3">
        <v>57015</v>
      </c>
      <c r="F3">
        <v>56014</v>
      </c>
      <c r="G3">
        <v>54575</v>
      </c>
      <c r="H3">
        <v>55851</v>
      </c>
      <c r="I3">
        <v>55308</v>
      </c>
      <c r="J3">
        <v>55776</v>
      </c>
      <c r="L3" s="1" t="str">
        <f t="shared" ref="L3:L66" si="0">A3</f>
        <v>01AUG2024:02:00:00</v>
      </c>
      <c r="M3">
        <v>2</v>
      </c>
      <c r="N3">
        <f t="shared" ref="N3:N66" si="1">C3-B3</f>
        <v>-1337.9140629999965</v>
      </c>
      <c r="O3">
        <f t="shared" ref="O3:O66" si="2">IF(N3&lt;0,N3,"")</f>
        <v>-1337.9140629999965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2.3618897940494104</v>
      </c>
      <c r="V3">
        <f t="shared" ref="V3:V66" si="7">M3</f>
        <v>2</v>
      </c>
      <c r="W3">
        <f t="shared" ref="W3:W66" si="8">O3</f>
        <v>-1337.9140629999965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54346.367187999997</v>
      </c>
      <c r="C4">
        <v>53018</v>
      </c>
      <c r="D4">
        <v>54732</v>
      </c>
      <c r="E4">
        <v>54624</v>
      </c>
      <c r="F4">
        <v>53633</v>
      </c>
      <c r="G4">
        <v>52406</v>
      </c>
      <c r="H4">
        <v>53577</v>
      </c>
      <c r="I4">
        <v>53018</v>
      </c>
      <c r="J4">
        <v>53473</v>
      </c>
      <c r="L4" s="1" t="str">
        <f t="shared" si="0"/>
        <v>01AUG2024:03:00:00</v>
      </c>
      <c r="M4">
        <v>3</v>
      </c>
      <c r="N4">
        <f t="shared" si="1"/>
        <v>-1328.3671879999965</v>
      </c>
      <c r="O4">
        <f t="shared" si="2"/>
        <v>-1328.3671879999965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2.4442612390351419</v>
      </c>
      <c r="V4">
        <f t="shared" si="7"/>
        <v>3</v>
      </c>
      <c r="W4">
        <f t="shared" si="8"/>
        <v>-1328.3671879999965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-973.99425576470651</v>
      </c>
      <c r="AD4" s="4">
        <v>786.86746650000089</v>
      </c>
      <c r="AE4" s="4"/>
      <c r="AF4">
        <v>1</v>
      </c>
      <c r="AG4">
        <f>AC4</f>
        <v>-973.99425576470651</v>
      </c>
      <c r="AH4">
        <f>AD4</f>
        <v>786.86746650000089</v>
      </c>
    </row>
    <row r="5" spans="1:34" x14ac:dyDescent="0.25">
      <c r="A5" t="s">
        <v>29</v>
      </c>
      <c r="B5">
        <v>52625.289062999997</v>
      </c>
      <c r="C5">
        <v>51641</v>
      </c>
      <c r="D5">
        <v>52740</v>
      </c>
      <c r="E5">
        <v>52709</v>
      </c>
      <c r="F5">
        <v>52256</v>
      </c>
      <c r="G5">
        <v>51101</v>
      </c>
      <c r="H5">
        <v>52244</v>
      </c>
      <c r="I5">
        <v>51641</v>
      </c>
      <c r="J5">
        <v>51996</v>
      </c>
      <c r="L5" s="1" t="str">
        <f t="shared" si="0"/>
        <v>01AUG2024:04:00:00</v>
      </c>
      <c r="M5">
        <v>4</v>
      </c>
      <c r="N5">
        <f t="shared" si="1"/>
        <v>-984.28906299999653</v>
      </c>
      <c r="O5">
        <f t="shared" si="2"/>
        <v>-984.28906299999653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1.8703727438374007</v>
      </c>
      <c r="V5">
        <f t="shared" si="7"/>
        <v>4</v>
      </c>
      <c r="W5">
        <f t="shared" si="8"/>
        <v>-984.28906299999653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-640.73396399999945</v>
      </c>
      <c r="AD5" s="4">
        <v>1097.9019882727291</v>
      </c>
      <c r="AE5" s="4"/>
      <c r="AF5">
        <v>2</v>
      </c>
      <c r="AG5">
        <f t="shared" ref="AG5:AG27" si="12">AC5</f>
        <v>-640.73396399999945</v>
      </c>
      <c r="AH5">
        <f t="shared" ref="AH5:AH27" si="13">AD5</f>
        <v>1097.9019882727291</v>
      </c>
    </row>
    <row r="6" spans="1:34" x14ac:dyDescent="0.25">
      <c r="A6" t="s">
        <v>30</v>
      </c>
      <c r="B6">
        <v>51729.898437999997</v>
      </c>
      <c r="C6">
        <v>51127</v>
      </c>
      <c r="D6">
        <v>51776</v>
      </c>
      <c r="E6">
        <v>51616</v>
      </c>
      <c r="F6">
        <v>51740</v>
      </c>
      <c r="G6">
        <v>50611</v>
      </c>
      <c r="H6">
        <v>51750</v>
      </c>
      <c r="I6">
        <v>51127</v>
      </c>
      <c r="J6">
        <v>51401</v>
      </c>
      <c r="L6" s="1" t="str">
        <f t="shared" si="0"/>
        <v>01AUG2024:05:00:00</v>
      </c>
      <c r="M6">
        <v>5</v>
      </c>
      <c r="N6">
        <f t="shared" si="1"/>
        <v>-602.89843799999653</v>
      </c>
      <c r="O6">
        <f t="shared" si="2"/>
        <v>-602.89843799999653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1.1654738482090592</v>
      </c>
      <c r="V6">
        <f t="shared" si="7"/>
        <v>5</v>
      </c>
      <c r="W6">
        <f t="shared" si="8"/>
        <v>-602.89843799999653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-755.12959582352778</v>
      </c>
      <c r="AD6" s="4">
        <v>789.92578108333453</v>
      </c>
      <c r="AE6" s="4"/>
      <c r="AF6">
        <v>3</v>
      </c>
      <c r="AG6">
        <f t="shared" si="12"/>
        <v>-755.12959582352778</v>
      </c>
      <c r="AH6">
        <f t="shared" si="13"/>
        <v>789.92578108333453</v>
      </c>
    </row>
    <row r="7" spans="1:34" x14ac:dyDescent="0.25">
      <c r="A7" t="s">
        <v>31</v>
      </c>
      <c r="B7">
        <v>52053.578125</v>
      </c>
      <c r="C7">
        <v>51868</v>
      </c>
      <c r="D7">
        <v>52182</v>
      </c>
      <c r="E7">
        <v>51820</v>
      </c>
      <c r="F7">
        <v>52517</v>
      </c>
      <c r="G7">
        <v>51441</v>
      </c>
      <c r="H7">
        <v>52560</v>
      </c>
      <c r="I7">
        <v>51868</v>
      </c>
      <c r="J7">
        <v>52113</v>
      </c>
      <c r="L7" s="1" t="str">
        <f t="shared" si="0"/>
        <v>01AUG2024:06:00:00</v>
      </c>
      <c r="M7">
        <v>6</v>
      </c>
      <c r="N7">
        <f t="shared" si="1"/>
        <v>-185.578125</v>
      </c>
      <c r="O7">
        <f t="shared" si="2"/>
        <v>-185.578125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0.3565136762632492</v>
      </c>
      <c r="V7">
        <f t="shared" si="7"/>
        <v>6</v>
      </c>
      <c r="W7">
        <f t="shared" si="8"/>
        <v>-185.578125</v>
      </c>
      <c r="X7" t="str">
        <f t="shared" si="9"/>
        <v/>
      </c>
      <c r="Y7">
        <f t="shared" si="10"/>
        <v>1</v>
      </c>
      <c r="Z7" t="str">
        <f t="shared" si="11"/>
        <v/>
      </c>
      <c r="AB7" s="3">
        <v>4</v>
      </c>
      <c r="AC7" s="4">
        <v>-817.19508288235249</v>
      </c>
      <c r="AD7" s="4">
        <v>654.23437492307801</v>
      </c>
      <c r="AE7" s="4"/>
      <c r="AF7">
        <v>4</v>
      </c>
      <c r="AG7">
        <f t="shared" si="12"/>
        <v>-817.19508288235249</v>
      </c>
      <c r="AH7">
        <f t="shared" si="13"/>
        <v>654.23437492307801</v>
      </c>
    </row>
    <row r="8" spans="1:34" x14ac:dyDescent="0.25">
      <c r="A8" t="s">
        <v>32</v>
      </c>
      <c r="B8">
        <v>52574.941405999998</v>
      </c>
      <c r="C8">
        <v>53441</v>
      </c>
      <c r="D8">
        <v>53046</v>
      </c>
      <c r="E8">
        <v>52636</v>
      </c>
      <c r="F8">
        <v>54062</v>
      </c>
      <c r="G8">
        <v>53113</v>
      </c>
      <c r="H8">
        <v>54193</v>
      </c>
      <c r="I8">
        <v>53441</v>
      </c>
      <c r="J8">
        <v>53571</v>
      </c>
      <c r="L8" s="1" t="str">
        <f t="shared" si="0"/>
        <v>01AUG2024:07:00:00</v>
      </c>
      <c r="M8">
        <v>7</v>
      </c>
      <c r="N8">
        <f t="shared" si="1"/>
        <v>866.0585940000019</v>
      </c>
      <c r="O8" t="str">
        <f t="shared" si="2"/>
        <v/>
      </c>
      <c r="P8">
        <f t="shared" si="3"/>
        <v>866.0585940000019</v>
      </c>
      <c r="Q8" t="str">
        <f t="shared" si="4"/>
        <v/>
      </c>
      <c r="R8">
        <f t="shared" si="5"/>
        <v>1</v>
      </c>
      <c r="S8">
        <f t="shared" si="6"/>
        <v>1.6472839927904608</v>
      </c>
      <c r="V8">
        <f t="shared" si="7"/>
        <v>7</v>
      </c>
      <c r="W8" t="str">
        <f t="shared" si="8"/>
        <v/>
      </c>
      <c r="X8">
        <f t="shared" si="9"/>
        <v>866.0585940000019</v>
      </c>
      <c r="Y8" t="str">
        <f t="shared" si="10"/>
        <v/>
      </c>
      <c r="Z8">
        <f t="shared" si="11"/>
        <v>1</v>
      </c>
      <c r="AB8" s="3">
        <v>5</v>
      </c>
      <c r="AC8" s="4">
        <v>-760.78079052941075</v>
      </c>
      <c r="AD8" s="4">
        <v>626.96274023076978</v>
      </c>
      <c r="AE8" s="4"/>
      <c r="AF8">
        <v>5</v>
      </c>
      <c r="AG8">
        <f t="shared" si="12"/>
        <v>-760.78079052941075</v>
      </c>
      <c r="AH8">
        <f t="shared" si="13"/>
        <v>626.96274023076978</v>
      </c>
    </row>
    <row r="9" spans="1:34" x14ac:dyDescent="0.25">
      <c r="A9" t="s">
        <v>33</v>
      </c>
      <c r="B9">
        <v>53030.175780999998</v>
      </c>
      <c r="C9">
        <v>53903</v>
      </c>
      <c r="D9">
        <v>53781</v>
      </c>
      <c r="E9">
        <v>53327</v>
      </c>
      <c r="F9">
        <v>54472</v>
      </c>
      <c r="G9">
        <v>53515</v>
      </c>
      <c r="H9">
        <v>54604</v>
      </c>
      <c r="I9">
        <v>53903</v>
      </c>
      <c r="J9">
        <v>54055</v>
      </c>
      <c r="L9" s="1" t="str">
        <f t="shared" si="0"/>
        <v>01AUG2024:08:00:00</v>
      </c>
      <c r="M9">
        <v>8</v>
      </c>
      <c r="N9">
        <f t="shared" si="1"/>
        <v>872.8242190000019</v>
      </c>
      <c r="O9" t="str">
        <f t="shared" si="2"/>
        <v/>
      </c>
      <c r="P9">
        <f t="shared" si="3"/>
        <v>872.8242190000019</v>
      </c>
      <c r="Q9" t="str">
        <f t="shared" si="4"/>
        <v/>
      </c>
      <c r="R9">
        <f t="shared" si="5"/>
        <v>1</v>
      </c>
      <c r="S9">
        <f t="shared" si="6"/>
        <v>1.6459010481212153</v>
      </c>
      <c r="V9">
        <f t="shared" si="7"/>
        <v>8</v>
      </c>
      <c r="W9" t="str">
        <f t="shared" si="8"/>
        <v/>
      </c>
      <c r="X9">
        <f t="shared" si="9"/>
        <v>872.8242190000019</v>
      </c>
      <c r="Y9" t="str">
        <f t="shared" si="10"/>
        <v/>
      </c>
      <c r="Z9">
        <f t="shared" si="11"/>
        <v>1</v>
      </c>
      <c r="AB9" s="3">
        <v>6</v>
      </c>
      <c r="AC9" s="4">
        <v>-746.22949231249868</v>
      </c>
      <c r="AD9" s="4">
        <v>601.42075892857247</v>
      </c>
      <c r="AE9" s="4"/>
      <c r="AF9">
        <v>6</v>
      </c>
      <c r="AG9">
        <f t="shared" si="12"/>
        <v>-746.22949231249868</v>
      </c>
      <c r="AH9">
        <f t="shared" si="13"/>
        <v>601.42075892857247</v>
      </c>
    </row>
    <row r="10" spans="1:34" x14ac:dyDescent="0.25">
      <c r="A10" t="s">
        <v>34</v>
      </c>
      <c r="B10">
        <v>56321.472655999998</v>
      </c>
      <c r="C10">
        <v>56194</v>
      </c>
      <c r="D10">
        <v>56564</v>
      </c>
      <c r="E10">
        <v>56221</v>
      </c>
      <c r="F10">
        <v>56823</v>
      </c>
      <c r="G10">
        <v>55770</v>
      </c>
      <c r="H10">
        <v>56778</v>
      </c>
      <c r="I10">
        <v>56194</v>
      </c>
      <c r="J10">
        <v>56426</v>
      </c>
      <c r="L10" s="1" t="str">
        <f t="shared" si="0"/>
        <v>01AUG2024:09:00:00</v>
      </c>
      <c r="M10">
        <v>9</v>
      </c>
      <c r="N10">
        <f t="shared" si="1"/>
        <v>-127.4726559999981</v>
      </c>
      <c r="O10">
        <f t="shared" si="2"/>
        <v>-127.4726559999981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0.22633047395364631</v>
      </c>
      <c r="V10">
        <f t="shared" si="7"/>
        <v>9</v>
      </c>
      <c r="W10">
        <f t="shared" si="8"/>
        <v>-127.4726559999981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4">
        <v>-693.15859386666614</v>
      </c>
      <c r="AD10" s="4">
        <v>666.4041667333338</v>
      </c>
      <c r="AE10" s="4"/>
      <c r="AF10">
        <v>7</v>
      </c>
      <c r="AG10">
        <f t="shared" si="12"/>
        <v>-693.15859386666614</v>
      </c>
      <c r="AH10">
        <f t="shared" si="13"/>
        <v>666.4041667333338</v>
      </c>
    </row>
    <row r="11" spans="1:34" x14ac:dyDescent="0.25">
      <c r="A11" t="s">
        <v>35</v>
      </c>
      <c r="B11">
        <v>59988.824219000002</v>
      </c>
      <c r="C11">
        <v>59970</v>
      </c>
      <c r="D11">
        <v>60581</v>
      </c>
      <c r="E11">
        <v>59846</v>
      </c>
      <c r="F11">
        <v>60595</v>
      </c>
      <c r="G11">
        <v>59581</v>
      </c>
      <c r="H11">
        <v>60221</v>
      </c>
      <c r="I11">
        <v>59970</v>
      </c>
      <c r="J11">
        <v>60190</v>
      </c>
      <c r="L11" s="1" t="str">
        <f t="shared" si="0"/>
        <v>01AUG2024:10:00:00</v>
      </c>
      <c r="M11">
        <v>10</v>
      </c>
      <c r="N11">
        <f t="shared" si="1"/>
        <v>-18.824219000001904</v>
      </c>
      <c r="O11">
        <f t="shared" si="2"/>
        <v>-18.824219000001904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3.1379543181711156E-2</v>
      </c>
      <c r="V11">
        <f t="shared" si="7"/>
        <v>10</v>
      </c>
      <c r="W11">
        <f t="shared" si="8"/>
        <v>-18.824219000001904</v>
      </c>
      <c r="X11" t="str">
        <f t="shared" si="9"/>
        <v/>
      </c>
      <c r="Y11">
        <f t="shared" si="10"/>
        <v>1</v>
      </c>
      <c r="Z11" t="str">
        <f t="shared" si="11"/>
        <v/>
      </c>
      <c r="AB11" s="3">
        <v>8</v>
      </c>
      <c r="AC11" s="4">
        <v>-809.54631714285642</v>
      </c>
      <c r="AD11" s="4">
        <v>352.49218737500132</v>
      </c>
      <c r="AE11" s="4"/>
      <c r="AF11">
        <v>8</v>
      </c>
      <c r="AG11">
        <f t="shared" si="12"/>
        <v>-809.54631714285642</v>
      </c>
      <c r="AH11">
        <f t="shared" si="13"/>
        <v>352.49218737500132</v>
      </c>
    </row>
    <row r="12" spans="1:34" x14ac:dyDescent="0.25">
      <c r="A12" t="s">
        <v>36</v>
      </c>
      <c r="B12">
        <v>63380.476562999997</v>
      </c>
      <c r="C12">
        <v>64370</v>
      </c>
      <c r="D12">
        <v>64466</v>
      </c>
      <c r="E12">
        <v>63527</v>
      </c>
      <c r="F12">
        <v>65039</v>
      </c>
      <c r="G12">
        <v>64197</v>
      </c>
      <c r="H12">
        <v>64321</v>
      </c>
      <c r="I12">
        <v>64370</v>
      </c>
      <c r="J12">
        <v>64479</v>
      </c>
      <c r="L12" s="1" t="str">
        <f t="shared" si="0"/>
        <v>01AUG2024:11:00:00</v>
      </c>
      <c r="M12">
        <v>11</v>
      </c>
      <c r="N12">
        <f t="shared" si="1"/>
        <v>989.52343700000347</v>
      </c>
      <c r="O12" t="str">
        <f t="shared" si="2"/>
        <v/>
      </c>
      <c r="P12">
        <f t="shared" si="3"/>
        <v>989.52343700000347</v>
      </c>
      <c r="Q12" t="str">
        <f t="shared" si="4"/>
        <v/>
      </c>
      <c r="R12">
        <f t="shared" si="5"/>
        <v>1</v>
      </c>
      <c r="S12">
        <f t="shared" si="6"/>
        <v>1.5612432891955621</v>
      </c>
      <c r="V12">
        <f t="shared" si="7"/>
        <v>11</v>
      </c>
      <c r="W12" t="str">
        <f t="shared" si="8"/>
        <v/>
      </c>
      <c r="X12">
        <f t="shared" si="9"/>
        <v>989.52343700000347</v>
      </c>
      <c r="Y12" t="str">
        <f t="shared" si="10"/>
        <v/>
      </c>
      <c r="Z12">
        <f t="shared" si="11"/>
        <v>1</v>
      </c>
      <c r="AB12" s="3">
        <v>9</v>
      </c>
      <c r="AC12" s="4">
        <v>-668.36294160869465</v>
      </c>
      <c r="AD12" s="4">
        <v>417.94531242857192</v>
      </c>
      <c r="AE12" s="4"/>
      <c r="AF12">
        <v>9</v>
      </c>
      <c r="AG12">
        <f t="shared" si="12"/>
        <v>-668.36294160869465</v>
      </c>
      <c r="AH12">
        <f t="shared" si="13"/>
        <v>417.94531242857192</v>
      </c>
    </row>
    <row r="13" spans="1:34" x14ac:dyDescent="0.25">
      <c r="A13" t="s">
        <v>37</v>
      </c>
      <c r="B13">
        <v>67278.828125</v>
      </c>
      <c r="C13">
        <v>68896</v>
      </c>
      <c r="D13">
        <v>68363</v>
      </c>
      <c r="E13">
        <v>67342</v>
      </c>
      <c r="F13">
        <v>69509</v>
      </c>
      <c r="G13">
        <v>68739</v>
      </c>
      <c r="H13">
        <v>68678</v>
      </c>
      <c r="I13">
        <v>68896</v>
      </c>
      <c r="J13">
        <v>68837</v>
      </c>
      <c r="L13" s="1" t="str">
        <f t="shared" si="0"/>
        <v>01AUG2024:12:00:00</v>
      </c>
      <c r="M13">
        <v>12</v>
      </c>
      <c r="N13">
        <f t="shared" si="1"/>
        <v>1617.171875</v>
      </c>
      <c r="O13" t="str">
        <f t="shared" si="2"/>
        <v/>
      </c>
      <c r="P13">
        <f t="shared" si="3"/>
        <v>1617.171875</v>
      </c>
      <c r="Q13" t="str">
        <f t="shared" si="4"/>
        <v/>
      </c>
      <c r="R13">
        <f t="shared" si="5"/>
        <v>1</v>
      </c>
      <c r="S13">
        <f t="shared" si="6"/>
        <v>2.403686152195446</v>
      </c>
      <c r="V13">
        <f t="shared" si="7"/>
        <v>12</v>
      </c>
      <c r="W13" t="str">
        <f t="shared" si="8"/>
        <v/>
      </c>
      <c r="X13">
        <f t="shared" si="9"/>
        <v>1617.171875</v>
      </c>
      <c r="Y13" t="str">
        <f t="shared" si="10"/>
        <v/>
      </c>
      <c r="Z13">
        <f t="shared" si="11"/>
        <v>1</v>
      </c>
      <c r="AB13" s="3">
        <v>10</v>
      </c>
      <c r="AC13" s="4">
        <v>-769.22949229999938</v>
      </c>
      <c r="AD13" s="4">
        <v>351.33242180000161</v>
      </c>
      <c r="AE13" s="4"/>
      <c r="AF13">
        <v>10</v>
      </c>
      <c r="AG13">
        <f t="shared" si="12"/>
        <v>-769.22949229999938</v>
      </c>
      <c r="AH13">
        <f t="shared" si="13"/>
        <v>351.33242180000161</v>
      </c>
    </row>
    <row r="14" spans="1:34" x14ac:dyDescent="0.25">
      <c r="A14" t="s">
        <v>38</v>
      </c>
      <c r="B14">
        <v>71485.007813000004</v>
      </c>
      <c r="C14">
        <v>73049</v>
      </c>
      <c r="D14">
        <v>72313</v>
      </c>
      <c r="E14">
        <v>71511</v>
      </c>
      <c r="F14">
        <v>73610</v>
      </c>
      <c r="G14">
        <v>72893</v>
      </c>
      <c r="H14">
        <v>72849</v>
      </c>
      <c r="I14">
        <v>73049</v>
      </c>
      <c r="J14">
        <v>72943</v>
      </c>
      <c r="L14" s="1" t="str">
        <f t="shared" si="0"/>
        <v>01AUG2024:13:00:00</v>
      </c>
      <c r="M14">
        <v>13</v>
      </c>
      <c r="N14">
        <f t="shared" si="1"/>
        <v>1563.9921869999962</v>
      </c>
      <c r="O14" t="str">
        <f t="shared" si="2"/>
        <v/>
      </c>
      <c r="P14">
        <f t="shared" si="3"/>
        <v>1563.9921869999962</v>
      </c>
      <c r="Q14" t="str">
        <f t="shared" si="4"/>
        <v/>
      </c>
      <c r="R14">
        <f t="shared" si="5"/>
        <v>1</v>
      </c>
      <c r="S14">
        <f t="shared" si="6"/>
        <v>2.1878604127613657</v>
      </c>
      <c r="V14">
        <f t="shared" si="7"/>
        <v>13</v>
      </c>
      <c r="W14" t="str">
        <f t="shared" si="8"/>
        <v/>
      </c>
      <c r="X14">
        <f t="shared" si="9"/>
        <v>1563.9921869999962</v>
      </c>
      <c r="Y14" t="str">
        <f t="shared" si="10"/>
        <v/>
      </c>
      <c r="Z14">
        <f t="shared" si="11"/>
        <v>1</v>
      </c>
      <c r="AB14" s="3">
        <v>11</v>
      </c>
      <c r="AC14" s="4">
        <v>-815.77895235294147</v>
      </c>
      <c r="AD14" s="4">
        <v>809.13581730769283</v>
      </c>
      <c r="AE14" s="4"/>
      <c r="AF14">
        <v>11</v>
      </c>
      <c r="AG14">
        <f t="shared" si="12"/>
        <v>-815.77895235294147</v>
      </c>
      <c r="AH14">
        <f t="shared" si="13"/>
        <v>809.13581730769283</v>
      </c>
    </row>
    <row r="15" spans="1:34" x14ac:dyDescent="0.25">
      <c r="A15" t="s">
        <v>39</v>
      </c>
      <c r="B15">
        <v>75191.1875</v>
      </c>
      <c r="C15">
        <v>76496</v>
      </c>
      <c r="D15">
        <v>75830</v>
      </c>
      <c r="E15">
        <v>75204</v>
      </c>
      <c r="F15">
        <v>77086</v>
      </c>
      <c r="G15">
        <v>76463</v>
      </c>
      <c r="H15">
        <v>76302</v>
      </c>
      <c r="I15">
        <v>76496</v>
      </c>
      <c r="J15">
        <v>76435</v>
      </c>
      <c r="L15" s="1" t="str">
        <f t="shared" si="0"/>
        <v>01AUG2024:14:00:00</v>
      </c>
      <c r="M15">
        <v>14</v>
      </c>
      <c r="N15">
        <f t="shared" si="1"/>
        <v>1304.8125</v>
      </c>
      <c r="O15" t="str">
        <f t="shared" si="2"/>
        <v/>
      </c>
      <c r="P15">
        <f t="shared" si="3"/>
        <v>1304.8125</v>
      </c>
      <c r="Q15" t="str">
        <f t="shared" si="4"/>
        <v/>
      </c>
      <c r="R15">
        <f t="shared" si="5"/>
        <v>1</v>
      </c>
      <c r="S15">
        <f t="shared" si="6"/>
        <v>1.7353263638774159</v>
      </c>
      <c r="V15">
        <f t="shared" si="7"/>
        <v>14</v>
      </c>
      <c r="W15" t="str">
        <f t="shared" si="8"/>
        <v/>
      </c>
      <c r="X15">
        <f t="shared" si="9"/>
        <v>1304.8125</v>
      </c>
      <c r="Y15" t="str">
        <f t="shared" si="10"/>
        <v/>
      </c>
      <c r="Z15">
        <f t="shared" si="11"/>
        <v>1</v>
      </c>
      <c r="AB15" s="3">
        <v>12</v>
      </c>
      <c r="AC15" s="4">
        <v>-715.2947445454563</v>
      </c>
      <c r="AD15" s="4">
        <v>896.58696536842035</v>
      </c>
      <c r="AE15" s="4"/>
      <c r="AF15">
        <v>12</v>
      </c>
      <c r="AG15">
        <f t="shared" si="12"/>
        <v>-715.2947445454563</v>
      </c>
      <c r="AH15">
        <f t="shared" si="13"/>
        <v>896.58696536842035</v>
      </c>
    </row>
    <row r="16" spans="1:34" x14ac:dyDescent="0.25">
      <c r="A16" t="s">
        <v>40</v>
      </c>
      <c r="B16">
        <v>78073.171875</v>
      </c>
      <c r="C16">
        <v>78798</v>
      </c>
      <c r="D16">
        <v>78799</v>
      </c>
      <c r="E16">
        <v>78178</v>
      </c>
      <c r="F16">
        <v>79416</v>
      </c>
      <c r="G16">
        <v>78790</v>
      </c>
      <c r="H16">
        <v>78597</v>
      </c>
      <c r="I16">
        <v>78798</v>
      </c>
      <c r="J16">
        <v>78880</v>
      </c>
      <c r="L16" s="1" t="str">
        <f t="shared" si="0"/>
        <v>01AUG2024:15:00:00</v>
      </c>
      <c r="M16">
        <v>15</v>
      </c>
      <c r="N16">
        <f t="shared" si="1"/>
        <v>724.828125</v>
      </c>
      <c r="O16" t="str">
        <f t="shared" si="2"/>
        <v/>
      </c>
      <c r="P16">
        <f t="shared" si="3"/>
        <v>724.828125</v>
      </c>
      <c r="Q16" t="str">
        <f t="shared" si="4"/>
        <v/>
      </c>
      <c r="R16">
        <f t="shared" si="5"/>
        <v>1</v>
      </c>
      <c r="S16">
        <f t="shared" si="6"/>
        <v>0.92839589783862608</v>
      </c>
      <c r="V16">
        <f t="shared" si="7"/>
        <v>15</v>
      </c>
      <c r="W16" t="str">
        <f t="shared" si="8"/>
        <v/>
      </c>
      <c r="X16">
        <f t="shared" si="9"/>
        <v>724.828125</v>
      </c>
      <c r="Y16" t="str">
        <f t="shared" si="10"/>
        <v/>
      </c>
      <c r="Z16">
        <f t="shared" si="11"/>
        <v>1</v>
      </c>
      <c r="AB16" s="3">
        <v>13</v>
      </c>
      <c r="AC16" s="4">
        <v>-540.90559916666825</v>
      </c>
      <c r="AD16" s="4">
        <v>1409.1028644444434</v>
      </c>
      <c r="AE16" s="4"/>
      <c r="AF16">
        <v>13</v>
      </c>
      <c r="AG16">
        <f t="shared" si="12"/>
        <v>-540.90559916666825</v>
      </c>
      <c r="AH16">
        <f t="shared" si="13"/>
        <v>1409.1028644444434</v>
      </c>
    </row>
    <row r="17" spans="1:34" x14ac:dyDescent="0.25">
      <c r="A17" t="s">
        <v>41</v>
      </c>
      <c r="B17">
        <v>78938.875</v>
      </c>
      <c r="C17">
        <v>80057</v>
      </c>
      <c r="D17">
        <v>80569</v>
      </c>
      <c r="E17">
        <v>80057</v>
      </c>
      <c r="F17">
        <v>80806</v>
      </c>
      <c r="G17">
        <v>79780</v>
      </c>
      <c r="H17">
        <v>79906</v>
      </c>
      <c r="I17">
        <v>80057</v>
      </c>
      <c r="J17">
        <v>80223</v>
      </c>
      <c r="L17" s="1" t="str">
        <f t="shared" si="0"/>
        <v>01AUG2024:16:00:00</v>
      </c>
      <c r="M17">
        <v>16</v>
      </c>
      <c r="N17">
        <f t="shared" si="1"/>
        <v>1118.125</v>
      </c>
      <c r="O17" t="str">
        <f t="shared" si="2"/>
        <v/>
      </c>
      <c r="P17">
        <f t="shared" si="3"/>
        <v>1118.125</v>
      </c>
      <c r="Q17" t="str">
        <f t="shared" si="4"/>
        <v/>
      </c>
      <c r="R17">
        <f t="shared" si="5"/>
        <v>1</v>
      </c>
      <c r="S17">
        <f t="shared" si="6"/>
        <v>1.4164440524393083</v>
      </c>
      <c r="V17">
        <f t="shared" si="7"/>
        <v>16</v>
      </c>
      <c r="W17" t="str">
        <f t="shared" si="8"/>
        <v/>
      </c>
      <c r="X17">
        <f t="shared" si="9"/>
        <v>1118.125</v>
      </c>
      <c r="Y17" t="str">
        <f t="shared" si="10"/>
        <v/>
      </c>
      <c r="Z17">
        <f t="shared" si="11"/>
        <v>1</v>
      </c>
      <c r="AB17" s="3">
        <v>14</v>
      </c>
      <c r="AC17" s="4">
        <v>-506.52734390000114</v>
      </c>
      <c r="AD17" s="4">
        <v>1527.5812496999977</v>
      </c>
      <c r="AE17" s="4"/>
      <c r="AF17">
        <v>14</v>
      </c>
      <c r="AG17">
        <f t="shared" si="12"/>
        <v>-506.52734390000114</v>
      </c>
      <c r="AH17">
        <f t="shared" si="13"/>
        <v>1527.5812496999977</v>
      </c>
    </row>
    <row r="18" spans="1:34" x14ac:dyDescent="0.25">
      <c r="A18" t="s">
        <v>42</v>
      </c>
      <c r="B18">
        <v>80133.65625</v>
      </c>
      <c r="C18">
        <v>80798</v>
      </c>
      <c r="D18">
        <v>81715</v>
      </c>
      <c r="E18">
        <v>81400</v>
      </c>
      <c r="F18">
        <v>81624</v>
      </c>
      <c r="G18">
        <v>80024</v>
      </c>
      <c r="H18">
        <v>80662</v>
      </c>
      <c r="I18">
        <v>80798</v>
      </c>
      <c r="J18">
        <v>80965</v>
      </c>
      <c r="L18" s="1" t="str">
        <f t="shared" si="0"/>
        <v>01AUG2024:17:00:00</v>
      </c>
      <c r="M18">
        <v>17</v>
      </c>
      <c r="N18">
        <f t="shared" si="1"/>
        <v>664.34375</v>
      </c>
      <c r="O18" t="str">
        <f t="shared" si="2"/>
        <v/>
      </c>
      <c r="P18">
        <f t="shared" si="3"/>
        <v>664.34375</v>
      </c>
      <c r="Q18" t="str">
        <f t="shared" si="4"/>
        <v/>
      </c>
      <c r="R18">
        <f t="shared" si="5"/>
        <v>1</v>
      </c>
      <c r="S18">
        <f t="shared" si="6"/>
        <v>0.82904460009585546</v>
      </c>
      <c r="V18">
        <f t="shared" si="7"/>
        <v>17</v>
      </c>
      <c r="W18" t="str">
        <f t="shared" si="8"/>
        <v/>
      </c>
      <c r="X18">
        <f t="shared" si="9"/>
        <v>664.34375</v>
      </c>
      <c r="Y18" t="str">
        <f t="shared" si="10"/>
        <v/>
      </c>
      <c r="Z18">
        <f t="shared" si="11"/>
        <v>1</v>
      </c>
      <c r="AB18" s="3">
        <v>15</v>
      </c>
      <c r="AC18" s="4">
        <v>-682.40859390000116</v>
      </c>
      <c r="AD18" s="4">
        <v>1699.4335935999989</v>
      </c>
      <c r="AE18" s="4"/>
      <c r="AF18">
        <v>15</v>
      </c>
      <c r="AG18">
        <f t="shared" si="12"/>
        <v>-682.40859390000116</v>
      </c>
      <c r="AH18">
        <f t="shared" si="13"/>
        <v>1699.4335935999989</v>
      </c>
    </row>
    <row r="19" spans="1:34" x14ac:dyDescent="0.25">
      <c r="A19" t="s">
        <v>43</v>
      </c>
      <c r="B19">
        <v>79766.070313000004</v>
      </c>
      <c r="C19">
        <v>80360</v>
      </c>
      <c r="D19">
        <v>81704</v>
      </c>
      <c r="E19">
        <v>81535</v>
      </c>
      <c r="F19">
        <v>81418</v>
      </c>
      <c r="G19">
        <v>79403</v>
      </c>
      <c r="H19">
        <v>80289</v>
      </c>
      <c r="I19">
        <v>80360</v>
      </c>
      <c r="J19">
        <v>80635</v>
      </c>
      <c r="L19" s="1" t="str">
        <f t="shared" si="0"/>
        <v>01AUG2024:18:00:00</v>
      </c>
      <c r="M19">
        <v>18</v>
      </c>
      <c r="N19">
        <f t="shared" si="1"/>
        <v>593.92968699999619</v>
      </c>
      <c r="O19" t="str">
        <f t="shared" si="2"/>
        <v/>
      </c>
      <c r="P19">
        <f t="shared" si="3"/>
        <v>593.92968699999619</v>
      </c>
      <c r="Q19" t="str">
        <f t="shared" si="4"/>
        <v/>
      </c>
      <c r="R19">
        <f t="shared" si="5"/>
        <v>1</v>
      </c>
      <c r="S19">
        <f t="shared" si="6"/>
        <v>0.74458937825247185</v>
      </c>
      <c r="V19">
        <f t="shared" si="7"/>
        <v>18</v>
      </c>
      <c r="W19" t="str">
        <f t="shared" si="8"/>
        <v/>
      </c>
      <c r="X19">
        <f t="shared" si="9"/>
        <v>593.92968699999619</v>
      </c>
      <c r="Y19" t="str">
        <f t="shared" si="10"/>
        <v/>
      </c>
      <c r="Z19">
        <f t="shared" si="11"/>
        <v>1</v>
      </c>
      <c r="AB19" s="3">
        <v>16</v>
      </c>
      <c r="AC19" s="4">
        <v>-927.87500020000152</v>
      </c>
      <c r="AD19" s="4">
        <v>1826.5593747999985</v>
      </c>
      <c r="AE19" s="4"/>
      <c r="AF19">
        <v>16</v>
      </c>
      <c r="AG19">
        <f t="shared" si="12"/>
        <v>-927.87500020000152</v>
      </c>
      <c r="AH19">
        <f t="shared" si="13"/>
        <v>1826.5593747999985</v>
      </c>
    </row>
    <row r="20" spans="1:34" x14ac:dyDescent="0.25">
      <c r="A20" t="s">
        <v>44</v>
      </c>
      <c r="B20">
        <v>78351.890625</v>
      </c>
      <c r="C20">
        <v>78564</v>
      </c>
      <c r="D20">
        <v>80607</v>
      </c>
      <c r="E20">
        <v>80657</v>
      </c>
      <c r="F20">
        <v>79683</v>
      </c>
      <c r="G20">
        <v>77650</v>
      </c>
      <c r="H20">
        <v>78559</v>
      </c>
      <c r="I20">
        <v>78564</v>
      </c>
      <c r="J20">
        <v>79013</v>
      </c>
      <c r="L20" s="1" t="str">
        <f t="shared" si="0"/>
        <v>01AUG2024:19:00:00</v>
      </c>
      <c r="M20">
        <v>19</v>
      </c>
      <c r="N20">
        <f t="shared" si="1"/>
        <v>212.109375</v>
      </c>
      <c r="O20" t="str">
        <f t="shared" si="2"/>
        <v/>
      </c>
      <c r="P20">
        <f t="shared" si="3"/>
        <v>212.109375</v>
      </c>
      <c r="Q20" t="str">
        <f t="shared" si="4"/>
        <v/>
      </c>
      <c r="R20">
        <f t="shared" si="5"/>
        <v>1</v>
      </c>
      <c r="S20">
        <f t="shared" si="6"/>
        <v>0.27071379300236253</v>
      </c>
      <c r="V20">
        <f t="shared" si="7"/>
        <v>19</v>
      </c>
      <c r="W20" t="str">
        <f t="shared" si="8"/>
        <v/>
      </c>
      <c r="X20">
        <f t="shared" si="9"/>
        <v>212.109375</v>
      </c>
      <c r="Y20" t="str">
        <f t="shared" si="10"/>
        <v/>
      </c>
      <c r="Z20">
        <f t="shared" si="11"/>
        <v>1</v>
      </c>
      <c r="AB20" s="3">
        <v>17</v>
      </c>
      <c r="AC20" s="4">
        <v>-950.82173318181992</v>
      </c>
      <c r="AD20" s="4">
        <v>1773.7561675789459</v>
      </c>
      <c r="AE20" s="4"/>
      <c r="AF20">
        <v>17</v>
      </c>
      <c r="AG20">
        <f t="shared" si="12"/>
        <v>-950.82173318181992</v>
      </c>
      <c r="AH20">
        <f t="shared" si="13"/>
        <v>1773.7561675789459</v>
      </c>
    </row>
    <row r="21" spans="1:34" x14ac:dyDescent="0.25">
      <c r="A21" t="s">
        <v>45</v>
      </c>
      <c r="B21">
        <v>76292.117188000004</v>
      </c>
      <c r="C21">
        <v>75708</v>
      </c>
      <c r="D21">
        <v>78019</v>
      </c>
      <c r="E21">
        <v>78224</v>
      </c>
      <c r="F21">
        <v>76639</v>
      </c>
      <c r="G21">
        <v>74793</v>
      </c>
      <c r="H21">
        <v>75728</v>
      </c>
      <c r="I21">
        <v>75708</v>
      </c>
      <c r="J21">
        <v>76177</v>
      </c>
      <c r="L21" s="1" t="str">
        <f t="shared" si="0"/>
        <v>01AUG2024:20:00:00</v>
      </c>
      <c r="M21">
        <v>20</v>
      </c>
      <c r="N21">
        <f t="shared" si="1"/>
        <v>-584.11718800000381</v>
      </c>
      <c r="O21">
        <f t="shared" si="2"/>
        <v>-584.11718800000381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0.76563242642829643</v>
      </c>
      <c r="V21">
        <f t="shared" si="7"/>
        <v>20</v>
      </c>
      <c r="W21">
        <f t="shared" si="8"/>
        <v>-584.11718800000381</v>
      </c>
      <c r="X21" t="str">
        <f t="shared" si="9"/>
        <v/>
      </c>
      <c r="Y21">
        <f t="shared" si="10"/>
        <v>1</v>
      </c>
      <c r="Z21" t="str">
        <f t="shared" si="11"/>
        <v/>
      </c>
      <c r="AB21" s="3">
        <v>18</v>
      </c>
      <c r="AC21" s="4">
        <v>-1216.3350696666685</v>
      </c>
      <c r="AD21" s="4">
        <v>1282.7514879047606</v>
      </c>
      <c r="AE21" s="4"/>
      <c r="AF21">
        <v>18</v>
      </c>
      <c r="AG21">
        <f t="shared" si="12"/>
        <v>-1216.3350696666685</v>
      </c>
      <c r="AH21">
        <f t="shared" si="13"/>
        <v>1282.7514879047606</v>
      </c>
    </row>
    <row r="22" spans="1:34" x14ac:dyDescent="0.25">
      <c r="A22" t="s">
        <v>46</v>
      </c>
      <c r="B22">
        <v>73673.460938000004</v>
      </c>
      <c r="C22">
        <v>73061</v>
      </c>
      <c r="D22">
        <v>74830</v>
      </c>
      <c r="E22">
        <v>75093</v>
      </c>
      <c r="F22">
        <v>73973</v>
      </c>
      <c r="G22">
        <v>72456</v>
      </c>
      <c r="H22">
        <v>73192</v>
      </c>
      <c r="I22">
        <v>73061</v>
      </c>
      <c r="J22">
        <v>73502</v>
      </c>
      <c r="L22" s="1" t="str">
        <f t="shared" si="0"/>
        <v>01AUG2024:21:00:00</v>
      </c>
      <c r="M22">
        <v>21</v>
      </c>
      <c r="N22">
        <f t="shared" si="1"/>
        <v>-612.46093800000381</v>
      </c>
      <c r="O22">
        <f t="shared" si="2"/>
        <v>-612.46093800000381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0.83131826603805281</v>
      </c>
      <c r="V22">
        <f t="shared" si="7"/>
        <v>21</v>
      </c>
      <c r="W22">
        <f t="shared" si="8"/>
        <v>-612.46093800000381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 s="4">
        <v>-1287.2151991818207</v>
      </c>
      <c r="AD22" s="4">
        <v>907.5587991052613</v>
      </c>
      <c r="AE22" s="4"/>
      <c r="AF22">
        <v>19</v>
      </c>
      <c r="AG22">
        <f t="shared" si="12"/>
        <v>-1287.2151991818207</v>
      </c>
      <c r="AH22">
        <f t="shared" si="13"/>
        <v>907.5587991052613</v>
      </c>
    </row>
    <row r="23" spans="1:34" x14ac:dyDescent="0.25">
      <c r="A23" t="s">
        <v>47</v>
      </c>
      <c r="B23">
        <v>71146.414063000004</v>
      </c>
      <c r="C23">
        <v>70640</v>
      </c>
      <c r="D23">
        <v>72592</v>
      </c>
      <c r="E23">
        <v>72711</v>
      </c>
      <c r="F23">
        <v>71530</v>
      </c>
      <c r="G23">
        <v>70022</v>
      </c>
      <c r="H23">
        <v>70805</v>
      </c>
      <c r="I23">
        <v>70640</v>
      </c>
      <c r="J23">
        <v>71118</v>
      </c>
      <c r="L23" s="1" t="str">
        <f t="shared" si="0"/>
        <v>01AUG2024:22:00:00</v>
      </c>
      <c r="M23">
        <v>22</v>
      </c>
      <c r="N23">
        <f t="shared" si="1"/>
        <v>-506.41406300000381</v>
      </c>
      <c r="O23">
        <f t="shared" si="2"/>
        <v>-506.41406300000381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0.71179140884258085</v>
      </c>
      <c r="V23">
        <f t="shared" si="7"/>
        <v>22</v>
      </c>
      <c r="W23">
        <f t="shared" si="8"/>
        <v>-506.41406300000381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4">
        <v>-1136.6282171764726</v>
      </c>
      <c r="AD23" s="4">
        <v>802.48497584615302</v>
      </c>
      <c r="AE23" s="4"/>
      <c r="AF23">
        <v>20</v>
      </c>
      <c r="AG23">
        <f t="shared" si="12"/>
        <v>-1136.6282171764726</v>
      </c>
      <c r="AH23">
        <f t="shared" si="13"/>
        <v>802.48497584615302</v>
      </c>
    </row>
    <row r="24" spans="1:34" x14ac:dyDescent="0.25">
      <c r="A24" t="s">
        <v>48</v>
      </c>
      <c r="B24">
        <v>67306.929688000004</v>
      </c>
      <c r="C24">
        <v>66787</v>
      </c>
      <c r="D24">
        <v>68631</v>
      </c>
      <c r="E24">
        <v>68348</v>
      </c>
      <c r="F24">
        <v>67626</v>
      </c>
      <c r="G24">
        <v>66092</v>
      </c>
      <c r="H24">
        <v>67002</v>
      </c>
      <c r="I24">
        <v>66787</v>
      </c>
      <c r="J24">
        <v>67227</v>
      </c>
      <c r="L24" s="1" t="str">
        <f t="shared" si="0"/>
        <v>01AUG2024:23:00:00</v>
      </c>
      <c r="M24">
        <v>23</v>
      </c>
      <c r="N24">
        <f t="shared" si="1"/>
        <v>-519.92968800000381</v>
      </c>
      <c r="O24">
        <f t="shared" si="2"/>
        <v>-519.92968800000381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0.77247571744860155</v>
      </c>
      <c r="V24">
        <f t="shared" si="7"/>
        <v>23</v>
      </c>
      <c r="W24">
        <f t="shared" si="8"/>
        <v>-519.92968800000381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4">
        <v>-1066.7608510000023</v>
      </c>
      <c r="AD24" s="4">
        <v>896.5755206666654</v>
      </c>
      <c r="AE24" s="4"/>
      <c r="AF24">
        <v>21</v>
      </c>
      <c r="AG24">
        <f t="shared" si="12"/>
        <v>-1066.7608510000023</v>
      </c>
      <c r="AH24">
        <f t="shared" si="13"/>
        <v>896.5755206666654</v>
      </c>
    </row>
    <row r="25" spans="1:34" x14ac:dyDescent="0.25">
      <c r="A25" t="s">
        <v>49</v>
      </c>
      <c r="B25">
        <v>63148.859375</v>
      </c>
      <c r="C25">
        <v>62633</v>
      </c>
      <c r="D25">
        <v>64455</v>
      </c>
      <c r="E25">
        <v>64031</v>
      </c>
      <c r="F25">
        <v>63458</v>
      </c>
      <c r="G25">
        <v>61959</v>
      </c>
      <c r="H25">
        <v>62936</v>
      </c>
      <c r="I25">
        <v>62633</v>
      </c>
      <c r="J25">
        <v>63088</v>
      </c>
      <c r="L25" s="1" t="str">
        <f t="shared" si="0"/>
        <v>02AUG2024:00:00:00</v>
      </c>
      <c r="M25">
        <v>24</v>
      </c>
      <c r="N25">
        <f t="shared" si="1"/>
        <v>-515.859375</v>
      </c>
      <c r="O25">
        <f t="shared" si="2"/>
        <v>-515.859375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0.81689420855038208</v>
      </c>
      <c r="V25">
        <f t="shared" si="7"/>
        <v>24</v>
      </c>
      <c r="W25">
        <f t="shared" si="8"/>
        <v>-515.859375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4">
        <v>-977.32899333333546</v>
      </c>
      <c r="AD25" s="4">
        <v>1042.4514971666649</v>
      </c>
      <c r="AE25" s="4"/>
      <c r="AF25">
        <v>22</v>
      </c>
      <c r="AG25">
        <f t="shared" si="12"/>
        <v>-977.32899333333546</v>
      </c>
      <c r="AH25">
        <f t="shared" si="13"/>
        <v>1042.4514971666649</v>
      </c>
    </row>
    <row r="26" spans="1:34" x14ac:dyDescent="0.25">
      <c r="A26" t="s">
        <v>50</v>
      </c>
      <c r="B26">
        <v>59290.59375</v>
      </c>
      <c r="C26">
        <v>59523</v>
      </c>
      <c r="D26">
        <v>60833</v>
      </c>
      <c r="E26">
        <v>60501</v>
      </c>
      <c r="F26">
        <v>60217</v>
      </c>
      <c r="G26">
        <v>58998</v>
      </c>
      <c r="H26">
        <v>59786</v>
      </c>
      <c r="I26">
        <v>59523</v>
      </c>
      <c r="J26">
        <v>59805</v>
      </c>
      <c r="L26" s="1" t="str">
        <f t="shared" si="0"/>
        <v>02AUG2024:01:00:00</v>
      </c>
      <c r="M26">
        <v>1</v>
      </c>
      <c r="N26">
        <f t="shared" si="1"/>
        <v>232.40625</v>
      </c>
      <c r="O26" t="str">
        <f t="shared" si="2"/>
        <v/>
      </c>
      <c r="P26">
        <f t="shared" si="3"/>
        <v>232.40625</v>
      </c>
      <c r="Q26" t="str">
        <f t="shared" si="4"/>
        <v/>
      </c>
      <c r="R26">
        <f t="shared" si="5"/>
        <v>1</v>
      </c>
      <c r="S26">
        <f t="shared" si="6"/>
        <v>0.39197828070325236</v>
      </c>
      <c r="V26">
        <f t="shared" si="7"/>
        <v>1</v>
      </c>
      <c r="W26" t="str">
        <f t="shared" si="8"/>
        <v/>
      </c>
      <c r="X26">
        <f t="shared" si="9"/>
        <v>232.40625</v>
      </c>
      <c r="Y26" t="str">
        <f t="shared" si="10"/>
        <v/>
      </c>
      <c r="Z26">
        <f t="shared" si="11"/>
        <v>1</v>
      </c>
      <c r="AB26" s="3">
        <v>23</v>
      </c>
      <c r="AC26" s="4">
        <v>-1050.6500002000016</v>
      </c>
      <c r="AD26" s="4">
        <v>867.54453106666574</v>
      </c>
      <c r="AE26" s="4"/>
      <c r="AF26">
        <v>23</v>
      </c>
      <c r="AG26">
        <f t="shared" si="12"/>
        <v>-1050.6500002000016</v>
      </c>
      <c r="AH26">
        <f t="shared" si="13"/>
        <v>867.54453106666574</v>
      </c>
    </row>
    <row r="27" spans="1:34" x14ac:dyDescent="0.25">
      <c r="A27" t="s">
        <v>51</v>
      </c>
      <c r="B27">
        <v>56531.246094000002</v>
      </c>
      <c r="C27">
        <v>56402</v>
      </c>
      <c r="D27">
        <v>57732</v>
      </c>
      <c r="E27">
        <v>57509</v>
      </c>
      <c r="F27">
        <v>57055</v>
      </c>
      <c r="G27">
        <v>55983</v>
      </c>
      <c r="H27">
        <v>56558</v>
      </c>
      <c r="I27">
        <v>56402</v>
      </c>
      <c r="J27">
        <v>56701</v>
      </c>
      <c r="L27" s="1" t="str">
        <f t="shared" si="0"/>
        <v>02AUG2024:02:00:00</v>
      </c>
      <c r="M27">
        <v>2</v>
      </c>
      <c r="N27">
        <f t="shared" si="1"/>
        <v>-129.2460940000019</v>
      </c>
      <c r="O27">
        <f t="shared" si="2"/>
        <v>-129.2460940000019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0.22862771109819843</v>
      </c>
      <c r="V27">
        <f t="shared" si="7"/>
        <v>2</v>
      </c>
      <c r="W27">
        <f t="shared" si="8"/>
        <v>-129.2460940000019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-1025.8070314666672</v>
      </c>
      <c r="AD27" s="4">
        <v>866.60859360000029</v>
      </c>
      <c r="AE27" s="4"/>
      <c r="AF27">
        <v>24</v>
      </c>
      <c r="AG27">
        <f t="shared" si="12"/>
        <v>-1025.8070314666672</v>
      </c>
      <c r="AH27">
        <f t="shared" si="13"/>
        <v>866.60859360000029</v>
      </c>
    </row>
    <row r="28" spans="1:34" x14ac:dyDescent="0.25">
      <c r="A28" t="s">
        <v>52</v>
      </c>
      <c r="B28">
        <v>54481.226562999997</v>
      </c>
      <c r="C28">
        <v>54014</v>
      </c>
      <c r="D28">
        <v>55512</v>
      </c>
      <c r="E28">
        <v>55188</v>
      </c>
      <c r="F28">
        <v>54657</v>
      </c>
      <c r="G28">
        <v>53725</v>
      </c>
      <c r="H28">
        <v>54085</v>
      </c>
      <c r="I28">
        <v>54014</v>
      </c>
      <c r="J28">
        <v>54334</v>
      </c>
      <c r="L28" s="1" t="str">
        <f t="shared" si="0"/>
        <v>02AUG2024:03:00:00</v>
      </c>
      <c r="M28">
        <v>3</v>
      </c>
      <c r="N28">
        <f t="shared" si="1"/>
        <v>-467.22656299999653</v>
      </c>
      <c r="O28">
        <f t="shared" si="2"/>
        <v>-467.22656299999653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0.85759185773784607</v>
      </c>
      <c r="V28">
        <f t="shared" si="7"/>
        <v>3</v>
      </c>
      <c r="W28">
        <f t="shared" si="8"/>
        <v>-467.22656299999653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4">
        <v>-849.71117706685334</v>
      </c>
      <c r="AD28" s="4">
        <v>1028.552501587257</v>
      </c>
      <c r="AE28" s="4"/>
    </row>
    <row r="29" spans="1:34" x14ac:dyDescent="0.25">
      <c r="A29" t="s">
        <v>53</v>
      </c>
      <c r="B29">
        <v>52538.34375</v>
      </c>
      <c r="C29">
        <v>52570</v>
      </c>
      <c r="D29">
        <v>53942</v>
      </c>
      <c r="E29">
        <v>53735</v>
      </c>
      <c r="F29">
        <v>53213</v>
      </c>
      <c r="G29">
        <v>52319</v>
      </c>
      <c r="H29">
        <v>52566</v>
      </c>
      <c r="I29">
        <v>52570</v>
      </c>
      <c r="J29">
        <v>52881</v>
      </c>
      <c r="L29" s="1" t="str">
        <f t="shared" si="0"/>
        <v>02AUG2024:04:00:00</v>
      </c>
      <c r="M29">
        <v>4</v>
      </c>
      <c r="N29">
        <f t="shared" si="1"/>
        <v>31.65625</v>
      </c>
      <c r="O29" t="str">
        <f t="shared" si="2"/>
        <v/>
      </c>
      <c r="P29">
        <f t="shared" si="3"/>
        <v>31.65625</v>
      </c>
      <c r="Q29" t="str">
        <f t="shared" si="4"/>
        <v/>
      </c>
      <c r="R29">
        <f t="shared" si="5"/>
        <v>1</v>
      </c>
      <c r="S29">
        <f t="shared" si="6"/>
        <v>6.0253612391426022E-2</v>
      </c>
      <c r="V29">
        <f t="shared" si="7"/>
        <v>4</v>
      </c>
      <c r="W29" t="str">
        <f t="shared" si="8"/>
        <v/>
      </c>
      <c r="X29">
        <f t="shared" si="9"/>
        <v>31.65625</v>
      </c>
      <c r="Y29" t="str">
        <f t="shared" si="10"/>
        <v/>
      </c>
      <c r="Z29">
        <f t="shared" si="11"/>
        <v>1</v>
      </c>
    </row>
    <row r="30" spans="1:34" x14ac:dyDescent="0.25">
      <c r="A30" t="s">
        <v>54</v>
      </c>
      <c r="B30">
        <v>51740.886719000002</v>
      </c>
      <c r="C30">
        <v>51970</v>
      </c>
      <c r="D30">
        <v>52998</v>
      </c>
      <c r="E30">
        <v>52904</v>
      </c>
      <c r="F30">
        <v>52625</v>
      </c>
      <c r="G30">
        <v>51774</v>
      </c>
      <c r="H30">
        <v>51909</v>
      </c>
      <c r="I30">
        <v>51970</v>
      </c>
      <c r="J30">
        <v>52237</v>
      </c>
      <c r="L30" s="1" t="str">
        <f t="shared" si="0"/>
        <v>02AUG2024:05:00:00</v>
      </c>
      <c r="M30">
        <v>5</v>
      </c>
      <c r="N30">
        <f t="shared" si="1"/>
        <v>229.1132809999981</v>
      </c>
      <c r="O30" t="str">
        <f t="shared" si="2"/>
        <v/>
      </c>
      <c r="P30">
        <f t="shared" si="3"/>
        <v>229.1132809999981</v>
      </c>
      <c r="Q30" t="str">
        <f t="shared" si="4"/>
        <v/>
      </c>
      <c r="R30">
        <f t="shared" si="5"/>
        <v>1</v>
      </c>
      <c r="S30">
        <f t="shared" si="6"/>
        <v>0.44280895734217168</v>
      </c>
      <c r="V30">
        <f t="shared" si="7"/>
        <v>5</v>
      </c>
      <c r="W30" t="str">
        <f t="shared" si="8"/>
        <v/>
      </c>
      <c r="X30">
        <f t="shared" si="9"/>
        <v>229.1132809999981</v>
      </c>
      <c r="Y30" t="str">
        <f t="shared" si="10"/>
        <v/>
      </c>
      <c r="Z30">
        <f t="shared" si="11"/>
        <v>1</v>
      </c>
    </row>
    <row r="31" spans="1:34" x14ac:dyDescent="0.25">
      <c r="A31" t="s">
        <v>55</v>
      </c>
      <c r="B31">
        <v>52175.820312999997</v>
      </c>
      <c r="C31">
        <v>52584</v>
      </c>
      <c r="D31">
        <v>53322</v>
      </c>
      <c r="E31">
        <v>53053</v>
      </c>
      <c r="F31">
        <v>53241</v>
      </c>
      <c r="G31">
        <v>52501</v>
      </c>
      <c r="H31">
        <v>52465</v>
      </c>
      <c r="I31">
        <v>52584</v>
      </c>
      <c r="J31">
        <v>52769</v>
      </c>
      <c r="L31" s="1" t="str">
        <f t="shared" si="0"/>
        <v>02AUG2024:06:00:00</v>
      </c>
      <c r="M31">
        <v>6</v>
      </c>
      <c r="N31">
        <f t="shared" si="1"/>
        <v>408.17968700000347</v>
      </c>
      <c r="O31" t="str">
        <f t="shared" si="2"/>
        <v/>
      </c>
      <c r="P31">
        <f t="shared" si="3"/>
        <v>408.17968700000347</v>
      </c>
      <c r="Q31" t="str">
        <f t="shared" si="4"/>
        <v/>
      </c>
      <c r="R31">
        <f t="shared" si="5"/>
        <v>1</v>
      </c>
      <c r="S31">
        <f t="shared" si="6"/>
        <v>0.78231580174754323</v>
      </c>
      <c r="V31">
        <f t="shared" si="7"/>
        <v>6</v>
      </c>
      <c r="W31" t="str">
        <f t="shared" si="8"/>
        <v/>
      </c>
      <c r="X31">
        <f t="shared" si="9"/>
        <v>408.17968700000347</v>
      </c>
      <c r="Y31" t="str">
        <f t="shared" si="10"/>
        <v/>
      </c>
      <c r="Z31">
        <f t="shared" si="11"/>
        <v>1</v>
      </c>
    </row>
    <row r="32" spans="1:34" x14ac:dyDescent="0.25">
      <c r="A32" t="s">
        <v>56</v>
      </c>
      <c r="B32">
        <v>53222.441405999998</v>
      </c>
      <c r="C32">
        <v>53954</v>
      </c>
      <c r="D32">
        <v>53887</v>
      </c>
      <c r="E32">
        <v>53615</v>
      </c>
      <c r="F32">
        <v>54585</v>
      </c>
      <c r="G32">
        <v>54089</v>
      </c>
      <c r="H32">
        <v>53849</v>
      </c>
      <c r="I32">
        <v>53954</v>
      </c>
      <c r="J32">
        <v>54018</v>
      </c>
      <c r="L32" s="1" t="str">
        <f t="shared" si="0"/>
        <v>02AUG2024:07:00:00</v>
      </c>
      <c r="M32">
        <v>7</v>
      </c>
      <c r="N32">
        <f t="shared" si="1"/>
        <v>731.5585940000019</v>
      </c>
      <c r="O32" t="str">
        <f t="shared" si="2"/>
        <v/>
      </c>
      <c r="P32">
        <f t="shared" si="3"/>
        <v>731.5585940000019</v>
      </c>
      <c r="Q32" t="str">
        <f t="shared" si="4"/>
        <v/>
      </c>
      <c r="R32">
        <f t="shared" si="5"/>
        <v>1</v>
      </c>
      <c r="S32">
        <f t="shared" si="6"/>
        <v>1.3745303196811451</v>
      </c>
      <c r="V32">
        <f t="shared" si="7"/>
        <v>7</v>
      </c>
      <c r="W32" t="str">
        <f t="shared" si="8"/>
        <v/>
      </c>
      <c r="X32">
        <f t="shared" si="9"/>
        <v>731.5585940000019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54302.328125</v>
      </c>
      <c r="C33">
        <v>54464</v>
      </c>
      <c r="D33">
        <v>54621</v>
      </c>
      <c r="E33">
        <v>54432</v>
      </c>
      <c r="F33">
        <v>55120</v>
      </c>
      <c r="G33">
        <v>54685</v>
      </c>
      <c r="H33">
        <v>54384</v>
      </c>
      <c r="I33">
        <v>54464</v>
      </c>
      <c r="J33">
        <v>54617</v>
      </c>
      <c r="L33" s="1" t="str">
        <f t="shared" si="0"/>
        <v>02AUG2024:08:00:00</v>
      </c>
      <c r="M33">
        <v>8</v>
      </c>
      <c r="N33">
        <f t="shared" si="1"/>
        <v>161.671875</v>
      </c>
      <c r="O33" t="str">
        <f t="shared" si="2"/>
        <v/>
      </c>
      <c r="P33">
        <f t="shared" si="3"/>
        <v>161.671875</v>
      </c>
      <c r="Q33" t="str">
        <f t="shared" si="4"/>
        <v/>
      </c>
      <c r="R33">
        <f t="shared" si="5"/>
        <v>1</v>
      </c>
      <c r="S33">
        <f t="shared" si="6"/>
        <v>0.2977254946193893</v>
      </c>
      <c r="V33">
        <f t="shared" si="7"/>
        <v>8</v>
      </c>
      <c r="W33" t="str">
        <f t="shared" si="8"/>
        <v/>
      </c>
      <c r="X33">
        <f t="shared" si="9"/>
        <v>161.671875</v>
      </c>
      <c r="Y33" t="str">
        <f t="shared" si="10"/>
        <v/>
      </c>
      <c r="Z33">
        <f t="shared" si="11"/>
        <v>1</v>
      </c>
      <c r="AB33" s="3">
        <v>1</v>
      </c>
      <c r="AC33" s="4">
        <v>17</v>
      </c>
      <c r="AD33" s="4">
        <v>14</v>
      </c>
      <c r="AF33">
        <v>1</v>
      </c>
      <c r="AG33">
        <f>AC33</f>
        <v>17</v>
      </c>
      <c r="AH33">
        <f>AD33</f>
        <v>14</v>
      </c>
    </row>
    <row r="34" spans="1:34" x14ac:dyDescent="0.25">
      <c r="A34" t="s">
        <v>58</v>
      </c>
      <c r="B34">
        <v>57827.046875</v>
      </c>
      <c r="C34">
        <v>57122</v>
      </c>
      <c r="D34">
        <v>58002</v>
      </c>
      <c r="E34">
        <v>57609</v>
      </c>
      <c r="F34">
        <v>57862</v>
      </c>
      <c r="G34">
        <v>57107</v>
      </c>
      <c r="H34">
        <v>57121</v>
      </c>
      <c r="I34">
        <v>57122</v>
      </c>
      <c r="J34">
        <v>57364</v>
      </c>
      <c r="L34" s="1" t="str">
        <f t="shared" si="0"/>
        <v>02AUG2024:09:00:00</v>
      </c>
      <c r="M34">
        <v>9</v>
      </c>
      <c r="N34">
        <f t="shared" si="1"/>
        <v>-705.046875</v>
      </c>
      <c r="O34">
        <f t="shared" si="2"/>
        <v>-705.046875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1.2192337549659802</v>
      </c>
      <c r="V34">
        <f t="shared" si="7"/>
        <v>9</v>
      </c>
      <c r="W34">
        <f t="shared" si="8"/>
        <v>-705.046875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19</v>
      </c>
      <c r="AD34" s="4">
        <v>11</v>
      </c>
      <c r="AF34">
        <v>2</v>
      </c>
      <c r="AG34">
        <f t="shared" ref="AG34:AG56" si="14">AC34</f>
        <v>19</v>
      </c>
      <c r="AH34">
        <f t="shared" ref="AH34:AH56" si="15">AD34</f>
        <v>11</v>
      </c>
    </row>
    <row r="35" spans="1:34" x14ac:dyDescent="0.25">
      <c r="A35" t="s">
        <v>59</v>
      </c>
      <c r="B35">
        <v>60935.84375</v>
      </c>
      <c r="C35">
        <v>61360</v>
      </c>
      <c r="D35">
        <v>62208</v>
      </c>
      <c r="E35">
        <v>61600</v>
      </c>
      <c r="F35">
        <v>62073</v>
      </c>
      <c r="G35">
        <v>61156</v>
      </c>
      <c r="H35">
        <v>61371</v>
      </c>
      <c r="I35">
        <v>61360</v>
      </c>
      <c r="J35">
        <v>61512</v>
      </c>
      <c r="L35" s="1" t="str">
        <f t="shared" si="0"/>
        <v>02AUG2024:10:00:00</v>
      </c>
      <c r="M35">
        <v>10</v>
      </c>
      <c r="N35">
        <f t="shared" si="1"/>
        <v>424.15625</v>
      </c>
      <c r="O35" t="str">
        <f t="shared" si="2"/>
        <v/>
      </c>
      <c r="P35">
        <f t="shared" si="3"/>
        <v>424.15625</v>
      </c>
      <c r="Q35" t="str">
        <f t="shared" si="4"/>
        <v/>
      </c>
      <c r="R35">
        <f t="shared" si="5"/>
        <v>1</v>
      </c>
      <c r="S35">
        <f t="shared" si="6"/>
        <v>0.69607020088238292</v>
      </c>
      <c r="V35">
        <f t="shared" si="7"/>
        <v>10</v>
      </c>
      <c r="W35" t="str">
        <f t="shared" si="8"/>
        <v/>
      </c>
      <c r="X35">
        <f t="shared" si="9"/>
        <v>424.15625</v>
      </c>
      <c r="Y35" t="str">
        <f t="shared" si="10"/>
        <v/>
      </c>
      <c r="Z35">
        <f t="shared" si="11"/>
        <v>1</v>
      </c>
      <c r="AB35" s="3">
        <v>3</v>
      </c>
      <c r="AC35" s="4">
        <v>17</v>
      </c>
      <c r="AD35" s="4">
        <v>12</v>
      </c>
      <c r="AF35">
        <v>3</v>
      </c>
      <c r="AG35">
        <f t="shared" si="14"/>
        <v>17</v>
      </c>
      <c r="AH35">
        <f t="shared" si="15"/>
        <v>12</v>
      </c>
    </row>
    <row r="36" spans="1:34" x14ac:dyDescent="0.25">
      <c r="A36" t="s">
        <v>60</v>
      </c>
      <c r="B36">
        <v>65249.921875</v>
      </c>
      <c r="C36">
        <v>66179</v>
      </c>
      <c r="D36">
        <v>66492</v>
      </c>
      <c r="E36">
        <v>65751</v>
      </c>
      <c r="F36">
        <v>66828</v>
      </c>
      <c r="G36">
        <v>66010</v>
      </c>
      <c r="H36">
        <v>66230</v>
      </c>
      <c r="I36">
        <v>66179</v>
      </c>
      <c r="J36">
        <v>66200</v>
      </c>
      <c r="L36" s="1" t="str">
        <f t="shared" si="0"/>
        <v>02AUG2024:11:00:00</v>
      </c>
      <c r="M36">
        <v>11</v>
      </c>
      <c r="N36">
        <f t="shared" si="1"/>
        <v>929.078125</v>
      </c>
      <c r="O36" t="str">
        <f t="shared" si="2"/>
        <v/>
      </c>
      <c r="P36">
        <f t="shared" si="3"/>
        <v>929.078125</v>
      </c>
      <c r="Q36" t="str">
        <f t="shared" si="4"/>
        <v/>
      </c>
      <c r="R36">
        <f t="shared" si="5"/>
        <v>1</v>
      </c>
      <c r="S36">
        <f t="shared" si="6"/>
        <v>1.4238762259054429</v>
      </c>
      <c r="V36">
        <f t="shared" si="7"/>
        <v>11</v>
      </c>
      <c r="W36" t="str">
        <f t="shared" si="8"/>
        <v/>
      </c>
      <c r="X36">
        <f t="shared" si="9"/>
        <v>929.078125</v>
      </c>
      <c r="Y36" t="str">
        <f t="shared" si="10"/>
        <v/>
      </c>
      <c r="Z36">
        <f t="shared" si="11"/>
        <v>1</v>
      </c>
      <c r="AB36" s="3">
        <v>4</v>
      </c>
      <c r="AC36" s="4">
        <v>17</v>
      </c>
      <c r="AD36" s="4">
        <v>13</v>
      </c>
      <c r="AF36">
        <v>4</v>
      </c>
      <c r="AG36">
        <f t="shared" si="14"/>
        <v>17</v>
      </c>
      <c r="AH36">
        <f t="shared" si="15"/>
        <v>13</v>
      </c>
    </row>
    <row r="37" spans="1:34" x14ac:dyDescent="0.25">
      <c r="A37" t="s">
        <v>61</v>
      </c>
      <c r="B37">
        <v>69874.4375</v>
      </c>
      <c r="C37">
        <v>70937</v>
      </c>
      <c r="D37">
        <v>70792</v>
      </c>
      <c r="E37">
        <v>70136</v>
      </c>
      <c r="F37">
        <v>71564</v>
      </c>
      <c r="G37">
        <v>70784</v>
      </c>
      <c r="H37">
        <v>71132</v>
      </c>
      <c r="I37">
        <v>70937</v>
      </c>
      <c r="J37">
        <v>70911</v>
      </c>
      <c r="L37" s="1" t="str">
        <f t="shared" si="0"/>
        <v>02AUG2024:12:00:00</v>
      </c>
      <c r="M37">
        <v>12</v>
      </c>
      <c r="N37">
        <f t="shared" si="1"/>
        <v>1062.5625</v>
      </c>
      <c r="O37" t="str">
        <f t="shared" si="2"/>
        <v/>
      </c>
      <c r="P37">
        <f t="shared" si="3"/>
        <v>1062.5625</v>
      </c>
      <c r="Q37" t="str">
        <f t="shared" si="4"/>
        <v/>
      </c>
      <c r="R37">
        <f t="shared" si="5"/>
        <v>1</v>
      </c>
      <c r="S37">
        <f t="shared" si="6"/>
        <v>1.5206741378061182</v>
      </c>
      <c r="V37">
        <f t="shared" si="7"/>
        <v>12</v>
      </c>
      <c r="W37" t="str">
        <f t="shared" si="8"/>
        <v/>
      </c>
      <c r="X37">
        <f t="shared" si="9"/>
        <v>1062.5625</v>
      </c>
      <c r="Y37" t="str">
        <f t="shared" si="10"/>
        <v/>
      </c>
      <c r="Z37">
        <f t="shared" si="11"/>
        <v>1</v>
      </c>
      <c r="AB37" s="3">
        <v>5</v>
      </c>
      <c r="AC37" s="4">
        <v>17</v>
      </c>
      <c r="AD37" s="4">
        <v>13</v>
      </c>
      <c r="AF37">
        <v>5</v>
      </c>
      <c r="AG37">
        <f t="shared" si="14"/>
        <v>17</v>
      </c>
      <c r="AH37">
        <f t="shared" si="15"/>
        <v>13</v>
      </c>
    </row>
    <row r="38" spans="1:34" x14ac:dyDescent="0.25">
      <c r="A38" t="s">
        <v>62</v>
      </c>
      <c r="B38">
        <v>74426.601563000004</v>
      </c>
      <c r="C38">
        <v>75262</v>
      </c>
      <c r="D38">
        <v>74672</v>
      </c>
      <c r="E38">
        <v>74131</v>
      </c>
      <c r="F38">
        <v>75872</v>
      </c>
      <c r="G38">
        <v>75002</v>
      </c>
      <c r="H38">
        <v>75711</v>
      </c>
      <c r="I38">
        <v>75262</v>
      </c>
      <c r="J38">
        <v>75196</v>
      </c>
      <c r="L38" s="1" t="str">
        <f t="shared" si="0"/>
        <v>02AUG2024:13:00:00</v>
      </c>
      <c r="M38">
        <v>13</v>
      </c>
      <c r="N38">
        <f t="shared" si="1"/>
        <v>835.39843699999619</v>
      </c>
      <c r="O38" t="str">
        <f t="shared" si="2"/>
        <v/>
      </c>
      <c r="P38">
        <f t="shared" si="3"/>
        <v>835.39843699999619</v>
      </c>
      <c r="Q38" t="str">
        <f t="shared" si="4"/>
        <v/>
      </c>
      <c r="R38">
        <f t="shared" si="5"/>
        <v>1</v>
      </c>
      <c r="S38">
        <f t="shared" si="6"/>
        <v>1.1224460333485133</v>
      </c>
      <c r="V38">
        <f t="shared" si="7"/>
        <v>13</v>
      </c>
      <c r="W38" t="str">
        <f t="shared" si="8"/>
        <v/>
      </c>
      <c r="X38">
        <f t="shared" si="9"/>
        <v>835.39843699999619</v>
      </c>
      <c r="Y38" t="str">
        <f t="shared" si="10"/>
        <v/>
      </c>
      <c r="Z38">
        <f t="shared" si="11"/>
        <v>1</v>
      </c>
      <c r="AB38" s="3">
        <v>6</v>
      </c>
      <c r="AC38" s="4">
        <v>16</v>
      </c>
      <c r="AD38" s="4">
        <v>14</v>
      </c>
      <c r="AF38">
        <v>6</v>
      </c>
      <c r="AG38">
        <f t="shared" si="14"/>
        <v>16</v>
      </c>
      <c r="AH38">
        <f t="shared" si="15"/>
        <v>14</v>
      </c>
    </row>
    <row r="39" spans="1:34" x14ac:dyDescent="0.25">
      <c r="A39" t="s">
        <v>63</v>
      </c>
      <c r="B39">
        <v>78183.085938000004</v>
      </c>
      <c r="C39">
        <v>78945</v>
      </c>
      <c r="D39">
        <v>78174</v>
      </c>
      <c r="E39">
        <v>78128</v>
      </c>
      <c r="F39">
        <v>79616</v>
      </c>
      <c r="G39">
        <v>78524</v>
      </c>
      <c r="H39">
        <v>79611</v>
      </c>
      <c r="I39">
        <v>78945</v>
      </c>
      <c r="J39">
        <v>78965</v>
      </c>
      <c r="L39" s="1" t="str">
        <f t="shared" si="0"/>
        <v>02AUG2024:14:00:00</v>
      </c>
      <c r="M39">
        <v>14</v>
      </c>
      <c r="N39">
        <f t="shared" si="1"/>
        <v>761.91406199999619</v>
      </c>
      <c r="O39" t="str">
        <f t="shared" si="2"/>
        <v/>
      </c>
      <c r="P39">
        <f t="shared" si="3"/>
        <v>761.91406199999619</v>
      </c>
      <c r="Q39" t="str">
        <f t="shared" si="4"/>
        <v/>
      </c>
      <c r="R39">
        <f t="shared" si="5"/>
        <v>1</v>
      </c>
      <c r="S39">
        <f t="shared" si="6"/>
        <v>0.97452543968934902</v>
      </c>
      <c r="V39">
        <f t="shared" si="7"/>
        <v>14</v>
      </c>
      <c r="W39" t="str">
        <f t="shared" si="8"/>
        <v/>
      </c>
      <c r="X39">
        <f t="shared" si="9"/>
        <v>761.91406199999619</v>
      </c>
      <c r="Y39" t="str">
        <f t="shared" si="10"/>
        <v/>
      </c>
      <c r="Z39">
        <f t="shared" si="11"/>
        <v>1</v>
      </c>
      <c r="AB39" s="3">
        <v>7</v>
      </c>
      <c r="AC39" s="4">
        <v>15</v>
      </c>
      <c r="AD39" s="4">
        <v>15</v>
      </c>
      <c r="AF39">
        <v>7</v>
      </c>
      <c r="AG39">
        <f t="shared" si="14"/>
        <v>15</v>
      </c>
      <c r="AH39">
        <f t="shared" si="15"/>
        <v>15</v>
      </c>
    </row>
    <row r="40" spans="1:34" x14ac:dyDescent="0.25">
      <c r="A40" t="s">
        <v>64</v>
      </c>
      <c r="B40">
        <v>80083.648438000004</v>
      </c>
      <c r="C40">
        <v>81402</v>
      </c>
      <c r="D40">
        <v>80586</v>
      </c>
      <c r="E40">
        <v>81250</v>
      </c>
      <c r="F40">
        <v>82125</v>
      </c>
      <c r="G40">
        <v>80740</v>
      </c>
      <c r="H40">
        <v>82142</v>
      </c>
      <c r="I40">
        <v>81402</v>
      </c>
      <c r="J40">
        <v>81532</v>
      </c>
      <c r="L40" s="1" t="str">
        <f t="shared" si="0"/>
        <v>02AUG2024:15:00:00</v>
      </c>
      <c r="M40">
        <v>15</v>
      </c>
      <c r="N40">
        <f t="shared" si="1"/>
        <v>1318.3515619999962</v>
      </c>
      <c r="O40" t="str">
        <f t="shared" si="2"/>
        <v/>
      </c>
      <c r="P40">
        <f t="shared" si="3"/>
        <v>1318.3515619999962</v>
      </c>
      <c r="Q40" t="str">
        <f t="shared" si="4"/>
        <v/>
      </c>
      <c r="R40">
        <f t="shared" si="5"/>
        <v>1</v>
      </c>
      <c r="S40">
        <f t="shared" si="6"/>
        <v>1.646218157781175</v>
      </c>
      <c r="V40">
        <f t="shared" si="7"/>
        <v>15</v>
      </c>
      <c r="W40" t="str">
        <f t="shared" si="8"/>
        <v/>
      </c>
      <c r="X40">
        <f t="shared" si="9"/>
        <v>1318.3515619999962</v>
      </c>
      <c r="Y40" t="str">
        <f t="shared" si="10"/>
        <v/>
      </c>
      <c r="Z40">
        <f t="shared" si="11"/>
        <v>1</v>
      </c>
      <c r="AB40" s="3">
        <v>8</v>
      </c>
      <c r="AC40" s="4">
        <v>14</v>
      </c>
      <c r="AD40" s="4">
        <v>16</v>
      </c>
      <c r="AF40">
        <v>8</v>
      </c>
      <c r="AG40">
        <f t="shared" si="14"/>
        <v>14</v>
      </c>
      <c r="AH40">
        <f t="shared" si="15"/>
        <v>16</v>
      </c>
    </row>
    <row r="41" spans="1:34" x14ac:dyDescent="0.25">
      <c r="A41" t="s">
        <v>65</v>
      </c>
      <c r="B41">
        <v>80429.195313000004</v>
      </c>
      <c r="C41">
        <v>82711</v>
      </c>
      <c r="D41">
        <v>82385</v>
      </c>
      <c r="E41">
        <v>83145</v>
      </c>
      <c r="F41">
        <v>83442</v>
      </c>
      <c r="G41">
        <v>81641</v>
      </c>
      <c r="H41">
        <v>83306</v>
      </c>
      <c r="I41">
        <v>82711</v>
      </c>
      <c r="J41">
        <v>82849</v>
      </c>
      <c r="L41" s="1" t="str">
        <f t="shared" si="0"/>
        <v>02AUG2024:16:00:00</v>
      </c>
      <c r="M41">
        <v>16</v>
      </c>
      <c r="N41">
        <f t="shared" si="1"/>
        <v>2281.8046869999962</v>
      </c>
      <c r="O41" t="str">
        <f t="shared" si="2"/>
        <v/>
      </c>
      <c r="P41">
        <f t="shared" si="3"/>
        <v>2281.8046869999962</v>
      </c>
      <c r="Q41" t="str">
        <f t="shared" si="4"/>
        <v/>
      </c>
      <c r="R41">
        <f t="shared" si="5"/>
        <v>1</v>
      </c>
      <c r="S41">
        <f t="shared" si="6"/>
        <v>2.8370353304171148</v>
      </c>
      <c r="V41">
        <f t="shared" si="7"/>
        <v>16</v>
      </c>
      <c r="W41" t="str">
        <f t="shared" si="8"/>
        <v/>
      </c>
      <c r="X41">
        <f t="shared" si="9"/>
        <v>2281.8046869999962</v>
      </c>
      <c r="Y41" t="str">
        <f t="shared" si="10"/>
        <v/>
      </c>
      <c r="Z41">
        <f t="shared" si="11"/>
        <v>1</v>
      </c>
      <c r="AB41" s="3">
        <v>9</v>
      </c>
      <c r="AC41" s="4">
        <v>23</v>
      </c>
      <c r="AD41" s="4">
        <v>7</v>
      </c>
      <c r="AF41">
        <v>9</v>
      </c>
      <c r="AG41">
        <f t="shared" si="14"/>
        <v>23</v>
      </c>
      <c r="AH41">
        <f t="shared" si="15"/>
        <v>7</v>
      </c>
    </row>
    <row r="42" spans="1:34" x14ac:dyDescent="0.25">
      <c r="A42" t="s">
        <v>66</v>
      </c>
      <c r="B42">
        <v>80573.703125</v>
      </c>
      <c r="C42">
        <v>83389</v>
      </c>
      <c r="D42">
        <v>83434</v>
      </c>
      <c r="E42">
        <v>84365</v>
      </c>
      <c r="F42">
        <v>84139</v>
      </c>
      <c r="G42">
        <v>81914</v>
      </c>
      <c r="H42">
        <v>83743</v>
      </c>
      <c r="I42">
        <v>83389</v>
      </c>
      <c r="J42">
        <v>83510</v>
      </c>
      <c r="L42" s="1" t="str">
        <f t="shared" si="0"/>
        <v>02AUG2024:17:00:00</v>
      </c>
      <c r="M42">
        <v>17</v>
      </c>
      <c r="N42">
        <f t="shared" si="1"/>
        <v>2815.296875</v>
      </c>
      <c r="O42" t="str">
        <f t="shared" si="2"/>
        <v/>
      </c>
      <c r="P42">
        <f t="shared" si="3"/>
        <v>2815.296875</v>
      </c>
      <c r="Q42" t="str">
        <f t="shared" si="4"/>
        <v/>
      </c>
      <c r="R42">
        <f t="shared" si="5"/>
        <v>1</v>
      </c>
      <c r="S42">
        <f t="shared" si="6"/>
        <v>3.4940641497293723</v>
      </c>
      <c r="V42">
        <f t="shared" si="7"/>
        <v>17</v>
      </c>
      <c r="W42" t="str">
        <f t="shared" si="8"/>
        <v/>
      </c>
      <c r="X42">
        <f t="shared" si="9"/>
        <v>2815.296875</v>
      </c>
      <c r="Y42" t="str">
        <f t="shared" si="10"/>
        <v/>
      </c>
      <c r="Z42">
        <f t="shared" si="11"/>
        <v>1</v>
      </c>
      <c r="AB42" s="3">
        <v>10</v>
      </c>
      <c r="AC42" s="4">
        <v>20</v>
      </c>
      <c r="AD42" s="4">
        <v>10</v>
      </c>
      <c r="AF42">
        <v>10</v>
      </c>
      <c r="AG42">
        <f t="shared" si="14"/>
        <v>20</v>
      </c>
      <c r="AH42">
        <f t="shared" si="15"/>
        <v>10</v>
      </c>
    </row>
    <row r="43" spans="1:34" x14ac:dyDescent="0.25">
      <c r="A43" t="s">
        <v>67</v>
      </c>
      <c r="B43">
        <v>80438.734375</v>
      </c>
      <c r="C43">
        <v>82992</v>
      </c>
      <c r="D43">
        <v>83509</v>
      </c>
      <c r="E43">
        <v>84408</v>
      </c>
      <c r="F43">
        <v>83822</v>
      </c>
      <c r="G43">
        <v>81244</v>
      </c>
      <c r="H43">
        <v>83153</v>
      </c>
      <c r="I43">
        <v>82992</v>
      </c>
      <c r="J43">
        <v>83124</v>
      </c>
      <c r="L43" s="1" t="str">
        <f t="shared" si="0"/>
        <v>02AUG2024:18:00:00</v>
      </c>
      <c r="M43">
        <v>18</v>
      </c>
      <c r="N43">
        <f t="shared" si="1"/>
        <v>2553.265625</v>
      </c>
      <c r="O43" t="str">
        <f t="shared" si="2"/>
        <v/>
      </c>
      <c r="P43">
        <f t="shared" si="3"/>
        <v>2553.265625</v>
      </c>
      <c r="Q43" t="str">
        <f t="shared" si="4"/>
        <v/>
      </c>
      <c r="R43">
        <f t="shared" si="5"/>
        <v>1</v>
      </c>
      <c r="S43">
        <f t="shared" si="6"/>
        <v>3.1741742890891924</v>
      </c>
      <c r="V43">
        <f t="shared" si="7"/>
        <v>18</v>
      </c>
      <c r="W43" t="str">
        <f t="shared" si="8"/>
        <v/>
      </c>
      <c r="X43">
        <f t="shared" si="9"/>
        <v>2553.265625</v>
      </c>
      <c r="Y43" t="str">
        <f t="shared" si="10"/>
        <v/>
      </c>
      <c r="Z43">
        <f t="shared" si="11"/>
        <v>1</v>
      </c>
      <c r="AB43" s="3">
        <v>11</v>
      </c>
      <c r="AC43" s="4">
        <v>17</v>
      </c>
      <c r="AD43" s="4">
        <v>13</v>
      </c>
      <c r="AF43">
        <v>11</v>
      </c>
      <c r="AG43">
        <f t="shared" si="14"/>
        <v>17</v>
      </c>
      <c r="AH43">
        <f t="shared" si="15"/>
        <v>13</v>
      </c>
    </row>
    <row r="44" spans="1:34" x14ac:dyDescent="0.25">
      <c r="A44" t="s">
        <v>68</v>
      </c>
      <c r="B44">
        <v>79716.25</v>
      </c>
      <c r="C44">
        <v>81136</v>
      </c>
      <c r="D44">
        <v>82803</v>
      </c>
      <c r="E44">
        <v>83390</v>
      </c>
      <c r="F44">
        <v>82053</v>
      </c>
      <c r="G44">
        <v>79241</v>
      </c>
      <c r="H44">
        <v>81186</v>
      </c>
      <c r="I44">
        <v>81136</v>
      </c>
      <c r="J44">
        <v>81401</v>
      </c>
      <c r="L44" s="1" t="str">
        <f t="shared" si="0"/>
        <v>02AUG2024:19:00:00</v>
      </c>
      <c r="M44">
        <v>19</v>
      </c>
      <c r="N44">
        <f t="shared" si="1"/>
        <v>1419.75</v>
      </c>
      <c r="O44" t="str">
        <f t="shared" si="2"/>
        <v/>
      </c>
      <c r="P44">
        <f t="shared" si="3"/>
        <v>1419.75</v>
      </c>
      <c r="Q44" t="str">
        <f t="shared" si="4"/>
        <v/>
      </c>
      <c r="R44">
        <f t="shared" si="5"/>
        <v>1</v>
      </c>
      <c r="S44">
        <f t="shared" si="6"/>
        <v>1.7810045003371331</v>
      </c>
      <c r="V44">
        <f t="shared" si="7"/>
        <v>19</v>
      </c>
      <c r="W44" t="str">
        <f t="shared" si="8"/>
        <v/>
      </c>
      <c r="X44">
        <f t="shared" si="9"/>
        <v>1419.75</v>
      </c>
      <c r="Y44" t="str">
        <f t="shared" si="10"/>
        <v/>
      </c>
      <c r="Z44">
        <f t="shared" si="11"/>
        <v>1</v>
      </c>
      <c r="AB44" s="3">
        <v>12</v>
      </c>
      <c r="AC44" s="4">
        <v>11</v>
      </c>
      <c r="AD44" s="4">
        <v>19</v>
      </c>
      <c r="AF44">
        <v>12</v>
      </c>
      <c r="AG44">
        <f t="shared" si="14"/>
        <v>11</v>
      </c>
      <c r="AH44">
        <f t="shared" si="15"/>
        <v>19</v>
      </c>
    </row>
    <row r="45" spans="1:34" x14ac:dyDescent="0.25">
      <c r="A45" t="s">
        <v>69</v>
      </c>
      <c r="B45">
        <v>77965.414063000004</v>
      </c>
      <c r="C45">
        <v>77864</v>
      </c>
      <c r="D45">
        <v>80042</v>
      </c>
      <c r="E45">
        <v>81014</v>
      </c>
      <c r="F45">
        <v>78728</v>
      </c>
      <c r="G45">
        <v>76014</v>
      </c>
      <c r="H45">
        <v>77832</v>
      </c>
      <c r="I45">
        <v>77864</v>
      </c>
      <c r="J45">
        <v>78290</v>
      </c>
      <c r="L45" s="1" t="str">
        <f t="shared" si="0"/>
        <v>02AUG2024:20:00:00</v>
      </c>
      <c r="M45">
        <v>20</v>
      </c>
      <c r="N45">
        <f t="shared" si="1"/>
        <v>-101.41406300000381</v>
      </c>
      <c r="O45">
        <f t="shared" si="2"/>
        <v>-101.41406300000381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0.13007570628439952</v>
      </c>
      <c r="V45">
        <f t="shared" si="7"/>
        <v>20</v>
      </c>
      <c r="W45">
        <f t="shared" si="8"/>
        <v>-101.41406300000381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4">
        <v>12</v>
      </c>
      <c r="AD45" s="4">
        <v>18</v>
      </c>
      <c r="AF45">
        <v>13</v>
      </c>
      <c r="AG45">
        <f t="shared" si="14"/>
        <v>12</v>
      </c>
      <c r="AH45">
        <f t="shared" si="15"/>
        <v>18</v>
      </c>
    </row>
    <row r="46" spans="1:34" x14ac:dyDescent="0.25">
      <c r="A46" t="s">
        <v>70</v>
      </c>
      <c r="B46">
        <v>75122.632813000004</v>
      </c>
      <c r="C46">
        <v>74914</v>
      </c>
      <c r="D46">
        <v>76934</v>
      </c>
      <c r="E46">
        <v>77585</v>
      </c>
      <c r="F46">
        <v>75711</v>
      </c>
      <c r="G46">
        <v>73161</v>
      </c>
      <c r="H46">
        <v>74743</v>
      </c>
      <c r="I46">
        <v>74914</v>
      </c>
      <c r="J46">
        <v>75223</v>
      </c>
      <c r="L46" s="1" t="str">
        <f t="shared" si="0"/>
        <v>02AUG2024:21:00:00</v>
      </c>
      <c r="M46">
        <v>21</v>
      </c>
      <c r="N46">
        <f t="shared" si="1"/>
        <v>-208.63281300000381</v>
      </c>
      <c r="O46">
        <f t="shared" si="2"/>
        <v>-208.63281300000381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0.27772297799964729</v>
      </c>
      <c r="V46">
        <f t="shared" si="7"/>
        <v>21</v>
      </c>
      <c r="W46">
        <f t="shared" si="8"/>
        <v>-208.63281300000381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4">
        <v>10</v>
      </c>
      <c r="AD46" s="4">
        <v>20</v>
      </c>
      <c r="AF46">
        <v>14</v>
      </c>
      <c r="AG46">
        <f t="shared" si="14"/>
        <v>10</v>
      </c>
      <c r="AH46">
        <f t="shared" si="15"/>
        <v>20</v>
      </c>
    </row>
    <row r="47" spans="1:34" x14ac:dyDescent="0.25">
      <c r="A47" t="s">
        <v>71</v>
      </c>
      <c r="B47">
        <v>72627.679688000004</v>
      </c>
      <c r="C47">
        <v>72513</v>
      </c>
      <c r="D47">
        <v>74807</v>
      </c>
      <c r="E47">
        <v>75144</v>
      </c>
      <c r="F47">
        <v>73277</v>
      </c>
      <c r="G47">
        <v>70774</v>
      </c>
      <c r="H47">
        <v>72177</v>
      </c>
      <c r="I47">
        <v>72513</v>
      </c>
      <c r="J47">
        <v>72777</v>
      </c>
      <c r="L47" s="1" t="str">
        <f t="shared" si="0"/>
        <v>02AUG2024:22:00:00</v>
      </c>
      <c r="M47">
        <v>22</v>
      </c>
      <c r="N47">
        <f t="shared" si="1"/>
        <v>-114.67968800000381</v>
      </c>
      <c r="O47">
        <f t="shared" si="2"/>
        <v>-114.67968800000381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0.15790080103433607</v>
      </c>
      <c r="V47">
        <f t="shared" si="7"/>
        <v>22</v>
      </c>
      <c r="W47">
        <f t="shared" si="8"/>
        <v>-114.67968800000381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4">
        <v>10</v>
      </c>
      <c r="AD47" s="4">
        <v>20</v>
      </c>
      <c r="AF47">
        <v>15</v>
      </c>
      <c r="AG47">
        <f t="shared" si="14"/>
        <v>10</v>
      </c>
      <c r="AH47">
        <f t="shared" si="15"/>
        <v>20</v>
      </c>
    </row>
    <row r="48" spans="1:34" x14ac:dyDescent="0.25">
      <c r="A48" t="s">
        <v>72</v>
      </c>
      <c r="B48">
        <v>69076.3125</v>
      </c>
      <c r="C48">
        <v>68908</v>
      </c>
      <c r="D48">
        <v>71202</v>
      </c>
      <c r="E48">
        <v>71377</v>
      </c>
      <c r="F48">
        <v>69533</v>
      </c>
      <c r="G48">
        <v>67266</v>
      </c>
      <c r="H48">
        <v>68403</v>
      </c>
      <c r="I48">
        <v>68908</v>
      </c>
      <c r="J48">
        <v>69098</v>
      </c>
      <c r="L48" s="1" t="str">
        <f t="shared" si="0"/>
        <v>02AUG2024:23:00:00</v>
      </c>
      <c r="M48">
        <v>23</v>
      </c>
      <c r="N48">
        <f t="shared" si="1"/>
        <v>-168.3125</v>
      </c>
      <c r="O48">
        <f t="shared" si="2"/>
        <v>-168.3125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0.24366167490483806</v>
      </c>
      <c r="V48">
        <f t="shared" si="7"/>
        <v>23</v>
      </c>
      <c r="W48">
        <f t="shared" si="8"/>
        <v>-168.3125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10</v>
      </c>
      <c r="AD48" s="4">
        <v>20</v>
      </c>
      <c r="AF48">
        <v>16</v>
      </c>
      <c r="AG48">
        <f t="shared" si="14"/>
        <v>10</v>
      </c>
      <c r="AH48">
        <f t="shared" si="15"/>
        <v>20</v>
      </c>
    </row>
    <row r="49" spans="1:34" x14ac:dyDescent="0.25">
      <c r="A49" t="s">
        <v>73</v>
      </c>
      <c r="B49">
        <v>65101.335937999997</v>
      </c>
      <c r="C49">
        <v>64958</v>
      </c>
      <c r="D49">
        <v>67006</v>
      </c>
      <c r="E49">
        <v>67146</v>
      </c>
      <c r="F49">
        <v>65450</v>
      </c>
      <c r="G49">
        <v>63467</v>
      </c>
      <c r="H49">
        <v>64328</v>
      </c>
      <c r="I49">
        <v>64958</v>
      </c>
      <c r="J49">
        <v>65070</v>
      </c>
      <c r="L49" s="1" t="str">
        <f t="shared" si="0"/>
        <v>03AUG2024:00:00:00</v>
      </c>
      <c r="M49">
        <v>24</v>
      </c>
      <c r="N49">
        <f t="shared" si="1"/>
        <v>-143.33593799999653</v>
      </c>
      <c r="O49">
        <f t="shared" si="2"/>
        <v>-143.33593799999653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0.2201735739132975</v>
      </c>
      <c r="V49">
        <f t="shared" si="7"/>
        <v>24</v>
      </c>
      <c r="W49">
        <f t="shared" si="8"/>
        <v>-143.33593799999653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11</v>
      </c>
      <c r="AD49" s="4">
        <v>19</v>
      </c>
      <c r="AF49">
        <v>17</v>
      </c>
      <c r="AG49">
        <f t="shared" si="14"/>
        <v>11</v>
      </c>
      <c r="AH49">
        <f t="shared" si="15"/>
        <v>19</v>
      </c>
    </row>
    <row r="50" spans="1:34" x14ac:dyDescent="0.25">
      <c r="A50" t="s">
        <v>74</v>
      </c>
      <c r="B50">
        <v>61503.257812999997</v>
      </c>
      <c r="C50">
        <v>61379</v>
      </c>
      <c r="D50">
        <v>63481</v>
      </c>
      <c r="E50">
        <v>63126</v>
      </c>
      <c r="F50">
        <v>61736</v>
      </c>
      <c r="G50">
        <v>60187</v>
      </c>
      <c r="H50">
        <v>60780</v>
      </c>
      <c r="I50">
        <v>61379</v>
      </c>
      <c r="J50">
        <v>61570</v>
      </c>
      <c r="L50" s="1" t="str">
        <f t="shared" si="0"/>
        <v>03AUG2024:01:00:00</v>
      </c>
      <c r="M50">
        <v>1</v>
      </c>
      <c r="N50">
        <f t="shared" si="1"/>
        <v>-124.25781299999653</v>
      </c>
      <c r="O50">
        <f t="shared" si="2"/>
        <v>-124.25781299999653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0.20203452210255443</v>
      </c>
      <c r="V50">
        <f t="shared" si="7"/>
        <v>1</v>
      </c>
      <c r="W50">
        <f t="shared" si="8"/>
        <v>-124.25781299999653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4">
        <v>9</v>
      </c>
      <c r="AD50" s="4">
        <v>21</v>
      </c>
      <c r="AF50">
        <v>18</v>
      </c>
      <c r="AG50">
        <f t="shared" si="14"/>
        <v>9</v>
      </c>
      <c r="AH50">
        <f t="shared" si="15"/>
        <v>21</v>
      </c>
    </row>
    <row r="51" spans="1:34" x14ac:dyDescent="0.25">
      <c r="A51" t="s">
        <v>75</v>
      </c>
      <c r="B51">
        <v>58385.542969000002</v>
      </c>
      <c r="C51">
        <v>58233</v>
      </c>
      <c r="D51">
        <v>60363</v>
      </c>
      <c r="E51">
        <v>59844</v>
      </c>
      <c r="F51">
        <v>58363</v>
      </c>
      <c r="G51">
        <v>57027</v>
      </c>
      <c r="H51">
        <v>57366</v>
      </c>
      <c r="I51">
        <v>58233</v>
      </c>
      <c r="J51">
        <v>58290</v>
      </c>
      <c r="L51" s="1" t="str">
        <f t="shared" si="0"/>
        <v>03AUG2024:02:00:00</v>
      </c>
      <c r="M51">
        <v>2</v>
      </c>
      <c r="N51">
        <f t="shared" si="1"/>
        <v>-152.5429690000019</v>
      </c>
      <c r="O51">
        <f t="shared" si="2"/>
        <v>-152.5429690000019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0.26126839152801079</v>
      </c>
      <c r="V51">
        <f t="shared" si="7"/>
        <v>2</v>
      </c>
      <c r="W51">
        <f t="shared" si="8"/>
        <v>-152.5429690000019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11</v>
      </c>
      <c r="AD51" s="4">
        <v>19</v>
      </c>
      <c r="AF51">
        <v>19</v>
      </c>
      <c r="AG51">
        <f t="shared" si="14"/>
        <v>11</v>
      </c>
      <c r="AH51">
        <f t="shared" si="15"/>
        <v>19</v>
      </c>
    </row>
    <row r="52" spans="1:34" x14ac:dyDescent="0.25">
      <c r="A52" t="s">
        <v>76</v>
      </c>
      <c r="B52">
        <v>55845.378905999998</v>
      </c>
      <c r="C52">
        <v>55821</v>
      </c>
      <c r="D52">
        <v>57741</v>
      </c>
      <c r="E52">
        <v>57289</v>
      </c>
      <c r="F52">
        <v>55701</v>
      </c>
      <c r="G52">
        <v>54605</v>
      </c>
      <c r="H52">
        <v>54663</v>
      </c>
      <c r="I52">
        <v>55821</v>
      </c>
      <c r="J52">
        <v>55750</v>
      </c>
      <c r="L52" s="1" t="str">
        <f t="shared" si="0"/>
        <v>03AUG2024:03:00:00</v>
      </c>
      <c r="M52">
        <v>3</v>
      </c>
      <c r="N52">
        <f t="shared" si="1"/>
        <v>-24.378905999998096</v>
      </c>
      <c r="O52">
        <f t="shared" si="2"/>
        <v>-24.378905999998096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4.3654294191526812E-2</v>
      </c>
      <c r="V52">
        <f t="shared" si="7"/>
        <v>3</v>
      </c>
      <c r="W52">
        <f t="shared" si="8"/>
        <v>-24.378905999998096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17</v>
      </c>
      <c r="AD52" s="4">
        <v>13</v>
      </c>
      <c r="AF52">
        <v>20</v>
      </c>
      <c r="AG52">
        <f t="shared" si="14"/>
        <v>17</v>
      </c>
      <c r="AH52">
        <f t="shared" si="15"/>
        <v>13</v>
      </c>
    </row>
    <row r="53" spans="1:34" x14ac:dyDescent="0.25">
      <c r="A53" t="s">
        <v>77</v>
      </c>
      <c r="B53">
        <v>53944.828125</v>
      </c>
      <c r="C53">
        <v>54007</v>
      </c>
      <c r="D53">
        <v>55582</v>
      </c>
      <c r="E53">
        <v>55252</v>
      </c>
      <c r="F53">
        <v>53818</v>
      </c>
      <c r="G53">
        <v>52794</v>
      </c>
      <c r="H53">
        <v>52787</v>
      </c>
      <c r="I53">
        <v>54007</v>
      </c>
      <c r="J53">
        <v>53880</v>
      </c>
      <c r="L53" s="1" t="str">
        <f t="shared" si="0"/>
        <v>03AUG2024:04:00:00</v>
      </c>
      <c r="M53">
        <v>4</v>
      </c>
      <c r="N53">
        <f t="shared" si="1"/>
        <v>62.171875</v>
      </c>
      <c r="O53" t="str">
        <f t="shared" si="2"/>
        <v/>
      </c>
      <c r="P53">
        <f t="shared" si="3"/>
        <v>62.171875</v>
      </c>
      <c r="Q53" t="str">
        <f t="shared" si="4"/>
        <v/>
      </c>
      <c r="R53">
        <f t="shared" si="5"/>
        <v>1</v>
      </c>
      <c r="S53">
        <f t="shared" si="6"/>
        <v>0.1152508538092594</v>
      </c>
      <c r="V53">
        <f t="shared" si="7"/>
        <v>4</v>
      </c>
      <c r="W53" t="str">
        <f t="shared" si="8"/>
        <v/>
      </c>
      <c r="X53">
        <f t="shared" si="9"/>
        <v>62.171875</v>
      </c>
      <c r="Y53" t="str">
        <f t="shared" si="10"/>
        <v/>
      </c>
      <c r="Z53">
        <f t="shared" si="11"/>
        <v>1</v>
      </c>
      <c r="AB53" s="3">
        <v>21</v>
      </c>
      <c r="AC53" s="4">
        <v>18</v>
      </c>
      <c r="AD53" s="4">
        <v>12</v>
      </c>
      <c r="AF53">
        <v>21</v>
      </c>
      <c r="AG53">
        <f t="shared" si="14"/>
        <v>18</v>
      </c>
      <c r="AH53">
        <f t="shared" si="15"/>
        <v>12</v>
      </c>
    </row>
    <row r="54" spans="1:34" x14ac:dyDescent="0.25">
      <c r="A54" t="s">
        <v>78</v>
      </c>
      <c r="B54">
        <v>52393.460937999997</v>
      </c>
      <c r="C54">
        <v>52808</v>
      </c>
      <c r="D54">
        <v>54068</v>
      </c>
      <c r="E54">
        <v>53728</v>
      </c>
      <c r="F54">
        <v>52569</v>
      </c>
      <c r="G54">
        <v>51565</v>
      </c>
      <c r="H54">
        <v>51512</v>
      </c>
      <c r="I54">
        <v>52808</v>
      </c>
      <c r="J54">
        <v>52599</v>
      </c>
      <c r="L54" s="1" t="str">
        <f t="shared" si="0"/>
        <v>03AUG2024:05:00:00</v>
      </c>
      <c r="M54">
        <v>5</v>
      </c>
      <c r="N54">
        <f t="shared" si="1"/>
        <v>414.53906200000347</v>
      </c>
      <c r="O54" t="str">
        <f t="shared" si="2"/>
        <v/>
      </c>
      <c r="P54">
        <f t="shared" si="3"/>
        <v>414.53906200000347</v>
      </c>
      <c r="Q54" t="str">
        <f t="shared" si="4"/>
        <v/>
      </c>
      <c r="R54">
        <f t="shared" si="5"/>
        <v>1</v>
      </c>
      <c r="S54">
        <f t="shared" si="6"/>
        <v>0.79120381547336582</v>
      </c>
      <c r="V54">
        <f t="shared" si="7"/>
        <v>5</v>
      </c>
      <c r="W54" t="str">
        <f t="shared" si="8"/>
        <v/>
      </c>
      <c r="X54">
        <f t="shared" si="9"/>
        <v>414.53906200000347</v>
      </c>
      <c r="Y54" t="str">
        <f t="shared" si="10"/>
        <v/>
      </c>
      <c r="Z54">
        <f t="shared" si="11"/>
        <v>1</v>
      </c>
      <c r="AB54" s="3">
        <v>22</v>
      </c>
      <c r="AC54" s="4">
        <v>18</v>
      </c>
      <c r="AD54" s="4">
        <v>12</v>
      </c>
      <c r="AF54">
        <v>22</v>
      </c>
      <c r="AG54">
        <f t="shared" si="14"/>
        <v>18</v>
      </c>
      <c r="AH54">
        <f t="shared" si="15"/>
        <v>12</v>
      </c>
    </row>
    <row r="55" spans="1:34" x14ac:dyDescent="0.25">
      <c r="A55" t="s">
        <v>79</v>
      </c>
      <c r="B55">
        <v>51582.46875</v>
      </c>
      <c r="C55">
        <v>52337</v>
      </c>
      <c r="D55">
        <v>53349</v>
      </c>
      <c r="E55">
        <v>52789</v>
      </c>
      <c r="F55">
        <v>52030</v>
      </c>
      <c r="G55">
        <v>51060</v>
      </c>
      <c r="H55">
        <v>51023</v>
      </c>
      <c r="I55">
        <v>52337</v>
      </c>
      <c r="J55">
        <v>52012</v>
      </c>
      <c r="L55" s="1" t="str">
        <f t="shared" si="0"/>
        <v>03AUG2024:06:00:00</v>
      </c>
      <c r="M55">
        <v>6</v>
      </c>
      <c r="N55">
        <f t="shared" si="1"/>
        <v>754.53125</v>
      </c>
      <c r="O55" t="str">
        <f t="shared" si="2"/>
        <v/>
      </c>
      <c r="P55">
        <f t="shared" si="3"/>
        <v>754.53125</v>
      </c>
      <c r="Q55" t="str">
        <f t="shared" si="4"/>
        <v/>
      </c>
      <c r="R55">
        <f t="shared" si="5"/>
        <v>1</v>
      </c>
      <c r="S55">
        <f t="shared" si="6"/>
        <v>1.4627668436284373</v>
      </c>
      <c r="V55">
        <f t="shared" si="7"/>
        <v>6</v>
      </c>
      <c r="W55" t="str">
        <f t="shared" si="8"/>
        <v/>
      </c>
      <c r="X55">
        <f t="shared" si="9"/>
        <v>754.53125</v>
      </c>
      <c r="Y55" t="str">
        <f t="shared" si="10"/>
        <v/>
      </c>
      <c r="Z55">
        <f t="shared" si="11"/>
        <v>1</v>
      </c>
      <c r="AB55" s="3">
        <v>23</v>
      </c>
      <c r="AC55" s="4">
        <v>15</v>
      </c>
      <c r="AD55" s="4">
        <v>15</v>
      </c>
      <c r="AF55">
        <v>23</v>
      </c>
      <c r="AG55">
        <f t="shared" si="14"/>
        <v>15</v>
      </c>
      <c r="AH55">
        <f t="shared" si="15"/>
        <v>15</v>
      </c>
    </row>
    <row r="56" spans="1:34" x14ac:dyDescent="0.25">
      <c r="A56" t="s">
        <v>80</v>
      </c>
      <c r="B56">
        <v>51177</v>
      </c>
      <c r="C56">
        <v>52266</v>
      </c>
      <c r="D56">
        <v>52933</v>
      </c>
      <c r="E56">
        <v>52024</v>
      </c>
      <c r="F56">
        <v>51929</v>
      </c>
      <c r="G56">
        <v>50989</v>
      </c>
      <c r="H56">
        <v>50995</v>
      </c>
      <c r="I56">
        <v>52266</v>
      </c>
      <c r="J56">
        <v>51802</v>
      </c>
      <c r="L56" s="1" t="str">
        <f t="shared" si="0"/>
        <v>03AUG2024:07:00:00</v>
      </c>
      <c r="M56">
        <v>7</v>
      </c>
      <c r="N56">
        <f t="shared" si="1"/>
        <v>1089</v>
      </c>
      <c r="O56" t="str">
        <f t="shared" si="2"/>
        <v/>
      </c>
      <c r="P56">
        <f t="shared" si="3"/>
        <v>1089</v>
      </c>
      <c r="Q56" t="str">
        <f t="shared" si="4"/>
        <v/>
      </c>
      <c r="R56">
        <f t="shared" si="5"/>
        <v>1</v>
      </c>
      <c r="S56">
        <f t="shared" si="6"/>
        <v>2.1279090216308107</v>
      </c>
      <c r="V56">
        <f t="shared" si="7"/>
        <v>7</v>
      </c>
      <c r="W56" t="str">
        <f t="shared" si="8"/>
        <v/>
      </c>
      <c r="X56">
        <f t="shared" si="9"/>
        <v>1089</v>
      </c>
      <c r="Y56" t="str">
        <f t="shared" si="10"/>
        <v/>
      </c>
      <c r="Z56">
        <f t="shared" si="11"/>
        <v>1</v>
      </c>
      <c r="AB56" s="3">
        <v>24</v>
      </c>
      <c r="AC56" s="4">
        <v>15</v>
      </c>
      <c r="AD56" s="4">
        <v>15</v>
      </c>
      <c r="AF56">
        <v>24</v>
      </c>
      <c r="AG56">
        <f t="shared" si="14"/>
        <v>15</v>
      </c>
      <c r="AH56">
        <f t="shared" si="15"/>
        <v>15</v>
      </c>
    </row>
    <row r="57" spans="1:34" x14ac:dyDescent="0.25">
      <c r="A57" t="s">
        <v>81</v>
      </c>
      <c r="B57">
        <v>51684.171875</v>
      </c>
      <c r="C57">
        <v>52146</v>
      </c>
      <c r="D57">
        <v>53338</v>
      </c>
      <c r="E57">
        <v>52492</v>
      </c>
      <c r="F57">
        <v>51917</v>
      </c>
      <c r="G57">
        <v>50998</v>
      </c>
      <c r="H57">
        <v>51022</v>
      </c>
      <c r="I57">
        <v>52146</v>
      </c>
      <c r="J57">
        <v>51872</v>
      </c>
      <c r="L57" s="1" t="str">
        <f t="shared" si="0"/>
        <v>03AUG2024:08:00:00</v>
      </c>
      <c r="M57">
        <v>8</v>
      </c>
      <c r="N57">
        <f t="shared" si="1"/>
        <v>461.828125</v>
      </c>
      <c r="O57" t="str">
        <f t="shared" si="2"/>
        <v/>
      </c>
      <c r="P57">
        <f t="shared" si="3"/>
        <v>461.828125</v>
      </c>
      <c r="Q57" t="str">
        <f t="shared" si="4"/>
        <v/>
      </c>
      <c r="R57">
        <f t="shared" si="5"/>
        <v>1</v>
      </c>
      <c r="S57">
        <f t="shared" si="6"/>
        <v>0.89355814023091584</v>
      </c>
      <c r="V57">
        <f t="shared" si="7"/>
        <v>8</v>
      </c>
      <c r="W57" t="str">
        <f t="shared" si="8"/>
        <v/>
      </c>
      <c r="X57">
        <f t="shared" si="9"/>
        <v>461.828125</v>
      </c>
      <c r="Y57" t="str">
        <f t="shared" si="10"/>
        <v/>
      </c>
      <c r="Z57">
        <f t="shared" si="11"/>
        <v>1</v>
      </c>
      <c r="AB57" s="3" t="s">
        <v>13</v>
      </c>
      <c r="AC57" s="4">
        <v>359</v>
      </c>
      <c r="AD57" s="4">
        <v>361</v>
      </c>
    </row>
    <row r="58" spans="1:34" x14ac:dyDescent="0.25">
      <c r="A58" t="s">
        <v>82</v>
      </c>
      <c r="B58">
        <v>55482.519530999998</v>
      </c>
      <c r="C58">
        <v>55119</v>
      </c>
      <c r="D58">
        <v>56881</v>
      </c>
      <c r="E58">
        <v>56406</v>
      </c>
      <c r="F58">
        <v>55200</v>
      </c>
      <c r="G58">
        <v>54432</v>
      </c>
      <c r="H58">
        <v>54340</v>
      </c>
      <c r="I58">
        <v>55119</v>
      </c>
      <c r="J58">
        <v>55194</v>
      </c>
      <c r="L58" s="1" t="str">
        <f t="shared" si="0"/>
        <v>03AUG2024:09:00:00</v>
      </c>
      <c r="M58">
        <v>9</v>
      </c>
      <c r="N58">
        <f t="shared" si="1"/>
        <v>-363.5195309999981</v>
      </c>
      <c r="O58">
        <f t="shared" si="2"/>
        <v>-363.5195309999981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0.65519650886958591</v>
      </c>
      <c r="V58">
        <f t="shared" si="7"/>
        <v>9</v>
      </c>
      <c r="W58">
        <f t="shared" si="8"/>
        <v>-363.5195309999981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25">
      <c r="A59" t="s">
        <v>83</v>
      </c>
      <c r="B59">
        <v>59149.730469000002</v>
      </c>
      <c r="C59">
        <v>59644</v>
      </c>
      <c r="D59">
        <v>61449</v>
      </c>
      <c r="E59">
        <v>60943</v>
      </c>
      <c r="F59">
        <v>60123</v>
      </c>
      <c r="G59">
        <v>59428</v>
      </c>
      <c r="H59">
        <v>59233</v>
      </c>
      <c r="I59">
        <v>59644</v>
      </c>
      <c r="J59">
        <v>59882</v>
      </c>
      <c r="L59" s="1" t="str">
        <f t="shared" si="0"/>
        <v>03AUG2024:10:00:00</v>
      </c>
      <c r="M59">
        <v>10</v>
      </c>
      <c r="N59">
        <f t="shared" si="1"/>
        <v>494.2695309999981</v>
      </c>
      <c r="O59" t="str">
        <f t="shared" si="2"/>
        <v/>
      </c>
      <c r="P59">
        <f t="shared" si="3"/>
        <v>494.2695309999981</v>
      </c>
      <c r="Q59" t="str">
        <f t="shared" si="4"/>
        <v/>
      </c>
      <c r="R59">
        <f t="shared" si="5"/>
        <v>1</v>
      </c>
      <c r="S59">
        <f t="shared" si="6"/>
        <v>0.83562431659606906</v>
      </c>
      <c r="V59">
        <f t="shared" si="7"/>
        <v>10</v>
      </c>
      <c r="W59" t="str">
        <f t="shared" si="8"/>
        <v/>
      </c>
      <c r="X59">
        <f t="shared" si="9"/>
        <v>494.2695309999981</v>
      </c>
      <c r="Y59" t="str">
        <f t="shared" si="10"/>
        <v/>
      </c>
      <c r="Z59">
        <f t="shared" si="11"/>
        <v>1</v>
      </c>
    </row>
    <row r="60" spans="1:34" x14ac:dyDescent="0.25">
      <c r="A60" t="s">
        <v>84</v>
      </c>
      <c r="B60">
        <v>63476.519530999998</v>
      </c>
      <c r="C60">
        <v>64607</v>
      </c>
      <c r="D60">
        <v>65900</v>
      </c>
      <c r="E60">
        <v>65270</v>
      </c>
      <c r="F60">
        <v>65538</v>
      </c>
      <c r="G60">
        <v>64799</v>
      </c>
      <c r="H60">
        <v>64604</v>
      </c>
      <c r="I60">
        <v>64607</v>
      </c>
      <c r="J60">
        <v>64854</v>
      </c>
      <c r="L60" s="1" t="str">
        <f t="shared" si="0"/>
        <v>03AUG2024:11:00:00</v>
      </c>
      <c r="M60">
        <v>11</v>
      </c>
      <c r="N60">
        <f t="shared" si="1"/>
        <v>1130.4804690000019</v>
      </c>
      <c r="O60" t="str">
        <f t="shared" si="2"/>
        <v/>
      </c>
      <c r="P60">
        <f t="shared" si="3"/>
        <v>1130.4804690000019</v>
      </c>
      <c r="Q60" t="str">
        <f t="shared" si="4"/>
        <v/>
      </c>
      <c r="R60">
        <f t="shared" si="5"/>
        <v>1</v>
      </c>
      <c r="S60">
        <f t="shared" si="6"/>
        <v>1.7809427444236441</v>
      </c>
      <c r="V60">
        <f t="shared" si="7"/>
        <v>11</v>
      </c>
      <c r="W60" t="str">
        <f t="shared" si="8"/>
        <v/>
      </c>
      <c r="X60">
        <f t="shared" si="9"/>
        <v>1130.4804690000019</v>
      </c>
      <c r="Y60" t="str">
        <f t="shared" si="10"/>
        <v/>
      </c>
      <c r="Z60">
        <f t="shared" si="11"/>
        <v>1</v>
      </c>
    </row>
    <row r="61" spans="1:34" x14ac:dyDescent="0.25">
      <c r="A61" t="s">
        <v>85</v>
      </c>
      <c r="B61">
        <v>68236.007813000004</v>
      </c>
      <c r="C61">
        <v>69429</v>
      </c>
      <c r="D61">
        <v>70817</v>
      </c>
      <c r="E61">
        <v>69972</v>
      </c>
      <c r="F61">
        <v>70653</v>
      </c>
      <c r="G61">
        <v>69696</v>
      </c>
      <c r="H61">
        <v>69783</v>
      </c>
      <c r="I61">
        <v>69429</v>
      </c>
      <c r="J61">
        <v>69690</v>
      </c>
      <c r="L61" s="1" t="str">
        <f t="shared" si="0"/>
        <v>03AUG2024:12:00:00</v>
      </c>
      <c r="M61">
        <v>12</v>
      </c>
      <c r="N61">
        <f t="shared" si="1"/>
        <v>1192.9921869999962</v>
      </c>
      <c r="O61" t="str">
        <f t="shared" si="2"/>
        <v/>
      </c>
      <c r="P61">
        <f t="shared" si="3"/>
        <v>1192.9921869999962</v>
      </c>
      <c r="Q61" t="str">
        <f t="shared" si="4"/>
        <v/>
      </c>
      <c r="R61">
        <f t="shared" si="5"/>
        <v>1</v>
      </c>
      <c r="S61">
        <f t="shared" si="6"/>
        <v>1.7483323324972024</v>
      </c>
      <c r="V61">
        <f t="shared" si="7"/>
        <v>12</v>
      </c>
      <c r="W61" t="str">
        <f t="shared" si="8"/>
        <v/>
      </c>
      <c r="X61">
        <f t="shared" si="9"/>
        <v>1192.9921869999962</v>
      </c>
      <c r="Y61" t="str">
        <f t="shared" si="10"/>
        <v/>
      </c>
      <c r="Z61">
        <f t="shared" si="11"/>
        <v>1</v>
      </c>
    </row>
    <row r="62" spans="1:34" x14ac:dyDescent="0.25">
      <c r="A62" t="s">
        <v>86</v>
      </c>
      <c r="B62">
        <v>72296.851563000004</v>
      </c>
      <c r="C62">
        <v>73553</v>
      </c>
      <c r="D62">
        <v>75200</v>
      </c>
      <c r="E62">
        <v>74194</v>
      </c>
      <c r="F62">
        <v>75011</v>
      </c>
      <c r="G62">
        <v>73801</v>
      </c>
      <c r="H62">
        <v>74309</v>
      </c>
      <c r="I62">
        <v>73553</v>
      </c>
      <c r="J62">
        <v>73888</v>
      </c>
      <c r="L62" s="1" t="str">
        <f t="shared" si="0"/>
        <v>03AUG2024:13:00:00</v>
      </c>
      <c r="M62">
        <v>13</v>
      </c>
      <c r="N62">
        <f t="shared" si="1"/>
        <v>1256.1484369999962</v>
      </c>
      <c r="O62" t="str">
        <f t="shared" si="2"/>
        <v/>
      </c>
      <c r="P62">
        <f t="shared" si="3"/>
        <v>1256.1484369999962</v>
      </c>
      <c r="Q62" t="str">
        <f t="shared" si="4"/>
        <v/>
      </c>
      <c r="R62">
        <f t="shared" si="5"/>
        <v>1</v>
      </c>
      <c r="S62">
        <f t="shared" si="6"/>
        <v>1.7374870548897681</v>
      </c>
      <c r="V62">
        <f t="shared" si="7"/>
        <v>13</v>
      </c>
      <c r="W62" t="str">
        <f t="shared" si="8"/>
        <v/>
      </c>
      <c r="X62">
        <f t="shared" si="9"/>
        <v>1256.1484369999962</v>
      </c>
      <c r="Y62" t="str">
        <f t="shared" si="10"/>
        <v/>
      </c>
      <c r="Z62">
        <f t="shared" si="11"/>
        <v>1</v>
      </c>
    </row>
    <row r="63" spans="1:34" x14ac:dyDescent="0.25">
      <c r="A63" t="s">
        <v>87</v>
      </c>
      <c r="B63">
        <v>75205.148438000004</v>
      </c>
      <c r="C63">
        <v>76941</v>
      </c>
      <c r="D63">
        <v>78297</v>
      </c>
      <c r="E63">
        <v>77393</v>
      </c>
      <c r="F63">
        <v>78393</v>
      </c>
      <c r="G63">
        <v>77049</v>
      </c>
      <c r="H63">
        <v>77837</v>
      </c>
      <c r="I63">
        <v>76941</v>
      </c>
      <c r="J63">
        <v>77225</v>
      </c>
      <c r="L63" s="1" t="str">
        <f t="shared" si="0"/>
        <v>03AUG2024:14:00:00</v>
      </c>
      <c r="M63">
        <v>14</v>
      </c>
      <c r="N63">
        <f t="shared" si="1"/>
        <v>1735.8515619999962</v>
      </c>
      <c r="O63" t="str">
        <f t="shared" si="2"/>
        <v/>
      </c>
      <c r="P63">
        <f t="shared" si="3"/>
        <v>1735.8515619999962</v>
      </c>
      <c r="Q63" t="str">
        <f t="shared" si="4"/>
        <v/>
      </c>
      <c r="R63">
        <f t="shared" si="5"/>
        <v>1</v>
      </c>
      <c r="S63">
        <f t="shared" si="6"/>
        <v>2.3081552234832063</v>
      </c>
      <c r="V63">
        <f t="shared" si="7"/>
        <v>14</v>
      </c>
      <c r="W63" t="str">
        <f t="shared" si="8"/>
        <v/>
      </c>
      <c r="X63">
        <f t="shared" si="9"/>
        <v>1735.8515619999962</v>
      </c>
      <c r="Y63" t="str">
        <f t="shared" si="10"/>
        <v/>
      </c>
      <c r="Z63">
        <f t="shared" si="11"/>
        <v>1</v>
      </c>
    </row>
    <row r="64" spans="1:34" x14ac:dyDescent="0.25">
      <c r="A64" t="s">
        <v>88</v>
      </c>
      <c r="B64">
        <v>77597.265625</v>
      </c>
      <c r="C64">
        <v>79270</v>
      </c>
      <c r="D64">
        <v>81259</v>
      </c>
      <c r="E64">
        <v>80443</v>
      </c>
      <c r="F64">
        <v>80731</v>
      </c>
      <c r="G64">
        <v>79293</v>
      </c>
      <c r="H64">
        <v>80272</v>
      </c>
      <c r="I64">
        <v>79270</v>
      </c>
      <c r="J64">
        <v>79709</v>
      </c>
      <c r="L64" s="1" t="str">
        <f t="shared" si="0"/>
        <v>03AUG2024:15:00:00</v>
      </c>
      <c r="M64">
        <v>15</v>
      </c>
      <c r="N64">
        <f t="shared" si="1"/>
        <v>1672.734375</v>
      </c>
      <c r="O64" t="str">
        <f t="shared" si="2"/>
        <v/>
      </c>
      <c r="P64">
        <f t="shared" si="3"/>
        <v>1672.734375</v>
      </c>
      <c r="Q64" t="str">
        <f t="shared" si="4"/>
        <v/>
      </c>
      <c r="R64">
        <f t="shared" si="5"/>
        <v>1</v>
      </c>
      <c r="S64">
        <f t="shared" si="6"/>
        <v>2.1556614933878349</v>
      </c>
      <c r="V64">
        <f t="shared" si="7"/>
        <v>15</v>
      </c>
      <c r="W64" t="str">
        <f t="shared" si="8"/>
        <v/>
      </c>
      <c r="X64">
        <f t="shared" si="9"/>
        <v>1672.734375</v>
      </c>
      <c r="Y64" t="str">
        <f t="shared" si="10"/>
        <v/>
      </c>
      <c r="Z64">
        <f t="shared" si="11"/>
        <v>1</v>
      </c>
    </row>
    <row r="65" spans="1:26" x14ac:dyDescent="0.25">
      <c r="A65" t="s">
        <v>89</v>
      </c>
      <c r="B65">
        <v>78986.429688000004</v>
      </c>
      <c r="C65">
        <v>80625</v>
      </c>
      <c r="D65">
        <v>82301</v>
      </c>
      <c r="E65">
        <v>81611</v>
      </c>
      <c r="F65">
        <v>82063</v>
      </c>
      <c r="G65">
        <v>80555</v>
      </c>
      <c r="H65">
        <v>81537</v>
      </c>
      <c r="I65">
        <v>80625</v>
      </c>
      <c r="J65">
        <v>81001</v>
      </c>
      <c r="L65" s="1" t="str">
        <f t="shared" si="0"/>
        <v>03AUG2024:16:00:00</v>
      </c>
      <c r="M65">
        <v>16</v>
      </c>
      <c r="N65">
        <f t="shared" si="1"/>
        <v>1638.5703119999962</v>
      </c>
      <c r="O65" t="str">
        <f t="shared" si="2"/>
        <v/>
      </c>
      <c r="P65">
        <f t="shared" si="3"/>
        <v>1638.5703119999962</v>
      </c>
      <c r="Q65" t="str">
        <f t="shared" si="4"/>
        <v/>
      </c>
      <c r="R65">
        <f t="shared" si="5"/>
        <v>1</v>
      </c>
      <c r="S65">
        <f t="shared" si="6"/>
        <v>2.0744959842753032</v>
      </c>
      <c r="V65">
        <f t="shared" si="7"/>
        <v>16</v>
      </c>
      <c r="W65" t="str">
        <f t="shared" si="8"/>
        <v/>
      </c>
      <c r="X65">
        <f t="shared" si="9"/>
        <v>1638.5703119999962</v>
      </c>
      <c r="Y65" t="str">
        <f t="shared" si="10"/>
        <v/>
      </c>
      <c r="Z65">
        <f t="shared" si="11"/>
        <v>1</v>
      </c>
    </row>
    <row r="66" spans="1:26" x14ac:dyDescent="0.25">
      <c r="A66" t="s">
        <v>90</v>
      </c>
      <c r="B66">
        <v>79814.789063000004</v>
      </c>
      <c r="C66">
        <v>81123</v>
      </c>
      <c r="D66">
        <v>82975</v>
      </c>
      <c r="E66">
        <v>82468</v>
      </c>
      <c r="F66">
        <v>82603</v>
      </c>
      <c r="G66">
        <v>81124</v>
      </c>
      <c r="H66">
        <v>82033</v>
      </c>
      <c r="I66">
        <v>81123</v>
      </c>
      <c r="J66">
        <v>81589</v>
      </c>
      <c r="L66" s="1" t="str">
        <f t="shared" si="0"/>
        <v>03AUG2024:17:00:00</v>
      </c>
      <c r="M66">
        <v>17</v>
      </c>
      <c r="N66">
        <f t="shared" si="1"/>
        <v>1308.2109369999962</v>
      </c>
      <c r="O66" t="str">
        <f t="shared" si="2"/>
        <v/>
      </c>
      <c r="P66">
        <f t="shared" si="3"/>
        <v>1308.2109369999962</v>
      </c>
      <c r="Q66" t="str">
        <f t="shared" si="4"/>
        <v/>
      </c>
      <c r="R66">
        <f t="shared" si="5"/>
        <v>1</v>
      </c>
      <c r="S66">
        <f t="shared" si="6"/>
        <v>1.6390583153297433</v>
      </c>
      <c r="V66">
        <f t="shared" si="7"/>
        <v>17</v>
      </c>
      <c r="W66" t="str">
        <f t="shared" si="8"/>
        <v/>
      </c>
      <c r="X66">
        <f t="shared" si="9"/>
        <v>1308.2109369999962</v>
      </c>
      <c r="Y66" t="str">
        <f t="shared" si="10"/>
        <v/>
      </c>
      <c r="Z66">
        <f t="shared" si="11"/>
        <v>1</v>
      </c>
    </row>
    <row r="67" spans="1:26" x14ac:dyDescent="0.25">
      <c r="A67" t="s">
        <v>91</v>
      </c>
      <c r="B67">
        <v>79466.242188000004</v>
      </c>
      <c r="C67">
        <v>80711</v>
      </c>
      <c r="D67">
        <v>82920</v>
      </c>
      <c r="E67">
        <v>82154</v>
      </c>
      <c r="F67">
        <v>82074</v>
      </c>
      <c r="G67">
        <v>80568</v>
      </c>
      <c r="H67">
        <v>81554</v>
      </c>
      <c r="I67">
        <v>80711</v>
      </c>
      <c r="J67">
        <v>81086</v>
      </c>
      <c r="L67" s="1" t="str">
        <f t="shared" ref="L67:L130" si="16">A67</f>
        <v>03AUG2024:18:00:00</v>
      </c>
      <c r="M67">
        <v>18</v>
      </c>
      <c r="N67">
        <f t="shared" ref="N67:N130" si="17">C67-B67</f>
        <v>1244.7578119999962</v>
      </c>
      <c r="O67" t="str">
        <f t="shared" ref="O67:O130" si="18">IF(N67&lt;0,N67,"")</f>
        <v/>
      </c>
      <c r="P67">
        <f t="shared" ref="P67:P130" si="19">IF(N67&gt;0,N67,"")</f>
        <v>1244.7578119999962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1.566398231157285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1244.7578119999962</v>
      </c>
      <c r="Y67" t="str">
        <f t="shared" ref="Y67:Y130" si="26">Q67</f>
        <v/>
      </c>
      <c r="Z67">
        <f t="shared" ref="Z67:Z130" si="27">R67</f>
        <v>1</v>
      </c>
    </row>
    <row r="68" spans="1:26" x14ac:dyDescent="0.25">
      <c r="A68" t="s">
        <v>92</v>
      </c>
      <c r="B68">
        <v>78163.84375</v>
      </c>
      <c r="C68">
        <v>78914</v>
      </c>
      <c r="D68">
        <v>81702</v>
      </c>
      <c r="E68">
        <v>81088</v>
      </c>
      <c r="F68">
        <v>80121</v>
      </c>
      <c r="G68">
        <v>78606</v>
      </c>
      <c r="H68">
        <v>79776</v>
      </c>
      <c r="I68">
        <v>78914</v>
      </c>
      <c r="J68">
        <v>79426</v>
      </c>
      <c r="L68" s="1" t="str">
        <f t="shared" si="16"/>
        <v>03AUG2024:19:00:00</v>
      </c>
      <c r="M68">
        <v>19</v>
      </c>
      <c r="N68">
        <f t="shared" si="17"/>
        <v>750.15625</v>
      </c>
      <c r="O68" t="str">
        <f t="shared" si="18"/>
        <v/>
      </c>
      <c r="P68">
        <f t="shared" si="19"/>
        <v>750.15625</v>
      </c>
      <c r="Q68" t="str">
        <f t="shared" si="20"/>
        <v/>
      </c>
      <c r="R68">
        <f t="shared" si="21"/>
        <v>1</v>
      </c>
      <c r="S68">
        <f t="shared" si="22"/>
        <v>0.95972282581100676</v>
      </c>
      <c r="V68">
        <f t="shared" si="23"/>
        <v>19</v>
      </c>
      <c r="W68" t="str">
        <f t="shared" si="24"/>
        <v/>
      </c>
      <c r="X68">
        <f t="shared" si="25"/>
        <v>750.15625</v>
      </c>
      <c r="Y68" t="str">
        <f t="shared" si="26"/>
        <v/>
      </c>
      <c r="Z68">
        <f t="shared" si="27"/>
        <v>1</v>
      </c>
    </row>
    <row r="69" spans="1:26" x14ac:dyDescent="0.25">
      <c r="A69" t="s">
        <v>93</v>
      </c>
      <c r="B69">
        <v>75238.578125</v>
      </c>
      <c r="C69">
        <v>75762</v>
      </c>
      <c r="D69">
        <v>79300</v>
      </c>
      <c r="E69">
        <v>79051</v>
      </c>
      <c r="F69">
        <v>76730</v>
      </c>
      <c r="G69">
        <v>75328</v>
      </c>
      <c r="H69">
        <v>76443</v>
      </c>
      <c r="I69">
        <v>75762</v>
      </c>
      <c r="J69">
        <v>76520</v>
      </c>
      <c r="L69" s="1" t="str">
        <f t="shared" si="16"/>
        <v>03AUG2024:20:00:00</v>
      </c>
      <c r="M69">
        <v>20</v>
      </c>
      <c r="N69">
        <f t="shared" si="17"/>
        <v>523.421875</v>
      </c>
      <c r="O69" t="str">
        <f t="shared" si="18"/>
        <v/>
      </c>
      <c r="P69">
        <f t="shared" si="19"/>
        <v>523.421875</v>
      </c>
      <c r="Q69" t="str">
        <f t="shared" si="20"/>
        <v/>
      </c>
      <c r="R69">
        <f t="shared" si="21"/>
        <v>1</v>
      </c>
      <c r="S69">
        <f t="shared" si="22"/>
        <v>0.69568283724128388</v>
      </c>
      <c r="V69">
        <f t="shared" si="23"/>
        <v>20</v>
      </c>
      <c r="W69" t="str">
        <f t="shared" si="24"/>
        <v/>
      </c>
      <c r="X69">
        <f t="shared" si="25"/>
        <v>523.421875</v>
      </c>
      <c r="Y69" t="str">
        <f t="shared" si="26"/>
        <v/>
      </c>
      <c r="Z69">
        <f t="shared" si="27"/>
        <v>1</v>
      </c>
    </row>
    <row r="70" spans="1:26" x14ac:dyDescent="0.25">
      <c r="A70" t="s">
        <v>94</v>
      </c>
      <c r="B70">
        <v>72587.039063000004</v>
      </c>
      <c r="C70">
        <v>73111</v>
      </c>
      <c r="D70">
        <v>76188</v>
      </c>
      <c r="E70">
        <v>76148</v>
      </c>
      <c r="F70">
        <v>73727</v>
      </c>
      <c r="G70">
        <v>72483</v>
      </c>
      <c r="H70">
        <v>73390</v>
      </c>
      <c r="I70">
        <v>73111</v>
      </c>
      <c r="J70">
        <v>73802</v>
      </c>
      <c r="L70" s="1" t="str">
        <f t="shared" si="16"/>
        <v>03AUG2024:21:00:00</v>
      </c>
      <c r="M70">
        <v>21</v>
      </c>
      <c r="N70">
        <f t="shared" si="17"/>
        <v>523.96093699999619</v>
      </c>
      <c r="O70" t="str">
        <f t="shared" si="18"/>
        <v/>
      </c>
      <c r="P70">
        <f t="shared" si="19"/>
        <v>523.96093699999619</v>
      </c>
      <c r="Q70" t="str">
        <f t="shared" si="20"/>
        <v/>
      </c>
      <c r="R70">
        <f t="shared" si="21"/>
        <v>1</v>
      </c>
      <c r="S70">
        <f t="shared" si="22"/>
        <v>0.72183814598807106</v>
      </c>
      <c r="V70">
        <f t="shared" si="23"/>
        <v>21</v>
      </c>
      <c r="W70" t="str">
        <f t="shared" si="24"/>
        <v/>
      </c>
      <c r="X70">
        <f t="shared" si="25"/>
        <v>523.96093699999619</v>
      </c>
      <c r="Y70" t="str">
        <f t="shared" si="26"/>
        <v/>
      </c>
      <c r="Z70">
        <f t="shared" si="27"/>
        <v>1</v>
      </c>
    </row>
    <row r="71" spans="1:26" x14ac:dyDescent="0.25">
      <c r="A71" t="s">
        <v>95</v>
      </c>
      <c r="B71">
        <v>69901.195313000004</v>
      </c>
      <c r="C71">
        <v>70628</v>
      </c>
      <c r="D71">
        <v>73698</v>
      </c>
      <c r="E71">
        <v>73542</v>
      </c>
      <c r="F71">
        <v>71202</v>
      </c>
      <c r="G71">
        <v>69981</v>
      </c>
      <c r="H71">
        <v>70811</v>
      </c>
      <c r="I71">
        <v>70628</v>
      </c>
      <c r="J71">
        <v>71334</v>
      </c>
      <c r="L71" s="1" t="str">
        <f t="shared" si="16"/>
        <v>03AUG2024:22:00:00</v>
      </c>
      <c r="M71">
        <v>22</v>
      </c>
      <c r="N71">
        <f t="shared" si="17"/>
        <v>726.80468699999619</v>
      </c>
      <c r="O71" t="str">
        <f t="shared" si="18"/>
        <v/>
      </c>
      <c r="P71">
        <f t="shared" si="19"/>
        <v>726.80468699999619</v>
      </c>
      <c r="Q71" t="str">
        <f t="shared" si="20"/>
        <v/>
      </c>
      <c r="R71">
        <f t="shared" si="21"/>
        <v>1</v>
      </c>
      <c r="S71">
        <f t="shared" si="22"/>
        <v>1.0397600266283678</v>
      </c>
      <c r="V71">
        <f t="shared" si="23"/>
        <v>22</v>
      </c>
      <c r="W71" t="str">
        <f t="shared" si="24"/>
        <v/>
      </c>
      <c r="X71">
        <f t="shared" si="25"/>
        <v>726.80468699999619</v>
      </c>
      <c r="Y71" t="str">
        <f t="shared" si="26"/>
        <v/>
      </c>
      <c r="Z71">
        <f t="shared" si="27"/>
        <v>1</v>
      </c>
    </row>
    <row r="72" spans="1:26" x14ac:dyDescent="0.25">
      <c r="A72" t="s">
        <v>96</v>
      </c>
      <c r="B72">
        <v>66330.851563000004</v>
      </c>
      <c r="C72">
        <v>67083</v>
      </c>
      <c r="D72">
        <v>69402</v>
      </c>
      <c r="E72">
        <v>68852</v>
      </c>
      <c r="F72">
        <v>67628</v>
      </c>
      <c r="G72">
        <v>66534</v>
      </c>
      <c r="H72">
        <v>67214</v>
      </c>
      <c r="I72">
        <v>67083</v>
      </c>
      <c r="J72">
        <v>67549</v>
      </c>
      <c r="L72" s="1" t="str">
        <f t="shared" si="16"/>
        <v>03AUG2024:23:00:00</v>
      </c>
      <c r="M72">
        <v>23</v>
      </c>
      <c r="N72">
        <f t="shared" si="17"/>
        <v>752.14843699999619</v>
      </c>
      <c r="O72" t="str">
        <f t="shared" si="18"/>
        <v/>
      </c>
      <c r="P72">
        <f t="shared" si="19"/>
        <v>752.14843699999619</v>
      </c>
      <c r="Q72" t="str">
        <f t="shared" si="20"/>
        <v/>
      </c>
      <c r="R72">
        <f t="shared" si="21"/>
        <v>1</v>
      </c>
      <c r="S72">
        <f t="shared" si="22"/>
        <v>1.133934540679939</v>
      </c>
      <c r="V72">
        <f t="shared" si="23"/>
        <v>23</v>
      </c>
      <c r="W72" t="str">
        <f t="shared" si="24"/>
        <v/>
      </c>
      <c r="X72">
        <f t="shared" si="25"/>
        <v>752.14843699999619</v>
      </c>
      <c r="Y72" t="str">
        <f t="shared" si="26"/>
        <v/>
      </c>
      <c r="Z72">
        <f t="shared" si="27"/>
        <v>1</v>
      </c>
    </row>
    <row r="73" spans="1:26" x14ac:dyDescent="0.25">
      <c r="A73" t="s">
        <v>97</v>
      </c>
      <c r="B73">
        <v>62358.597655999998</v>
      </c>
      <c r="C73">
        <v>63441</v>
      </c>
      <c r="D73">
        <v>65080</v>
      </c>
      <c r="E73">
        <v>64188</v>
      </c>
      <c r="F73">
        <v>63884</v>
      </c>
      <c r="G73">
        <v>62881</v>
      </c>
      <c r="H73">
        <v>63376</v>
      </c>
      <c r="I73">
        <v>63441</v>
      </c>
      <c r="J73">
        <v>63618</v>
      </c>
      <c r="L73" s="1" t="str">
        <f t="shared" si="16"/>
        <v>04AUG2024:00:00:00</v>
      </c>
      <c r="M73">
        <v>24</v>
      </c>
      <c r="N73">
        <f t="shared" si="17"/>
        <v>1082.4023440000019</v>
      </c>
      <c r="O73" t="str">
        <f t="shared" si="18"/>
        <v/>
      </c>
      <c r="P73">
        <f t="shared" si="19"/>
        <v>1082.4023440000019</v>
      </c>
      <c r="Q73" t="str">
        <f t="shared" si="20"/>
        <v/>
      </c>
      <c r="R73">
        <f t="shared" si="21"/>
        <v>1</v>
      </c>
      <c r="S73">
        <f t="shared" si="22"/>
        <v>1.7357708234092333</v>
      </c>
      <c r="V73">
        <f t="shared" si="23"/>
        <v>24</v>
      </c>
      <c r="W73" t="str">
        <f t="shared" si="24"/>
        <v/>
      </c>
      <c r="X73">
        <f t="shared" si="25"/>
        <v>1082.4023440000019</v>
      </c>
      <c r="Y73" t="str">
        <f t="shared" si="26"/>
        <v/>
      </c>
      <c r="Z73">
        <f t="shared" si="27"/>
        <v>1</v>
      </c>
    </row>
    <row r="74" spans="1:26" x14ac:dyDescent="0.25">
      <c r="A74" t="s">
        <v>98</v>
      </c>
      <c r="B74">
        <v>58572.25</v>
      </c>
      <c r="C74">
        <v>59072</v>
      </c>
      <c r="D74">
        <v>60056</v>
      </c>
      <c r="E74">
        <v>59048</v>
      </c>
      <c r="F74">
        <v>59367</v>
      </c>
      <c r="G74">
        <v>58534</v>
      </c>
      <c r="H74">
        <v>58557</v>
      </c>
      <c r="I74">
        <v>59072</v>
      </c>
      <c r="J74">
        <v>59034</v>
      </c>
      <c r="L74" s="1" t="str">
        <f t="shared" si="16"/>
        <v>04AUG2024:01:00:00</v>
      </c>
      <c r="M74">
        <v>1</v>
      </c>
      <c r="N74">
        <f t="shared" si="17"/>
        <v>499.75</v>
      </c>
      <c r="O74" t="str">
        <f t="shared" si="18"/>
        <v/>
      </c>
      <c r="P74">
        <f t="shared" si="19"/>
        <v>499.75</v>
      </c>
      <c r="Q74" t="str">
        <f t="shared" si="20"/>
        <v/>
      </c>
      <c r="R74">
        <f t="shared" si="21"/>
        <v>1</v>
      </c>
      <c r="S74">
        <f t="shared" si="22"/>
        <v>0.85321974143045565</v>
      </c>
      <c r="V74">
        <f t="shared" si="23"/>
        <v>1</v>
      </c>
      <c r="W74" t="str">
        <f t="shared" si="24"/>
        <v/>
      </c>
      <c r="X74">
        <f t="shared" si="25"/>
        <v>499.75</v>
      </c>
      <c r="Y74" t="str">
        <f t="shared" si="26"/>
        <v/>
      </c>
      <c r="Z74">
        <f t="shared" si="27"/>
        <v>1</v>
      </c>
    </row>
    <row r="75" spans="1:26" x14ac:dyDescent="0.25">
      <c r="A75" t="s">
        <v>99</v>
      </c>
      <c r="B75">
        <v>55701.007812999997</v>
      </c>
      <c r="C75">
        <v>56096</v>
      </c>
      <c r="D75">
        <v>57387</v>
      </c>
      <c r="E75">
        <v>56589</v>
      </c>
      <c r="F75">
        <v>56323</v>
      </c>
      <c r="G75">
        <v>55594</v>
      </c>
      <c r="H75">
        <v>55513</v>
      </c>
      <c r="I75">
        <v>56096</v>
      </c>
      <c r="J75">
        <v>56102</v>
      </c>
      <c r="L75" s="1" t="str">
        <f t="shared" si="16"/>
        <v>04AUG2024:02:00:00</v>
      </c>
      <c r="M75">
        <v>2</v>
      </c>
      <c r="N75">
        <f t="shared" si="17"/>
        <v>394.99218700000347</v>
      </c>
      <c r="O75" t="str">
        <f t="shared" si="18"/>
        <v/>
      </c>
      <c r="P75">
        <f t="shared" si="19"/>
        <v>394.99218700000347</v>
      </c>
      <c r="Q75" t="str">
        <f t="shared" si="20"/>
        <v/>
      </c>
      <c r="R75">
        <f t="shared" si="21"/>
        <v>1</v>
      </c>
      <c r="S75">
        <f t="shared" si="22"/>
        <v>0.70912933626995656</v>
      </c>
      <c r="V75">
        <f t="shared" si="23"/>
        <v>2</v>
      </c>
      <c r="W75" t="str">
        <f t="shared" si="24"/>
        <v/>
      </c>
      <c r="X75">
        <f t="shared" si="25"/>
        <v>394.99218700000347</v>
      </c>
      <c r="Y75" t="str">
        <f t="shared" si="26"/>
        <v/>
      </c>
      <c r="Z75">
        <f t="shared" si="27"/>
        <v>1</v>
      </c>
    </row>
    <row r="76" spans="1:26" x14ac:dyDescent="0.25">
      <c r="A76" t="s">
        <v>100</v>
      </c>
      <c r="B76">
        <v>53155.554687999997</v>
      </c>
      <c r="C76">
        <v>53745</v>
      </c>
      <c r="D76">
        <v>54870</v>
      </c>
      <c r="E76">
        <v>54362</v>
      </c>
      <c r="F76">
        <v>53849</v>
      </c>
      <c r="G76">
        <v>53262</v>
      </c>
      <c r="H76">
        <v>53022</v>
      </c>
      <c r="I76">
        <v>53745</v>
      </c>
      <c r="J76">
        <v>53735</v>
      </c>
      <c r="L76" s="1" t="str">
        <f t="shared" si="16"/>
        <v>04AUG2024:03:00:00</v>
      </c>
      <c r="M76">
        <v>3</v>
      </c>
      <c r="N76">
        <f t="shared" si="17"/>
        <v>589.44531200000347</v>
      </c>
      <c r="O76" t="str">
        <f t="shared" si="18"/>
        <v/>
      </c>
      <c r="P76">
        <f t="shared" si="19"/>
        <v>589.44531200000347</v>
      </c>
      <c r="Q76" t="str">
        <f t="shared" si="20"/>
        <v/>
      </c>
      <c r="R76">
        <f t="shared" si="21"/>
        <v>1</v>
      </c>
      <c r="S76">
        <f t="shared" si="22"/>
        <v>1.1089063324798156</v>
      </c>
      <c r="V76">
        <f t="shared" si="23"/>
        <v>3</v>
      </c>
      <c r="W76" t="str">
        <f t="shared" si="24"/>
        <v/>
      </c>
      <c r="X76">
        <f t="shared" si="25"/>
        <v>589.44531200000347</v>
      </c>
      <c r="Y76" t="str">
        <f t="shared" si="26"/>
        <v/>
      </c>
      <c r="Z76">
        <f t="shared" si="27"/>
        <v>1</v>
      </c>
    </row>
    <row r="77" spans="1:26" x14ac:dyDescent="0.25">
      <c r="A77" t="s">
        <v>101</v>
      </c>
      <c r="B77">
        <v>51945.027344000002</v>
      </c>
      <c r="C77">
        <v>52114</v>
      </c>
      <c r="D77">
        <v>52960</v>
      </c>
      <c r="E77">
        <v>52278</v>
      </c>
      <c r="F77">
        <v>52141</v>
      </c>
      <c r="G77">
        <v>51500</v>
      </c>
      <c r="H77">
        <v>51272</v>
      </c>
      <c r="I77">
        <v>52114</v>
      </c>
      <c r="J77">
        <v>51941</v>
      </c>
      <c r="L77" s="1" t="str">
        <f t="shared" si="16"/>
        <v>04AUG2024:04:00:00</v>
      </c>
      <c r="M77">
        <v>4</v>
      </c>
      <c r="N77">
        <f t="shared" si="17"/>
        <v>168.9726559999981</v>
      </c>
      <c r="O77" t="str">
        <f t="shared" si="18"/>
        <v/>
      </c>
      <c r="P77">
        <f t="shared" si="19"/>
        <v>168.9726559999981</v>
      </c>
      <c r="Q77" t="str">
        <f t="shared" si="20"/>
        <v/>
      </c>
      <c r="R77">
        <f t="shared" si="21"/>
        <v>1</v>
      </c>
      <c r="S77">
        <f t="shared" si="22"/>
        <v>0.32529130243978122</v>
      </c>
      <c r="V77">
        <f t="shared" si="23"/>
        <v>4</v>
      </c>
      <c r="W77" t="str">
        <f t="shared" si="24"/>
        <v/>
      </c>
      <c r="X77">
        <f t="shared" si="25"/>
        <v>168.9726559999981</v>
      </c>
      <c r="Y77" t="str">
        <f t="shared" si="26"/>
        <v/>
      </c>
      <c r="Z77">
        <f t="shared" si="27"/>
        <v>1</v>
      </c>
    </row>
    <row r="78" spans="1:26" x14ac:dyDescent="0.25">
      <c r="A78" t="s">
        <v>102</v>
      </c>
      <c r="B78">
        <v>50716.960937999997</v>
      </c>
      <c r="C78">
        <v>50929</v>
      </c>
      <c r="D78">
        <v>51707</v>
      </c>
      <c r="E78">
        <v>51198</v>
      </c>
      <c r="F78">
        <v>50944</v>
      </c>
      <c r="G78">
        <v>50275</v>
      </c>
      <c r="H78">
        <v>50037</v>
      </c>
      <c r="I78">
        <v>50929</v>
      </c>
      <c r="J78">
        <v>50739</v>
      </c>
      <c r="L78" s="1" t="str">
        <f t="shared" si="16"/>
        <v>04AUG2024:05:00:00</v>
      </c>
      <c r="M78">
        <v>5</v>
      </c>
      <c r="N78">
        <f t="shared" si="17"/>
        <v>212.03906200000347</v>
      </c>
      <c r="O78" t="str">
        <f t="shared" si="18"/>
        <v/>
      </c>
      <c r="P78">
        <f t="shared" si="19"/>
        <v>212.03906200000347</v>
      </c>
      <c r="Q78" t="str">
        <f t="shared" si="20"/>
        <v/>
      </c>
      <c r="R78">
        <f t="shared" si="21"/>
        <v>1</v>
      </c>
      <c r="S78">
        <f t="shared" si="22"/>
        <v>0.41808313841835881</v>
      </c>
      <c r="V78">
        <f t="shared" si="23"/>
        <v>5</v>
      </c>
      <c r="W78" t="str">
        <f t="shared" si="24"/>
        <v/>
      </c>
      <c r="X78">
        <f t="shared" si="25"/>
        <v>212.03906200000347</v>
      </c>
      <c r="Y78" t="str">
        <f t="shared" si="26"/>
        <v/>
      </c>
      <c r="Z78">
        <f t="shared" si="27"/>
        <v>1</v>
      </c>
    </row>
    <row r="79" spans="1:26" x14ac:dyDescent="0.25">
      <c r="A79" t="s">
        <v>103</v>
      </c>
      <c r="B79">
        <v>50408.738280999998</v>
      </c>
      <c r="C79">
        <v>50359</v>
      </c>
      <c r="D79">
        <v>50669</v>
      </c>
      <c r="E79">
        <v>50151</v>
      </c>
      <c r="F79">
        <v>50351</v>
      </c>
      <c r="G79">
        <v>49678</v>
      </c>
      <c r="H79">
        <v>49501</v>
      </c>
      <c r="I79">
        <v>50359</v>
      </c>
      <c r="J79">
        <v>50068</v>
      </c>
      <c r="L79" s="1" t="str">
        <f t="shared" si="16"/>
        <v>04AUG2024:06:00:00</v>
      </c>
      <c r="M79">
        <v>6</v>
      </c>
      <c r="N79">
        <f t="shared" si="17"/>
        <v>-49.738280999998096</v>
      </c>
      <c r="O79">
        <f t="shared" si="18"/>
        <v>-49.738280999998096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9.8669958217830242E-2</v>
      </c>
      <c r="V79">
        <f t="shared" si="23"/>
        <v>6</v>
      </c>
      <c r="W79">
        <f t="shared" si="24"/>
        <v>-49.738280999998096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104</v>
      </c>
      <c r="B80">
        <v>50170.128905999998</v>
      </c>
      <c r="C80">
        <v>50002</v>
      </c>
      <c r="D80">
        <v>49845</v>
      </c>
      <c r="E80">
        <v>49049</v>
      </c>
      <c r="F80">
        <v>50025</v>
      </c>
      <c r="G80">
        <v>49439</v>
      </c>
      <c r="H80">
        <v>49262</v>
      </c>
      <c r="I80">
        <v>50002</v>
      </c>
      <c r="J80">
        <v>49600</v>
      </c>
      <c r="L80" s="1" t="str">
        <f t="shared" si="16"/>
        <v>04AUG2024:07:00:00</v>
      </c>
      <c r="M80">
        <v>7</v>
      </c>
      <c r="N80">
        <f t="shared" si="17"/>
        <v>-168.1289059999981</v>
      </c>
      <c r="O80">
        <f t="shared" si="18"/>
        <v>-168.1289059999981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0.33511754836231056</v>
      </c>
      <c r="V80">
        <f t="shared" si="23"/>
        <v>7</v>
      </c>
      <c r="W80">
        <f t="shared" si="24"/>
        <v>-168.1289059999981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25">
      <c r="A81" t="s">
        <v>105</v>
      </c>
      <c r="B81">
        <v>50277.210937999997</v>
      </c>
      <c r="C81">
        <v>49777</v>
      </c>
      <c r="D81">
        <v>50017</v>
      </c>
      <c r="E81">
        <v>49419</v>
      </c>
      <c r="F81">
        <v>49835</v>
      </c>
      <c r="G81">
        <v>49236</v>
      </c>
      <c r="H81">
        <v>49067</v>
      </c>
      <c r="I81">
        <v>49777</v>
      </c>
      <c r="J81">
        <v>49513</v>
      </c>
      <c r="L81" s="1" t="str">
        <f t="shared" si="16"/>
        <v>04AUG2024:08:00:00</v>
      </c>
      <c r="M81">
        <v>8</v>
      </c>
      <c r="N81">
        <f t="shared" si="17"/>
        <v>-500.21093799999653</v>
      </c>
      <c r="O81">
        <f t="shared" si="18"/>
        <v>-500.21093799999653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0.9949059000445315</v>
      </c>
      <c r="V81">
        <f t="shared" si="23"/>
        <v>8</v>
      </c>
      <c r="W81">
        <f t="shared" si="24"/>
        <v>-500.21093799999653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25">
      <c r="A82" t="s">
        <v>106</v>
      </c>
      <c r="B82">
        <v>53345.753905999998</v>
      </c>
      <c r="C82">
        <v>52575</v>
      </c>
      <c r="D82">
        <v>53338</v>
      </c>
      <c r="E82">
        <v>53033</v>
      </c>
      <c r="F82">
        <v>52762</v>
      </c>
      <c r="G82">
        <v>52026</v>
      </c>
      <c r="H82">
        <v>51946</v>
      </c>
      <c r="I82">
        <v>52575</v>
      </c>
      <c r="J82">
        <v>52552</v>
      </c>
      <c r="L82" s="1" t="str">
        <f t="shared" si="16"/>
        <v>04AUG2024:09:00:00</v>
      </c>
      <c r="M82">
        <v>9</v>
      </c>
      <c r="N82">
        <f t="shared" si="17"/>
        <v>-770.7539059999981</v>
      </c>
      <c r="O82">
        <f t="shared" si="18"/>
        <v>-770.7539059999981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1.4448270941266208</v>
      </c>
      <c r="V82">
        <f t="shared" si="23"/>
        <v>9</v>
      </c>
      <c r="W82">
        <f t="shared" si="24"/>
        <v>-770.7539059999981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25">
      <c r="A83" t="s">
        <v>107</v>
      </c>
      <c r="B83">
        <v>56173.773437999997</v>
      </c>
      <c r="C83">
        <v>56963</v>
      </c>
      <c r="D83">
        <v>57408</v>
      </c>
      <c r="E83">
        <v>56900</v>
      </c>
      <c r="F83">
        <v>57226</v>
      </c>
      <c r="G83">
        <v>56452</v>
      </c>
      <c r="H83">
        <v>56515</v>
      </c>
      <c r="I83">
        <v>56963</v>
      </c>
      <c r="J83">
        <v>57008</v>
      </c>
      <c r="L83" s="1" t="str">
        <f t="shared" si="16"/>
        <v>04AUG2024:10:00:00</v>
      </c>
      <c r="M83">
        <v>10</v>
      </c>
      <c r="N83">
        <f t="shared" si="17"/>
        <v>789.22656200000347</v>
      </c>
      <c r="O83" t="str">
        <f t="shared" si="18"/>
        <v/>
      </c>
      <c r="P83">
        <f t="shared" si="19"/>
        <v>789.22656200000347</v>
      </c>
      <c r="Q83" t="str">
        <f t="shared" si="20"/>
        <v/>
      </c>
      <c r="R83">
        <f t="shared" si="21"/>
        <v>1</v>
      </c>
      <c r="S83">
        <f t="shared" si="22"/>
        <v>1.4049733776049191</v>
      </c>
      <c r="V83">
        <f t="shared" si="23"/>
        <v>10</v>
      </c>
      <c r="W83" t="str">
        <f t="shared" si="24"/>
        <v/>
      </c>
      <c r="X83">
        <f t="shared" si="25"/>
        <v>789.22656200000347</v>
      </c>
      <c r="Y83" t="str">
        <f t="shared" si="26"/>
        <v/>
      </c>
      <c r="Z83">
        <f t="shared" si="27"/>
        <v>1</v>
      </c>
    </row>
    <row r="84" spans="1:26" x14ac:dyDescent="0.25">
      <c r="A84" t="s">
        <v>108</v>
      </c>
      <c r="B84">
        <v>60123.203125</v>
      </c>
      <c r="C84">
        <v>61790</v>
      </c>
      <c r="D84">
        <v>61847</v>
      </c>
      <c r="E84">
        <v>61380</v>
      </c>
      <c r="F84">
        <v>62033</v>
      </c>
      <c r="G84">
        <v>61329</v>
      </c>
      <c r="H84">
        <v>61428</v>
      </c>
      <c r="I84">
        <v>61790</v>
      </c>
      <c r="J84">
        <v>61834</v>
      </c>
      <c r="L84" s="1" t="str">
        <f t="shared" si="16"/>
        <v>04AUG2024:11:00:00</v>
      </c>
      <c r="M84">
        <v>11</v>
      </c>
      <c r="N84">
        <f t="shared" si="17"/>
        <v>1666.796875</v>
      </c>
      <c r="O84" t="str">
        <f t="shared" si="18"/>
        <v/>
      </c>
      <c r="P84">
        <f t="shared" si="19"/>
        <v>1666.796875</v>
      </c>
      <c r="Q84" t="str">
        <f t="shared" si="20"/>
        <v/>
      </c>
      <c r="R84">
        <f t="shared" si="21"/>
        <v>1</v>
      </c>
      <c r="S84">
        <f t="shared" si="22"/>
        <v>2.7723021867857276</v>
      </c>
      <c r="V84">
        <f t="shared" si="23"/>
        <v>11</v>
      </c>
      <c r="W84" t="str">
        <f t="shared" si="24"/>
        <v/>
      </c>
      <c r="X84">
        <f t="shared" si="25"/>
        <v>1666.796875</v>
      </c>
      <c r="Y84" t="str">
        <f t="shared" si="26"/>
        <v/>
      </c>
      <c r="Z84">
        <f t="shared" si="27"/>
        <v>1</v>
      </c>
    </row>
    <row r="85" spans="1:26" x14ac:dyDescent="0.25">
      <c r="A85" t="s">
        <v>109</v>
      </c>
      <c r="B85">
        <v>64933.644530999998</v>
      </c>
      <c r="C85">
        <v>66367</v>
      </c>
      <c r="D85">
        <v>66429</v>
      </c>
      <c r="E85">
        <v>65733</v>
      </c>
      <c r="F85">
        <v>66711</v>
      </c>
      <c r="G85">
        <v>66282</v>
      </c>
      <c r="H85">
        <v>66137</v>
      </c>
      <c r="I85">
        <v>66367</v>
      </c>
      <c r="J85">
        <v>66496</v>
      </c>
      <c r="L85" s="1" t="str">
        <f t="shared" si="16"/>
        <v>04AUG2024:12:00:00</v>
      </c>
      <c r="M85">
        <v>12</v>
      </c>
      <c r="N85">
        <f t="shared" si="17"/>
        <v>1433.3554690000019</v>
      </c>
      <c r="O85" t="str">
        <f t="shared" si="18"/>
        <v/>
      </c>
      <c r="P85">
        <f t="shared" si="19"/>
        <v>1433.3554690000019</v>
      </c>
      <c r="Q85" t="str">
        <f t="shared" si="20"/>
        <v/>
      </c>
      <c r="R85">
        <f t="shared" si="21"/>
        <v>1</v>
      </c>
      <c r="S85">
        <f t="shared" si="22"/>
        <v>2.2074157077625651</v>
      </c>
      <c r="V85">
        <f t="shared" si="23"/>
        <v>12</v>
      </c>
      <c r="W85" t="str">
        <f t="shared" si="24"/>
        <v/>
      </c>
      <c r="X85">
        <f t="shared" si="25"/>
        <v>1433.3554690000019</v>
      </c>
      <c r="Y85" t="str">
        <f t="shared" si="26"/>
        <v/>
      </c>
      <c r="Z85">
        <f t="shared" si="27"/>
        <v>1</v>
      </c>
    </row>
    <row r="86" spans="1:26" x14ac:dyDescent="0.25">
      <c r="A86" t="s">
        <v>110</v>
      </c>
      <c r="B86">
        <v>69096.375</v>
      </c>
      <c r="C86">
        <v>70483</v>
      </c>
      <c r="D86">
        <v>70508</v>
      </c>
      <c r="E86">
        <v>69797</v>
      </c>
      <c r="F86">
        <v>70879</v>
      </c>
      <c r="G86">
        <v>70701</v>
      </c>
      <c r="H86">
        <v>70452</v>
      </c>
      <c r="I86">
        <v>70483</v>
      </c>
      <c r="J86">
        <v>70641</v>
      </c>
      <c r="L86" s="1" t="str">
        <f t="shared" si="16"/>
        <v>04AUG2024:13:00:00</v>
      </c>
      <c r="M86">
        <v>13</v>
      </c>
      <c r="N86">
        <f t="shared" si="17"/>
        <v>1386.625</v>
      </c>
      <c r="O86" t="str">
        <f t="shared" si="18"/>
        <v/>
      </c>
      <c r="P86">
        <f t="shared" si="19"/>
        <v>1386.625</v>
      </c>
      <c r="Q86" t="str">
        <f t="shared" si="20"/>
        <v/>
      </c>
      <c r="R86">
        <f t="shared" si="21"/>
        <v>1</v>
      </c>
      <c r="S86">
        <f t="shared" si="22"/>
        <v>2.0067984753179888</v>
      </c>
      <c r="V86">
        <f t="shared" si="23"/>
        <v>13</v>
      </c>
      <c r="W86" t="str">
        <f t="shared" si="24"/>
        <v/>
      </c>
      <c r="X86">
        <f t="shared" si="25"/>
        <v>1386.625</v>
      </c>
      <c r="Y86" t="str">
        <f t="shared" si="26"/>
        <v/>
      </c>
      <c r="Z86">
        <f t="shared" si="27"/>
        <v>1</v>
      </c>
    </row>
    <row r="87" spans="1:26" x14ac:dyDescent="0.25">
      <c r="A87" t="s">
        <v>111</v>
      </c>
      <c r="B87">
        <v>72453.507813000004</v>
      </c>
      <c r="C87">
        <v>73904</v>
      </c>
      <c r="D87">
        <v>74316</v>
      </c>
      <c r="E87">
        <v>72894</v>
      </c>
      <c r="F87">
        <v>74204</v>
      </c>
      <c r="G87">
        <v>74054</v>
      </c>
      <c r="H87">
        <v>74042</v>
      </c>
      <c r="I87">
        <v>73904</v>
      </c>
      <c r="J87">
        <v>74006</v>
      </c>
      <c r="L87" s="1" t="str">
        <f t="shared" si="16"/>
        <v>04AUG2024:14:00:00</v>
      </c>
      <c r="M87">
        <v>14</v>
      </c>
      <c r="N87">
        <f t="shared" si="17"/>
        <v>1450.4921869999962</v>
      </c>
      <c r="O87" t="str">
        <f t="shared" si="18"/>
        <v/>
      </c>
      <c r="P87">
        <f t="shared" si="19"/>
        <v>1450.4921869999962</v>
      </c>
      <c r="Q87" t="str">
        <f t="shared" si="20"/>
        <v/>
      </c>
      <c r="R87">
        <f t="shared" si="21"/>
        <v>1</v>
      </c>
      <c r="S87">
        <f t="shared" si="22"/>
        <v>2.0019626803213808</v>
      </c>
      <c r="V87">
        <f t="shared" si="23"/>
        <v>14</v>
      </c>
      <c r="W87" t="str">
        <f t="shared" si="24"/>
        <v/>
      </c>
      <c r="X87">
        <f t="shared" si="25"/>
        <v>1450.4921869999962</v>
      </c>
      <c r="Y87" t="str">
        <f t="shared" si="26"/>
        <v/>
      </c>
      <c r="Z87">
        <f t="shared" si="27"/>
        <v>1</v>
      </c>
    </row>
    <row r="88" spans="1:26" x14ac:dyDescent="0.25">
      <c r="A88" t="s">
        <v>112</v>
      </c>
      <c r="B88">
        <v>74331.75</v>
      </c>
      <c r="C88">
        <v>76417</v>
      </c>
      <c r="D88">
        <v>76263</v>
      </c>
      <c r="E88">
        <v>74603</v>
      </c>
      <c r="F88">
        <v>76700</v>
      </c>
      <c r="G88">
        <v>76396</v>
      </c>
      <c r="H88">
        <v>76643</v>
      </c>
      <c r="I88">
        <v>76417</v>
      </c>
      <c r="J88">
        <v>76353</v>
      </c>
      <c r="L88" s="1" t="str">
        <f t="shared" si="16"/>
        <v>04AUG2024:15:00:00</v>
      </c>
      <c r="M88">
        <v>15</v>
      </c>
      <c r="N88">
        <f t="shared" si="17"/>
        <v>2085.25</v>
      </c>
      <c r="O88" t="str">
        <f t="shared" si="18"/>
        <v/>
      </c>
      <c r="P88">
        <f t="shared" si="19"/>
        <v>2085.25</v>
      </c>
      <c r="Q88" t="str">
        <f t="shared" si="20"/>
        <v/>
      </c>
      <c r="R88">
        <f t="shared" si="21"/>
        <v>1</v>
      </c>
      <c r="S88">
        <f t="shared" si="22"/>
        <v>2.805328813057677</v>
      </c>
      <c r="V88">
        <f t="shared" si="23"/>
        <v>15</v>
      </c>
      <c r="W88" t="str">
        <f t="shared" si="24"/>
        <v/>
      </c>
      <c r="X88">
        <f t="shared" si="25"/>
        <v>2085.25</v>
      </c>
      <c r="Y88" t="str">
        <f t="shared" si="26"/>
        <v/>
      </c>
      <c r="Z88">
        <f t="shared" si="27"/>
        <v>1</v>
      </c>
    </row>
    <row r="89" spans="1:26" x14ac:dyDescent="0.25">
      <c r="A89" t="s">
        <v>113</v>
      </c>
      <c r="B89">
        <v>75549.078125</v>
      </c>
      <c r="C89">
        <v>77811</v>
      </c>
      <c r="D89">
        <v>77654</v>
      </c>
      <c r="E89">
        <v>75462</v>
      </c>
      <c r="F89">
        <v>78299</v>
      </c>
      <c r="G89">
        <v>77740</v>
      </c>
      <c r="H89">
        <v>78136</v>
      </c>
      <c r="I89">
        <v>77811</v>
      </c>
      <c r="J89">
        <v>77681</v>
      </c>
      <c r="L89" s="1" t="str">
        <f t="shared" si="16"/>
        <v>04AUG2024:16:00:00</v>
      </c>
      <c r="M89">
        <v>16</v>
      </c>
      <c r="N89">
        <f t="shared" si="17"/>
        <v>2261.921875</v>
      </c>
      <c r="O89" t="str">
        <f t="shared" si="18"/>
        <v/>
      </c>
      <c r="P89">
        <f t="shared" si="19"/>
        <v>2261.921875</v>
      </c>
      <c r="Q89" t="str">
        <f t="shared" si="20"/>
        <v/>
      </c>
      <c r="R89">
        <f t="shared" si="21"/>
        <v>1</v>
      </c>
      <c r="S89">
        <f t="shared" si="22"/>
        <v>2.9939768043992925</v>
      </c>
      <c r="V89">
        <f t="shared" si="23"/>
        <v>16</v>
      </c>
      <c r="W89" t="str">
        <f t="shared" si="24"/>
        <v/>
      </c>
      <c r="X89">
        <f t="shared" si="25"/>
        <v>2261.921875</v>
      </c>
      <c r="Y89" t="str">
        <f t="shared" si="26"/>
        <v/>
      </c>
      <c r="Z89">
        <f t="shared" si="27"/>
        <v>1</v>
      </c>
    </row>
    <row r="90" spans="1:26" x14ac:dyDescent="0.25">
      <c r="A90" t="s">
        <v>114</v>
      </c>
      <c r="B90">
        <v>76553.226563000004</v>
      </c>
      <c r="C90">
        <v>78398</v>
      </c>
      <c r="D90">
        <v>79021</v>
      </c>
      <c r="E90">
        <v>76156</v>
      </c>
      <c r="F90">
        <v>79181</v>
      </c>
      <c r="G90">
        <v>78346</v>
      </c>
      <c r="H90">
        <v>78869</v>
      </c>
      <c r="I90">
        <v>78398</v>
      </c>
      <c r="J90">
        <v>78365</v>
      </c>
      <c r="L90" s="1" t="str">
        <f t="shared" si="16"/>
        <v>04AUG2024:17:00:00</v>
      </c>
      <c r="M90">
        <v>17</v>
      </c>
      <c r="N90">
        <f t="shared" si="17"/>
        <v>1844.7734369999962</v>
      </c>
      <c r="O90" t="str">
        <f t="shared" si="18"/>
        <v/>
      </c>
      <c r="P90">
        <f t="shared" si="19"/>
        <v>1844.7734369999962</v>
      </c>
      <c r="Q90" t="str">
        <f t="shared" si="20"/>
        <v/>
      </c>
      <c r="R90">
        <f t="shared" si="21"/>
        <v>1</v>
      </c>
      <c r="S90">
        <f t="shared" si="22"/>
        <v>2.4097918792251392</v>
      </c>
      <c r="V90">
        <f t="shared" si="23"/>
        <v>17</v>
      </c>
      <c r="W90" t="str">
        <f t="shared" si="24"/>
        <v/>
      </c>
      <c r="X90">
        <f t="shared" si="25"/>
        <v>1844.7734369999962</v>
      </c>
      <c r="Y90" t="str">
        <f t="shared" si="26"/>
        <v/>
      </c>
      <c r="Z90">
        <f t="shared" si="27"/>
        <v>1</v>
      </c>
    </row>
    <row r="91" spans="1:26" x14ac:dyDescent="0.25">
      <c r="A91" t="s">
        <v>115</v>
      </c>
      <c r="B91">
        <v>76953.539063000004</v>
      </c>
      <c r="C91">
        <v>78132</v>
      </c>
      <c r="D91">
        <v>79281</v>
      </c>
      <c r="E91">
        <v>75843</v>
      </c>
      <c r="F91">
        <v>79127</v>
      </c>
      <c r="G91">
        <v>77976</v>
      </c>
      <c r="H91">
        <v>78615</v>
      </c>
      <c r="I91">
        <v>78132</v>
      </c>
      <c r="J91">
        <v>78098</v>
      </c>
      <c r="L91" s="1" t="str">
        <f t="shared" si="16"/>
        <v>04AUG2024:18:00:00</v>
      </c>
      <c r="M91">
        <v>18</v>
      </c>
      <c r="N91">
        <f t="shared" si="17"/>
        <v>1178.4609369999962</v>
      </c>
      <c r="O91" t="str">
        <f t="shared" si="18"/>
        <v/>
      </c>
      <c r="P91">
        <f t="shared" si="19"/>
        <v>1178.4609369999962</v>
      </c>
      <c r="Q91" t="str">
        <f t="shared" si="20"/>
        <v/>
      </c>
      <c r="R91">
        <f t="shared" si="21"/>
        <v>1</v>
      </c>
      <c r="S91">
        <f t="shared" si="22"/>
        <v>1.5313927745872984</v>
      </c>
      <c r="V91">
        <f t="shared" si="23"/>
        <v>18</v>
      </c>
      <c r="W91" t="str">
        <f t="shared" si="24"/>
        <v/>
      </c>
      <c r="X91">
        <f t="shared" si="25"/>
        <v>1178.4609369999962</v>
      </c>
      <c r="Y91" t="str">
        <f t="shared" si="26"/>
        <v/>
      </c>
      <c r="Z91">
        <f t="shared" si="27"/>
        <v>1</v>
      </c>
    </row>
    <row r="92" spans="1:26" x14ac:dyDescent="0.25">
      <c r="A92" t="s">
        <v>116</v>
      </c>
      <c r="B92">
        <v>76458.726563000004</v>
      </c>
      <c r="C92">
        <v>76756</v>
      </c>
      <c r="D92">
        <v>78090</v>
      </c>
      <c r="E92">
        <v>75075</v>
      </c>
      <c r="F92">
        <v>77706</v>
      </c>
      <c r="G92">
        <v>76373</v>
      </c>
      <c r="H92">
        <v>77099</v>
      </c>
      <c r="I92">
        <v>76756</v>
      </c>
      <c r="J92">
        <v>76725</v>
      </c>
      <c r="L92" s="1" t="str">
        <f t="shared" si="16"/>
        <v>04AUG2024:19:00:00</v>
      </c>
      <c r="M92">
        <v>19</v>
      </c>
      <c r="N92">
        <f t="shared" si="17"/>
        <v>297.27343699999619</v>
      </c>
      <c r="O92" t="str">
        <f t="shared" si="18"/>
        <v/>
      </c>
      <c r="P92">
        <f t="shared" si="19"/>
        <v>297.27343699999619</v>
      </c>
      <c r="Q92" t="str">
        <f t="shared" si="20"/>
        <v/>
      </c>
      <c r="R92">
        <f t="shared" si="21"/>
        <v>1</v>
      </c>
      <c r="S92">
        <f t="shared" si="22"/>
        <v>0.38880249562494429</v>
      </c>
      <c r="V92">
        <f t="shared" si="23"/>
        <v>19</v>
      </c>
      <c r="W92" t="str">
        <f t="shared" si="24"/>
        <v/>
      </c>
      <c r="X92">
        <f t="shared" si="25"/>
        <v>297.27343699999619</v>
      </c>
      <c r="Y92" t="str">
        <f t="shared" si="26"/>
        <v/>
      </c>
      <c r="Z92">
        <f t="shared" si="27"/>
        <v>1</v>
      </c>
    </row>
    <row r="93" spans="1:26" x14ac:dyDescent="0.25">
      <c r="A93" t="s">
        <v>117</v>
      </c>
      <c r="B93">
        <v>74068.867188000004</v>
      </c>
      <c r="C93">
        <v>74150</v>
      </c>
      <c r="D93">
        <v>76147</v>
      </c>
      <c r="E93">
        <v>73391</v>
      </c>
      <c r="F93">
        <v>74873</v>
      </c>
      <c r="G93">
        <v>73528</v>
      </c>
      <c r="H93">
        <v>74259</v>
      </c>
      <c r="I93">
        <v>74150</v>
      </c>
      <c r="J93">
        <v>74147</v>
      </c>
      <c r="L93" s="1" t="str">
        <f t="shared" si="16"/>
        <v>04AUG2024:20:00:00</v>
      </c>
      <c r="M93">
        <v>20</v>
      </c>
      <c r="N93">
        <f t="shared" si="17"/>
        <v>81.132811999996193</v>
      </c>
      <c r="O93" t="str">
        <f t="shared" si="18"/>
        <v/>
      </c>
      <c r="P93">
        <f t="shared" si="19"/>
        <v>81.132811999996193</v>
      </c>
      <c r="Q93" t="str">
        <f t="shared" si="20"/>
        <v/>
      </c>
      <c r="R93">
        <f t="shared" si="21"/>
        <v>1</v>
      </c>
      <c r="S93">
        <f t="shared" si="22"/>
        <v>0.10953699587988384</v>
      </c>
      <c r="V93">
        <f t="shared" si="23"/>
        <v>20</v>
      </c>
      <c r="W93" t="str">
        <f t="shared" si="24"/>
        <v/>
      </c>
      <c r="X93">
        <f t="shared" si="25"/>
        <v>81.132811999996193</v>
      </c>
      <c r="Y93" t="str">
        <f t="shared" si="26"/>
        <v/>
      </c>
      <c r="Z93">
        <f t="shared" si="27"/>
        <v>1</v>
      </c>
    </row>
    <row r="94" spans="1:26" x14ac:dyDescent="0.25">
      <c r="A94" t="s">
        <v>118</v>
      </c>
      <c r="B94">
        <v>71006.265625</v>
      </c>
      <c r="C94">
        <v>71875</v>
      </c>
      <c r="D94">
        <v>73575</v>
      </c>
      <c r="E94">
        <v>71424</v>
      </c>
      <c r="F94">
        <v>72384</v>
      </c>
      <c r="G94">
        <v>71088</v>
      </c>
      <c r="H94">
        <v>71810</v>
      </c>
      <c r="I94">
        <v>71875</v>
      </c>
      <c r="J94">
        <v>71862</v>
      </c>
      <c r="L94" s="1" t="str">
        <f t="shared" si="16"/>
        <v>04AUG2024:21:00:00</v>
      </c>
      <c r="M94">
        <v>21</v>
      </c>
      <c r="N94">
        <f t="shared" si="17"/>
        <v>868.734375</v>
      </c>
      <c r="O94" t="str">
        <f t="shared" si="18"/>
        <v/>
      </c>
      <c r="P94">
        <f t="shared" si="19"/>
        <v>868.734375</v>
      </c>
      <c r="Q94" t="str">
        <f t="shared" si="20"/>
        <v/>
      </c>
      <c r="R94">
        <f t="shared" si="21"/>
        <v>1</v>
      </c>
      <c r="S94">
        <f t="shared" si="22"/>
        <v>1.2234615739236039</v>
      </c>
      <c r="V94">
        <f t="shared" si="23"/>
        <v>21</v>
      </c>
      <c r="W94" t="str">
        <f t="shared" si="24"/>
        <v/>
      </c>
      <c r="X94">
        <f t="shared" si="25"/>
        <v>868.734375</v>
      </c>
      <c r="Y94" t="str">
        <f t="shared" si="26"/>
        <v/>
      </c>
      <c r="Z94">
        <f t="shared" si="27"/>
        <v>1</v>
      </c>
    </row>
    <row r="95" spans="1:26" x14ac:dyDescent="0.25">
      <c r="A95" t="s">
        <v>119</v>
      </c>
      <c r="B95">
        <v>68378.4375</v>
      </c>
      <c r="C95">
        <v>69519</v>
      </c>
      <c r="D95">
        <v>71617</v>
      </c>
      <c r="E95">
        <v>69511</v>
      </c>
      <c r="F95">
        <v>70039</v>
      </c>
      <c r="G95">
        <v>68723</v>
      </c>
      <c r="H95">
        <v>69379</v>
      </c>
      <c r="I95">
        <v>69519</v>
      </c>
      <c r="J95">
        <v>69590</v>
      </c>
      <c r="L95" s="1" t="str">
        <f t="shared" si="16"/>
        <v>04AUG2024:22:00:00</v>
      </c>
      <c r="M95">
        <v>22</v>
      </c>
      <c r="N95">
        <f t="shared" si="17"/>
        <v>1140.5625</v>
      </c>
      <c r="O95" t="str">
        <f t="shared" si="18"/>
        <v/>
      </c>
      <c r="P95">
        <f t="shared" si="19"/>
        <v>1140.5625</v>
      </c>
      <c r="Q95" t="str">
        <f t="shared" si="20"/>
        <v/>
      </c>
      <c r="R95">
        <f t="shared" si="21"/>
        <v>1</v>
      </c>
      <c r="S95">
        <f t="shared" si="22"/>
        <v>1.6680148621413</v>
      </c>
      <c r="V95">
        <f t="shared" si="23"/>
        <v>22</v>
      </c>
      <c r="W95" t="str">
        <f t="shared" si="24"/>
        <v/>
      </c>
      <c r="X95">
        <f t="shared" si="25"/>
        <v>1140.5625</v>
      </c>
      <c r="Y95" t="str">
        <f t="shared" si="26"/>
        <v/>
      </c>
      <c r="Z95">
        <f t="shared" si="27"/>
        <v>1</v>
      </c>
    </row>
    <row r="96" spans="1:26" x14ac:dyDescent="0.25">
      <c r="A96" t="s">
        <v>120</v>
      </c>
      <c r="B96">
        <v>64744.226562999997</v>
      </c>
      <c r="C96">
        <v>65601</v>
      </c>
      <c r="D96">
        <v>67762</v>
      </c>
      <c r="E96">
        <v>65628</v>
      </c>
      <c r="F96">
        <v>66215</v>
      </c>
      <c r="G96">
        <v>64957</v>
      </c>
      <c r="H96">
        <v>65489</v>
      </c>
      <c r="I96">
        <v>65601</v>
      </c>
      <c r="J96">
        <v>65753</v>
      </c>
      <c r="L96" s="1" t="str">
        <f t="shared" si="16"/>
        <v>04AUG2024:23:00:00</v>
      </c>
      <c r="M96">
        <v>23</v>
      </c>
      <c r="N96">
        <f t="shared" si="17"/>
        <v>856.77343700000347</v>
      </c>
      <c r="O96" t="str">
        <f t="shared" si="18"/>
        <v/>
      </c>
      <c r="P96">
        <f t="shared" si="19"/>
        <v>856.77343700000347</v>
      </c>
      <c r="Q96" t="str">
        <f t="shared" si="20"/>
        <v/>
      </c>
      <c r="R96">
        <f t="shared" si="21"/>
        <v>1</v>
      </c>
      <c r="S96">
        <f t="shared" si="22"/>
        <v>1.3233202132182578</v>
      </c>
      <c r="V96">
        <f t="shared" si="23"/>
        <v>23</v>
      </c>
      <c r="W96" t="str">
        <f t="shared" si="24"/>
        <v/>
      </c>
      <c r="X96">
        <f t="shared" si="25"/>
        <v>856.77343700000347</v>
      </c>
      <c r="Y96" t="str">
        <f t="shared" si="26"/>
        <v/>
      </c>
      <c r="Z96">
        <f t="shared" si="27"/>
        <v>1</v>
      </c>
    </row>
    <row r="97" spans="1:26" x14ac:dyDescent="0.25">
      <c r="A97" t="s">
        <v>121</v>
      </c>
      <c r="B97">
        <v>60599.601562999997</v>
      </c>
      <c r="C97">
        <v>61565</v>
      </c>
      <c r="D97">
        <v>63326</v>
      </c>
      <c r="E97">
        <v>61284</v>
      </c>
      <c r="F97">
        <v>62007</v>
      </c>
      <c r="G97">
        <v>60838</v>
      </c>
      <c r="H97">
        <v>61213</v>
      </c>
      <c r="I97">
        <v>61565</v>
      </c>
      <c r="J97">
        <v>61561</v>
      </c>
      <c r="L97" s="1" t="str">
        <f t="shared" si="16"/>
        <v>05AUG2024:00:00:00</v>
      </c>
      <c r="M97">
        <v>24</v>
      </c>
      <c r="N97">
        <f t="shared" si="17"/>
        <v>965.39843700000347</v>
      </c>
      <c r="O97" t="str">
        <f t="shared" si="18"/>
        <v/>
      </c>
      <c r="P97">
        <f t="shared" si="19"/>
        <v>965.39843700000347</v>
      </c>
      <c r="Q97" t="str">
        <f t="shared" si="20"/>
        <v/>
      </c>
      <c r="R97">
        <f t="shared" si="21"/>
        <v>1</v>
      </c>
      <c r="S97">
        <f t="shared" si="22"/>
        <v>1.5930772019950739</v>
      </c>
      <c r="V97">
        <f t="shared" si="23"/>
        <v>24</v>
      </c>
      <c r="W97" t="str">
        <f t="shared" si="24"/>
        <v/>
      </c>
      <c r="X97">
        <f t="shared" si="25"/>
        <v>965.39843700000347</v>
      </c>
      <c r="Y97" t="str">
        <f t="shared" si="26"/>
        <v/>
      </c>
      <c r="Z97">
        <f t="shared" si="27"/>
        <v>1</v>
      </c>
    </row>
    <row r="98" spans="1:26" x14ac:dyDescent="0.25">
      <c r="A98" t="s">
        <v>122</v>
      </c>
      <c r="B98">
        <v>56634.457030999998</v>
      </c>
      <c r="C98">
        <v>58217</v>
      </c>
      <c r="D98">
        <v>59426</v>
      </c>
      <c r="E98">
        <v>58385</v>
      </c>
      <c r="F98">
        <v>58217</v>
      </c>
      <c r="G98">
        <v>57343</v>
      </c>
      <c r="H98">
        <v>57474</v>
      </c>
      <c r="I98">
        <v>57562</v>
      </c>
      <c r="J98">
        <v>57734</v>
      </c>
      <c r="L98" s="1" t="str">
        <f t="shared" si="16"/>
        <v>05AUG2024:01:00:00</v>
      </c>
      <c r="M98">
        <v>1</v>
      </c>
      <c r="N98">
        <f t="shared" si="17"/>
        <v>1582.5429690000019</v>
      </c>
      <c r="O98" t="str">
        <f t="shared" si="18"/>
        <v/>
      </c>
      <c r="P98">
        <f t="shared" si="19"/>
        <v>1582.5429690000019</v>
      </c>
      <c r="Q98" t="str">
        <f t="shared" si="20"/>
        <v/>
      </c>
      <c r="R98">
        <f t="shared" si="21"/>
        <v>1</v>
      </c>
      <c r="S98">
        <f t="shared" si="22"/>
        <v>2.7943111878582427</v>
      </c>
      <c r="V98">
        <f t="shared" si="23"/>
        <v>1</v>
      </c>
      <c r="W98" t="str">
        <f t="shared" si="24"/>
        <v/>
      </c>
      <c r="X98">
        <f t="shared" si="25"/>
        <v>1582.5429690000019</v>
      </c>
      <c r="Y98" t="str">
        <f t="shared" si="26"/>
        <v/>
      </c>
      <c r="Z98">
        <f t="shared" si="27"/>
        <v>1</v>
      </c>
    </row>
    <row r="99" spans="1:26" x14ac:dyDescent="0.25">
      <c r="A99" t="s">
        <v>123</v>
      </c>
      <c r="B99">
        <v>53862.570312999997</v>
      </c>
      <c r="C99">
        <v>55154</v>
      </c>
      <c r="D99">
        <v>56300</v>
      </c>
      <c r="E99">
        <v>55383</v>
      </c>
      <c r="F99">
        <v>55154</v>
      </c>
      <c r="G99">
        <v>54321</v>
      </c>
      <c r="H99">
        <v>54311</v>
      </c>
      <c r="I99">
        <v>54550</v>
      </c>
      <c r="J99">
        <v>54696</v>
      </c>
      <c r="L99" s="1" t="str">
        <f t="shared" si="16"/>
        <v>05AUG2024:02:00:00</v>
      </c>
      <c r="M99">
        <v>2</v>
      </c>
      <c r="N99">
        <f t="shared" si="17"/>
        <v>1291.4296870000035</v>
      </c>
      <c r="O99" t="str">
        <f t="shared" si="18"/>
        <v/>
      </c>
      <c r="P99">
        <f t="shared" si="19"/>
        <v>1291.4296870000035</v>
      </c>
      <c r="Q99" t="str">
        <f t="shared" si="20"/>
        <v/>
      </c>
      <c r="R99">
        <f t="shared" si="21"/>
        <v>1</v>
      </c>
      <c r="S99">
        <f t="shared" si="22"/>
        <v>2.3976384333227978</v>
      </c>
      <c r="V99">
        <f t="shared" si="23"/>
        <v>2</v>
      </c>
      <c r="W99" t="str">
        <f t="shared" si="24"/>
        <v/>
      </c>
      <c r="X99">
        <f t="shared" si="25"/>
        <v>1291.4296870000035</v>
      </c>
      <c r="Y99" t="str">
        <f t="shared" si="26"/>
        <v/>
      </c>
      <c r="Z99">
        <f t="shared" si="27"/>
        <v>1</v>
      </c>
    </row>
    <row r="100" spans="1:26" x14ac:dyDescent="0.25">
      <c r="A100" t="s">
        <v>124</v>
      </c>
      <c r="B100">
        <v>51904.421875</v>
      </c>
      <c r="C100">
        <v>52825</v>
      </c>
      <c r="D100">
        <v>54151</v>
      </c>
      <c r="E100">
        <v>53353</v>
      </c>
      <c r="F100">
        <v>52825</v>
      </c>
      <c r="G100">
        <v>52066</v>
      </c>
      <c r="H100">
        <v>51854</v>
      </c>
      <c r="I100">
        <v>52224</v>
      </c>
      <c r="J100">
        <v>52414</v>
      </c>
      <c r="L100" s="1" t="str">
        <f t="shared" si="16"/>
        <v>05AUG2024:03:00:00</v>
      </c>
      <c r="M100">
        <v>3</v>
      </c>
      <c r="N100">
        <f t="shared" si="17"/>
        <v>920.578125</v>
      </c>
      <c r="O100" t="str">
        <f t="shared" si="18"/>
        <v/>
      </c>
      <c r="P100">
        <f t="shared" si="19"/>
        <v>920.578125</v>
      </c>
      <c r="Q100" t="str">
        <f t="shared" si="20"/>
        <v/>
      </c>
      <c r="R100">
        <f t="shared" si="21"/>
        <v>1</v>
      </c>
      <c r="S100">
        <f t="shared" si="22"/>
        <v>1.7736025019544639</v>
      </c>
      <c r="V100">
        <f t="shared" si="23"/>
        <v>3</v>
      </c>
      <c r="W100" t="str">
        <f t="shared" si="24"/>
        <v/>
      </c>
      <c r="X100">
        <f t="shared" si="25"/>
        <v>920.578125</v>
      </c>
      <c r="Y100" t="str">
        <f t="shared" si="26"/>
        <v/>
      </c>
      <c r="Z100">
        <f t="shared" si="27"/>
        <v>1</v>
      </c>
    </row>
    <row r="101" spans="1:26" x14ac:dyDescent="0.25">
      <c r="A101" t="s">
        <v>125</v>
      </c>
      <c r="B101">
        <v>50553.0625</v>
      </c>
      <c r="C101">
        <v>51586</v>
      </c>
      <c r="D101">
        <v>52474</v>
      </c>
      <c r="E101">
        <v>51671</v>
      </c>
      <c r="F101">
        <v>51586</v>
      </c>
      <c r="G101">
        <v>50781</v>
      </c>
      <c r="H101">
        <v>50553</v>
      </c>
      <c r="I101">
        <v>50973</v>
      </c>
      <c r="J101">
        <v>51068</v>
      </c>
      <c r="L101" s="1" t="str">
        <f t="shared" si="16"/>
        <v>05AUG2024:04:00:00</v>
      </c>
      <c r="M101">
        <v>4</v>
      </c>
      <c r="N101">
        <f t="shared" si="17"/>
        <v>1032.9375</v>
      </c>
      <c r="O101" t="str">
        <f t="shared" si="18"/>
        <v/>
      </c>
      <c r="P101">
        <f t="shared" si="19"/>
        <v>1032.9375</v>
      </c>
      <c r="Q101" t="str">
        <f t="shared" si="20"/>
        <v/>
      </c>
      <c r="R101">
        <f t="shared" si="21"/>
        <v>1</v>
      </c>
      <c r="S101">
        <f t="shared" si="22"/>
        <v>2.0432738372675248</v>
      </c>
      <c r="V101">
        <f t="shared" si="23"/>
        <v>4</v>
      </c>
      <c r="W101" t="str">
        <f t="shared" si="24"/>
        <v/>
      </c>
      <c r="X101">
        <f t="shared" si="25"/>
        <v>1032.9375</v>
      </c>
      <c r="Y101" t="str">
        <f t="shared" si="26"/>
        <v/>
      </c>
      <c r="Z101">
        <f t="shared" si="27"/>
        <v>1</v>
      </c>
    </row>
    <row r="102" spans="1:26" x14ac:dyDescent="0.25">
      <c r="A102" t="s">
        <v>126</v>
      </c>
      <c r="B102">
        <v>50047.699219000002</v>
      </c>
      <c r="C102">
        <v>51196</v>
      </c>
      <c r="D102">
        <v>52022</v>
      </c>
      <c r="E102">
        <v>51510</v>
      </c>
      <c r="F102">
        <v>51196</v>
      </c>
      <c r="G102">
        <v>50366</v>
      </c>
      <c r="H102">
        <v>50129</v>
      </c>
      <c r="I102">
        <v>50587</v>
      </c>
      <c r="J102">
        <v>50711</v>
      </c>
      <c r="L102" s="1" t="str">
        <f t="shared" si="16"/>
        <v>05AUG2024:05:00:00</v>
      </c>
      <c r="M102">
        <v>5</v>
      </c>
      <c r="N102">
        <f t="shared" si="17"/>
        <v>1148.3007809999981</v>
      </c>
      <c r="O102" t="str">
        <f t="shared" si="18"/>
        <v/>
      </c>
      <c r="P102">
        <f t="shared" si="19"/>
        <v>1148.3007809999981</v>
      </c>
      <c r="Q102" t="str">
        <f t="shared" si="20"/>
        <v/>
      </c>
      <c r="R102">
        <f t="shared" si="21"/>
        <v>1</v>
      </c>
      <c r="S102">
        <f t="shared" si="22"/>
        <v>2.2944127280961193</v>
      </c>
      <c r="V102">
        <f t="shared" si="23"/>
        <v>5</v>
      </c>
      <c r="W102" t="str">
        <f t="shared" si="24"/>
        <v/>
      </c>
      <c r="X102">
        <f t="shared" si="25"/>
        <v>1148.3007809999981</v>
      </c>
      <c r="Y102" t="str">
        <f t="shared" si="26"/>
        <v/>
      </c>
      <c r="Z102">
        <f t="shared" si="27"/>
        <v>1</v>
      </c>
    </row>
    <row r="103" spans="1:26" x14ac:dyDescent="0.25">
      <c r="A103" t="s">
        <v>127</v>
      </c>
      <c r="B103">
        <v>50723.753905999998</v>
      </c>
      <c r="C103">
        <v>51975</v>
      </c>
      <c r="D103">
        <v>51868</v>
      </c>
      <c r="E103">
        <v>51591</v>
      </c>
      <c r="F103">
        <v>51975</v>
      </c>
      <c r="G103">
        <v>51124</v>
      </c>
      <c r="H103">
        <v>50936</v>
      </c>
      <c r="I103">
        <v>51368</v>
      </c>
      <c r="J103">
        <v>51351</v>
      </c>
      <c r="L103" s="1" t="str">
        <f t="shared" si="16"/>
        <v>05AUG2024:06:00:00</v>
      </c>
      <c r="M103">
        <v>6</v>
      </c>
      <c r="N103">
        <f t="shared" si="17"/>
        <v>1251.2460940000019</v>
      </c>
      <c r="O103" t="str">
        <f t="shared" si="18"/>
        <v/>
      </c>
      <c r="P103">
        <f t="shared" si="19"/>
        <v>1251.2460940000019</v>
      </c>
      <c r="Q103" t="str">
        <f t="shared" si="20"/>
        <v/>
      </c>
      <c r="R103">
        <f t="shared" si="21"/>
        <v>1</v>
      </c>
      <c r="S103">
        <f t="shared" si="22"/>
        <v>2.4667852783900419</v>
      </c>
      <c r="V103">
        <f t="shared" si="23"/>
        <v>6</v>
      </c>
      <c r="W103" t="str">
        <f t="shared" si="24"/>
        <v/>
      </c>
      <c r="X103">
        <f t="shared" si="25"/>
        <v>1251.2460940000019</v>
      </c>
      <c r="Y103" t="str">
        <f t="shared" si="26"/>
        <v/>
      </c>
      <c r="Z103">
        <f t="shared" si="27"/>
        <v>1</v>
      </c>
    </row>
    <row r="104" spans="1:26" x14ac:dyDescent="0.25">
      <c r="A104" t="s">
        <v>128</v>
      </c>
      <c r="B104">
        <v>52193.636719000002</v>
      </c>
      <c r="C104">
        <v>53476</v>
      </c>
      <c r="D104">
        <v>52348</v>
      </c>
      <c r="E104">
        <v>52171</v>
      </c>
      <c r="F104">
        <v>53476</v>
      </c>
      <c r="G104">
        <v>52599</v>
      </c>
      <c r="H104">
        <v>52492</v>
      </c>
      <c r="I104">
        <v>52901</v>
      </c>
      <c r="J104">
        <v>52718</v>
      </c>
      <c r="L104" s="1" t="str">
        <f t="shared" si="16"/>
        <v>05AUG2024:07:00:00</v>
      </c>
      <c r="M104">
        <v>7</v>
      </c>
      <c r="N104">
        <f t="shared" si="17"/>
        <v>1282.3632809999981</v>
      </c>
      <c r="O104" t="str">
        <f t="shared" si="18"/>
        <v/>
      </c>
      <c r="P104">
        <f t="shared" si="19"/>
        <v>1282.3632809999981</v>
      </c>
      <c r="Q104" t="str">
        <f t="shared" si="20"/>
        <v/>
      </c>
      <c r="R104">
        <f t="shared" si="21"/>
        <v>1</v>
      </c>
      <c r="S104">
        <f t="shared" si="22"/>
        <v>2.4569341429568952</v>
      </c>
      <c r="V104">
        <f t="shared" si="23"/>
        <v>7</v>
      </c>
      <c r="W104" t="str">
        <f t="shared" si="24"/>
        <v/>
      </c>
      <c r="X104">
        <f t="shared" si="25"/>
        <v>1282.3632809999981</v>
      </c>
      <c r="Y104" t="str">
        <f t="shared" si="26"/>
        <v/>
      </c>
      <c r="Z104">
        <f t="shared" si="27"/>
        <v>1</v>
      </c>
    </row>
    <row r="105" spans="1:26" x14ac:dyDescent="0.25">
      <c r="A105" t="s">
        <v>129</v>
      </c>
      <c r="B105">
        <v>53464.742187999997</v>
      </c>
      <c r="C105">
        <v>54061</v>
      </c>
      <c r="D105">
        <v>53499</v>
      </c>
      <c r="E105">
        <v>53072</v>
      </c>
      <c r="F105">
        <v>54061</v>
      </c>
      <c r="G105">
        <v>53201</v>
      </c>
      <c r="H105">
        <v>53063</v>
      </c>
      <c r="I105">
        <v>53461</v>
      </c>
      <c r="J105">
        <v>53374</v>
      </c>
      <c r="L105" s="1" t="str">
        <f t="shared" si="16"/>
        <v>05AUG2024:08:00:00</v>
      </c>
      <c r="M105">
        <v>8</v>
      </c>
      <c r="N105">
        <f t="shared" si="17"/>
        <v>596.25781200000347</v>
      </c>
      <c r="O105" t="str">
        <f t="shared" si="18"/>
        <v/>
      </c>
      <c r="P105">
        <f t="shared" si="19"/>
        <v>596.25781200000347</v>
      </c>
      <c r="Q105" t="str">
        <f t="shared" si="20"/>
        <v/>
      </c>
      <c r="R105">
        <f t="shared" si="21"/>
        <v>1</v>
      </c>
      <c r="S105">
        <f t="shared" si="22"/>
        <v>1.1152355507548519</v>
      </c>
      <c r="V105">
        <f t="shared" si="23"/>
        <v>8</v>
      </c>
      <c r="W105" t="str">
        <f t="shared" si="24"/>
        <v/>
      </c>
      <c r="X105">
        <f t="shared" si="25"/>
        <v>596.25781200000347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130</v>
      </c>
      <c r="B106">
        <v>57192.363280999998</v>
      </c>
      <c r="C106">
        <v>56736</v>
      </c>
      <c r="D106">
        <v>57326</v>
      </c>
      <c r="E106">
        <v>56638</v>
      </c>
      <c r="F106">
        <v>56736</v>
      </c>
      <c r="G106">
        <v>56015</v>
      </c>
      <c r="H106">
        <v>55646</v>
      </c>
      <c r="I106">
        <v>56063</v>
      </c>
      <c r="J106">
        <v>56196</v>
      </c>
      <c r="L106" s="1" t="str">
        <f t="shared" si="16"/>
        <v>05AUG2024:09:00:00</v>
      </c>
      <c r="M106">
        <v>9</v>
      </c>
      <c r="N106">
        <f t="shared" si="17"/>
        <v>-456.3632809999981</v>
      </c>
      <c r="O106">
        <f t="shared" si="18"/>
        <v>-456.3632809999981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0.79794443666853609</v>
      </c>
      <c r="V106">
        <f t="shared" si="23"/>
        <v>9</v>
      </c>
      <c r="W106">
        <f t="shared" si="24"/>
        <v>-456.3632809999981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25">
      <c r="A107" t="s">
        <v>131</v>
      </c>
      <c r="B107">
        <v>60867.90625</v>
      </c>
      <c r="C107">
        <v>60885</v>
      </c>
      <c r="D107">
        <v>61325</v>
      </c>
      <c r="E107">
        <v>61021</v>
      </c>
      <c r="F107">
        <v>60885</v>
      </c>
      <c r="G107">
        <v>60311</v>
      </c>
      <c r="H107">
        <v>59819</v>
      </c>
      <c r="I107">
        <v>60241</v>
      </c>
      <c r="J107">
        <v>60429</v>
      </c>
      <c r="L107" s="1" t="str">
        <f t="shared" si="16"/>
        <v>05AUG2024:10:00:00</v>
      </c>
      <c r="M107">
        <v>10</v>
      </c>
      <c r="N107">
        <f t="shared" si="17"/>
        <v>17.09375</v>
      </c>
      <c r="O107" t="str">
        <f t="shared" si="18"/>
        <v/>
      </c>
      <c r="P107">
        <f t="shared" si="19"/>
        <v>17.09375</v>
      </c>
      <c r="Q107" t="str">
        <f t="shared" si="20"/>
        <v/>
      </c>
      <c r="R107">
        <f t="shared" si="21"/>
        <v>1</v>
      </c>
      <c r="S107">
        <f t="shared" si="22"/>
        <v>2.8083354682501505E-2</v>
      </c>
      <c r="V107">
        <f t="shared" si="23"/>
        <v>10</v>
      </c>
      <c r="W107" t="str">
        <f t="shared" si="24"/>
        <v/>
      </c>
      <c r="X107">
        <f t="shared" si="25"/>
        <v>17.09375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132</v>
      </c>
      <c r="B108">
        <v>65115.011719000002</v>
      </c>
      <c r="C108">
        <v>65629</v>
      </c>
      <c r="D108">
        <v>66108</v>
      </c>
      <c r="E108">
        <v>65931</v>
      </c>
      <c r="F108">
        <v>65629</v>
      </c>
      <c r="G108">
        <v>65144</v>
      </c>
      <c r="H108">
        <v>64728</v>
      </c>
      <c r="I108">
        <v>64944</v>
      </c>
      <c r="J108">
        <v>65267</v>
      </c>
      <c r="L108" s="1" t="str">
        <f t="shared" si="16"/>
        <v>05AUG2024:11:00:00</v>
      </c>
      <c r="M108">
        <v>11</v>
      </c>
      <c r="N108">
        <f t="shared" si="17"/>
        <v>513.9882809999981</v>
      </c>
      <c r="O108" t="str">
        <f t="shared" si="18"/>
        <v/>
      </c>
      <c r="P108">
        <f t="shared" si="19"/>
        <v>513.9882809999981</v>
      </c>
      <c r="Q108" t="str">
        <f t="shared" si="20"/>
        <v/>
      </c>
      <c r="R108">
        <f t="shared" si="21"/>
        <v>1</v>
      </c>
      <c r="S108">
        <f t="shared" si="22"/>
        <v>0.78935450893886683</v>
      </c>
      <c r="V108">
        <f t="shared" si="23"/>
        <v>11</v>
      </c>
      <c r="W108" t="str">
        <f t="shared" si="24"/>
        <v/>
      </c>
      <c r="X108">
        <f t="shared" si="25"/>
        <v>513.9882809999981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133</v>
      </c>
      <c r="B109">
        <v>69979.59375</v>
      </c>
      <c r="C109">
        <v>70202</v>
      </c>
      <c r="D109">
        <v>70335</v>
      </c>
      <c r="E109">
        <v>70330</v>
      </c>
      <c r="F109">
        <v>70202</v>
      </c>
      <c r="G109">
        <v>69810</v>
      </c>
      <c r="H109">
        <v>69548</v>
      </c>
      <c r="I109">
        <v>69505</v>
      </c>
      <c r="J109">
        <v>69882</v>
      </c>
      <c r="L109" s="1" t="str">
        <f t="shared" si="16"/>
        <v>05AUG2024:12:00:00</v>
      </c>
      <c r="M109">
        <v>12</v>
      </c>
      <c r="N109">
        <f t="shared" si="17"/>
        <v>222.40625</v>
      </c>
      <c r="O109" t="str">
        <f t="shared" si="18"/>
        <v/>
      </c>
      <c r="P109">
        <f t="shared" si="19"/>
        <v>222.40625</v>
      </c>
      <c r="Q109" t="str">
        <f t="shared" si="20"/>
        <v/>
      </c>
      <c r="R109">
        <f t="shared" si="21"/>
        <v>1</v>
      </c>
      <c r="S109">
        <f t="shared" si="22"/>
        <v>0.31781586328514516</v>
      </c>
      <c r="V109">
        <f t="shared" si="23"/>
        <v>12</v>
      </c>
      <c r="W109" t="str">
        <f t="shared" si="24"/>
        <v/>
      </c>
      <c r="X109">
        <f t="shared" si="25"/>
        <v>222.40625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134</v>
      </c>
      <c r="B110">
        <v>73374.109375</v>
      </c>
      <c r="C110">
        <v>74213</v>
      </c>
      <c r="D110">
        <v>74140</v>
      </c>
      <c r="E110">
        <v>74308</v>
      </c>
      <c r="F110">
        <v>74213</v>
      </c>
      <c r="G110">
        <v>73842</v>
      </c>
      <c r="H110">
        <v>73894</v>
      </c>
      <c r="I110">
        <v>73840</v>
      </c>
      <c r="J110">
        <v>74038</v>
      </c>
      <c r="L110" s="1" t="str">
        <f t="shared" si="16"/>
        <v>05AUG2024:13:00:00</v>
      </c>
      <c r="M110">
        <v>13</v>
      </c>
      <c r="N110">
        <f t="shared" si="17"/>
        <v>838.890625</v>
      </c>
      <c r="O110" t="str">
        <f t="shared" si="18"/>
        <v/>
      </c>
      <c r="P110">
        <f t="shared" si="19"/>
        <v>838.890625</v>
      </c>
      <c r="Q110" t="str">
        <f t="shared" si="20"/>
        <v/>
      </c>
      <c r="R110">
        <f t="shared" si="21"/>
        <v>1</v>
      </c>
      <c r="S110">
        <f t="shared" si="22"/>
        <v>1.1433060409804803</v>
      </c>
      <c r="V110">
        <f t="shared" si="23"/>
        <v>13</v>
      </c>
      <c r="W110" t="str">
        <f t="shared" si="24"/>
        <v/>
      </c>
      <c r="X110">
        <f t="shared" si="25"/>
        <v>838.890625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135</v>
      </c>
      <c r="B111">
        <v>76497.921875</v>
      </c>
      <c r="C111">
        <v>77765</v>
      </c>
      <c r="D111">
        <v>77528</v>
      </c>
      <c r="E111">
        <v>77408</v>
      </c>
      <c r="F111">
        <v>77765</v>
      </c>
      <c r="G111">
        <v>77369</v>
      </c>
      <c r="H111">
        <v>77739</v>
      </c>
      <c r="I111">
        <v>77548</v>
      </c>
      <c r="J111">
        <v>77584</v>
      </c>
      <c r="L111" s="1" t="str">
        <f t="shared" si="16"/>
        <v>05AUG2024:14:00:00</v>
      </c>
      <c r="M111">
        <v>14</v>
      </c>
      <c r="N111">
        <f t="shared" si="17"/>
        <v>1267.078125</v>
      </c>
      <c r="O111" t="str">
        <f t="shared" si="18"/>
        <v/>
      </c>
      <c r="P111">
        <f t="shared" si="19"/>
        <v>1267.078125</v>
      </c>
      <c r="Q111" t="str">
        <f t="shared" si="20"/>
        <v/>
      </c>
      <c r="R111">
        <f t="shared" si="21"/>
        <v>1</v>
      </c>
      <c r="S111">
        <f t="shared" si="22"/>
        <v>1.6563562694819938</v>
      </c>
      <c r="V111">
        <f t="shared" si="23"/>
        <v>14</v>
      </c>
      <c r="W111" t="str">
        <f t="shared" si="24"/>
        <v/>
      </c>
      <c r="X111">
        <f t="shared" si="25"/>
        <v>1267.078125</v>
      </c>
      <c r="Y111" t="str">
        <f t="shared" si="26"/>
        <v/>
      </c>
      <c r="Z111">
        <f t="shared" si="27"/>
        <v>1</v>
      </c>
    </row>
    <row r="112" spans="1:26" x14ac:dyDescent="0.25">
      <c r="A112" t="s">
        <v>136</v>
      </c>
      <c r="B112">
        <v>78575.820313000004</v>
      </c>
      <c r="C112">
        <v>80196</v>
      </c>
      <c r="D112">
        <v>79701</v>
      </c>
      <c r="E112">
        <v>79203</v>
      </c>
      <c r="F112">
        <v>80196</v>
      </c>
      <c r="G112">
        <v>79740</v>
      </c>
      <c r="H112">
        <v>80290</v>
      </c>
      <c r="I112">
        <v>79963</v>
      </c>
      <c r="J112">
        <v>79903</v>
      </c>
      <c r="L112" s="1" t="str">
        <f t="shared" si="16"/>
        <v>05AUG2024:15:00:00</v>
      </c>
      <c r="M112">
        <v>15</v>
      </c>
      <c r="N112">
        <f t="shared" si="17"/>
        <v>1620.1796869999962</v>
      </c>
      <c r="O112" t="str">
        <f t="shared" si="18"/>
        <v/>
      </c>
      <c r="P112">
        <f t="shared" si="19"/>
        <v>1620.1796869999962</v>
      </c>
      <c r="Q112" t="str">
        <f t="shared" si="20"/>
        <v/>
      </c>
      <c r="R112">
        <f t="shared" si="21"/>
        <v>1</v>
      </c>
      <c r="S112">
        <f t="shared" si="22"/>
        <v>2.0619316229167577</v>
      </c>
      <c r="V112">
        <f t="shared" si="23"/>
        <v>15</v>
      </c>
      <c r="W112" t="str">
        <f t="shared" si="24"/>
        <v/>
      </c>
      <c r="X112">
        <f t="shared" si="25"/>
        <v>1620.1796869999962</v>
      </c>
      <c r="Y112" t="str">
        <f t="shared" si="26"/>
        <v/>
      </c>
      <c r="Z112">
        <f t="shared" si="27"/>
        <v>1</v>
      </c>
    </row>
    <row r="113" spans="1:26" x14ac:dyDescent="0.25">
      <c r="A113" t="s">
        <v>137</v>
      </c>
      <c r="B113">
        <v>79486.5</v>
      </c>
      <c r="C113">
        <v>81605</v>
      </c>
      <c r="D113">
        <v>80589</v>
      </c>
      <c r="E113">
        <v>79744</v>
      </c>
      <c r="F113">
        <v>81605</v>
      </c>
      <c r="G113">
        <v>81069</v>
      </c>
      <c r="H113">
        <v>81549</v>
      </c>
      <c r="I113">
        <v>81093</v>
      </c>
      <c r="J113">
        <v>81022</v>
      </c>
      <c r="L113" s="1" t="str">
        <f t="shared" si="16"/>
        <v>05AUG2024:16:00:00</v>
      </c>
      <c r="M113">
        <v>16</v>
      </c>
      <c r="N113">
        <f t="shared" si="17"/>
        <v>2118.5</v>
      </c>
      <c r="O113" t="str">
        <f t="shared" si="18"/>
        <v/>
      </c>
      <c r="P113">
        <f t="shared" si="19"/>
        <v>2118.5</v>
      </c>
      <c r="Q113" t="str">
        <f t="shared" si="20"/>
        <v/>
      </c>
      <c r="R113">
        <f t="shared" si="21"/>
        <v>1</v>
      </c>
      <c r="S113">
        <f t="shared" si="22"/>
        <v>2.6652324608581335</v>
      </c>
      <c r="V113">
        <f t="shared" si="23"/>
        <v>16</v>
      </c>
      <c r="W113" t="str">
        <f t="shared" si="24"/>
        <v/>
      </c>
      <c r="X113">
        <f t="shared" si="25"/>
        <v>2118.5</v>
      </c>
      <c r="Y113" t="str">
        <f t="shared" si="26"/>
        <v/>
      </c>
      <c r="Z113">
        <f t="shared" si="27"/>
        <v>1</v>
      </c>
    </row>
    <row r="114" spans="1:26" x14ac:dyDescent="0.25">
      <c r="A114" t="s">
        <v>138</v>
      </c>
      <c r="B114">
        <v>79916.710938000004</v>
      </c>
      <c r="C114">
        <v>82375</v>
      </c>
      <c r="D114">
        <v>81134</v>
      </c>
      <c r="E114">
        <v>80217</v>
      </c>
      <c r="F114">
        <v>82375</v>
      </c>
      <c r="G114">
        <v>81728</v>
      </c>
      <c r="H114">
        <v>82073</v>
      </c>
      <c r="I114">
        <v>81624</v>
      </c>
      <c r="J114">
        <v>81596</v>
      </c>
      <c r="L114" s="1" t="str">
        <f t="shared" si="16"/>
        <v>05AUG2024:17:00:00</v>
      </c>
      <c r="M114">
        <v>17</v>
      </c>
      <c r="N114">
        <f t="shared" si="17"/>
        <v>2458.2890619999962</v>
      </c>
      <c r="O114" t="str">
        <f t="shared" si="18"/>
        <v/>
      </c>
      <c r="P114">
        <f t="shared" si="19"/>
        <v>2458.2890619999962</v>
      </c>
      <c r="Q114" t="str">
        <f t="shared" si="20"/>
        <v/>
      </c>
      <c r="R114">
        <f t="shared" si="21"/>
        <v>1</v>
      </c>
      <c r="S114">
        <f t="shared" si="22"/>
        <v>3.0760638584177413</v>
      </c>
      <c r="V114">
        <f t="shared" si="23"/>
        <v>17</v>
      </c>
      <c r="W114" t="str">
        <f t="shared" si="24"/>
        <v/>
      </c>
      <c r="X114">
        <f t="shared" si="25"/>
        <v>2458.2890619999962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139</v>
      </c>
      <c r="B115">
        <v>79621.304688000004</v>
      </c>
      <c r="C115">
        <v>82129</v>
      </c>
      <c r="D115">
        <v>80557</v>
      </c>
      <c r="E115">
        <v>79463</v>
      </c>
      <c r="F115">
        <v>82129</v>
      </c>
      <c r="G115">
        <v>81420</v>
      </c>
      <c r="H115">
        <v>81550</v>
      </c>
      <c r="I115">
        <v>81197</v>
      </c>
      <c r="J115">
        <v>81145</v>
      </c>
      <c r="L115" s="1" t="str">
        <f t="shared" si="16"/>
        <v>05AUG2024:18:00:00</v>
      </c>
      <c r="M115">
        <v>18</v>
      </c>
      <c r="N115">
        <f t="shared" si="17"/>
        <v>2507.6953119999962</v>
      </c>
      <c r="O115" t="str">
        <f t="shared" si="18"/>
        <v/>
      </c>
      <c r="P115">
        <f t="shared" si="19"/>
        <v>2507.6953119999962</v>
      </c>
      <c r="Q115" t="str">
        <f t="shared" si="20"/>
        <v/>
      </c>
      <c r="R115">
        <f t="shared" si="21"/>
        <v>1</v>
      </c>
      <c r="S115">
        <f t="shared" si="22"/>
        <v>3.1495280337674991</v>
      </c>
      <c r="V115">
        <f t="shared" si="23"/>
        <v>18</v>
      </c>
      <c r="W115" t="str">
        <f t="shared" si="24"/>
        <v/>
      </c>
      <c r="X115">
        <f t="shared" si="25"/>
        <v>2507.6953119999962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140</v>
      </c>
      <c r="B116">
        <v>78735.007813000004</v>
      </c>
      <c r="C116">
        <v>80550</v>
      </c>
      <c r="D116">
        <v>79361</v>
      </c>
      <c r="E116">
        <v>78453</v>
      </c>
      <c r="F116">
        <v>80550</v>
      </c>
      <c r="G116">
        <v>79792</v>
      </c>
      <c r="H116">
        <v>79737</v>
      </c>
      <c r="I116">
        <v>79455</v>
      </c>
      <c r="J116">
        <v>79559</v>
      </c>
      <c r="L116" s="1" t="str">
        <f t="shared" si="16"/>
        <v>05AUG2024:19:00:00</v>
      </c>
      <c r="M116">
        <v>19</v>
      </c>
      <c r="N116">
        <f t="shared" si="17"/>
        <v>1814.9921869999962</v>
      </c>
      <c r="O116" t="str">
        <f t="shared" si="18"/>
        <v/>
      </c>
      <c r="P116">
        <f t="shared" si="19"/>
        <v>1814.9921869999962</v>
      </c>
      <c r="Q116" t="str">
        <f t="shared" si="20"/>
        <v/>
      </c>
      <c r="R116">
        <f t="shared" si="21"/>
        <v>1</v>
      </c>
      <c r="S116">
        <f t="shared" si="22"/>
        <v>2.305190838757142</v>
      </c>
      <c r="V116">
        <f t="shared" si="23"/>
        <v>19</v>
      </c>
      <c r="W116" t="str">
        <f t="shared" si="24"/>
        <v/>
      </c>
      <c r="X116">
        <f t="shared" si="25"/>
        <v>1814.9921869999962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141</v>
      </c>
      <c r="B117">
        <v>76271.734375</v>
      </c>
      <c r="C117">
        <v>77385</v>
      </c>
      <c r="D117">
        <v>77662</v>
      </c>
      <c r="E117">
        <v>76828</v>
      </c>
      <c r="F117">
        <v>77385</v>
      </c>
      <c r="G117">
        <v>76668</v>
      </c>
      <c r="H117">
        <v>76511</v>
      </c>
      <c r="I117">
        <v>76592</v>
      </c>
      <c r="J117">
        <v>76736</v>
      </c>
      <c r="L117" s="1" t="str">
        <f t="shared" si="16"/>
        <v>05AUG2024:20:00:00</v>
      </c>
      <c r="M117">
        <v>20</v>
      </c>
      <c r="N117">
        <f t="shared" si="17"/>
        <v>1113.265625</v>
      </c>
      <c r="O117" t="str">
        <f t="shared" si="18"/>
        <v/>
      </c>
      <c r="P117">
        <f t="shared" si="19"/>
        <v>1113.265625</v>
      </c>
      <c r="Q117" t="str">
        <f t="shared" si="20"/>
        <v/>
      </c>
      <c r="R117">
        <f t="shared" si="21"/>
        <v>1</v>
      </c>
      <c r="S117">
        <f t="shared" si="22"/>
        <v>1.45960444471668</v>
      </c>
      <c r="V117">
        <f t="shared" si="23"/>
        <v>20</v>
      </c>
      <c r="W117" t="str">
        <f t="shared" si="24"/>
        <v/>
      </c>
      <c r="X117">
        <f t="shared" si="25"/>
        <v>1113.265625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142</v>
      </c>
      <c r="B118">
        <v>73348.125</v>
      </c>
      <c r="C118">
        <v>74530</v>
      </c>
      <c r="D118">
        <v>75116</v>
      </c>
      <c r="E118">
        <v>74862</v>
      </c>
      <c r="F118">
        <v>74530</v>
      </c>
      <c r="G118">
        <v>73848</v>
      </c>
      <c r="H118">
        <v>73643</v>
      </c>
      <c r="I118">
        <v>74002</v>
      </c>
      <c r="J118">
        <v>74078</v>
      </c>
      <c r="L118" s="1" t="str">
        <f t="shared" si="16"/>
        <v>05AUG2024:21:00:00</v>
      </c>
      <c r="M118">
        <v>21</v>
      </c>
      <c r="N118">
        <f t="shared" si="17"/>
        <v>1181.875</v>
      </c>
      <c r="O118" t="str">
        <f t="shared" si="18"/>
        <v/>
      </c>
      <c r="P118">
        <f t="shared" si="19"/>
        <v>1181.875</v>
      </c>
      <c r="Q118" t="str">
        <f t="shared" si="20"/>
        <v/>
      </c>
      <c r="R118">
        <f t="shared" si="21"/>
        <v>1</v>
      </c>
      <c r="S118">
        <f t="shared" si="22"/>
        <v>1.6113227161566843</v>
      </c>
      <c r="V118">
        <f t="shared" si="23"/>
        <v>21</v>
      </c>
      <c r="W118" t="str">
        <f t="shared" si="24"/>
        <v/>
      </c>
      <c r="X118">
        <f t="shared" si="25"/>
        <v>1181.875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143</v>
      </c>
      <c r="B119">
        <v>70649.914063000004</v>
      </c>
      <c r="C119">
        <v>71870</v>
      </c>
      <c r="D119">
        <v>72976</v>
      </c>
      <c r="E119">
        <v>72443</v>
      </c>
      <c r="F119">
        <v>71870</v>
      </c>
      <c r="G119">
        <v>71177</v>
      </c>
      <c r="H119">
        <v>70901</v>
      </c>
      <c r="I119">
        <v>71332</v>
      </c>
      <c r="J119">
        <v>71475</v>
      </c>
      <c r="L119" s="1" t="str">
        <f t="shared" si="16"/>
        <v>05AUG2024:22:00:00</v>
      </c>
      <c r="M119">
        <v>22</v>
      </c>
      <c r="N119">
        <f t="shared" si="17"/>
        <v>1220.0859369999962</v>
      </c>
      <c r="O119" t="str">
        <f t="shared" si="18"/>
        <v/>
      </c>
      <c r="P119">
        <f t="shared" si="19"/>
        <v>1220.0859369999962</v>
      </c>
      <c r="Q119" t="str">
        <f t="shared" si="20"/>
        <v/>
      </c>
      <c r="R119">
        <f t="shared" si="21"/>
        <v>1</v>
      </c>
      <c r="S119">
        <f t="shared" si="22"/>
        <v>1.7269461020320847</v>
      </c>
      <c r="V119">
        <f t="shared" si="23"/>
        <v>22</v>
      </c>
      <c r="W119" t="str">
        <f t="shared" si="24"/>
        <v/>
      </c>
      <c r="X119">
        <f t="shared" si="25"/>
        <v>1220.0859369999962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144</v>
      </c>
      <c r="B120">
        <v>66427.609375</v>
      </c>
      <c r="C120">
        <v>67725</v>
      </c>
      <c r="D120">
        <v>68563</v>
      </c>
      <c r="E120">
        <v>67607</v>
      </c>
      <c r="F120">
        <v>67725</v>
      </c>
      <c r="G120">
        <v>67055</v>
      </c>
      <c r="H120">
        <v>66694</v>
      </c>
      <c r="I120">
        <v>67198</v>
      </c>
      <c r="J120">
        <v>67181</v>
      </c>
      <c r="L120" s="1" t="str">
        <f t="shared" si="16"/>
        <v>05AUG2024:23:00:00</v>
      </c>
      <c r="M120">
        <v>23</v>
      </c>
      <c r="N120">
        <f t="shared" si="17"/>
        <v>1297.390625</v>
      </c>
      <c r="O120" t="str">
        <f t="shared" si="18"/>
        <v/>
      </c>
      <c r="P120">
        <f t="shared" si="19"/>
        <v>1297.390625</v>
      </c>
      <c r="Q120" t="str">
        <f t="shared" si="20"/>
        <v/>
      </c>
      <c r="R120">
        <f t="shared" si="21"/>
        <v>1</v>
      </c>
      <c r="S120">
        <f t="shared" si="22"/>
        <v>1.9530894415843187</v>
      </c>
      <c r="V120">
        <f t="shared" si="23"/>
        <v>23</v>
      </c>
      <c r="W120" t="str">
        <f t="shared" si="24"/>
        <v/>
      </c>
      <c r="X120">
        <f t="shared" si="25"/>
        <v>1297.390625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145</v>
      </c>
      <c r="B121">
        <v>62127.777344000002</v>
      </c>
      <c r="C121">
        <v>63322</v>
      </c>
      <c r="D121">
        <v>64212</v>
      </c>
      <c r="E121">
        <v>63096</v>
      </c>
      <c r="F121">
        <v>63322</v>
      </c>
      <c r="G121">
        <v>62677</v>
      </c>
      <c r="H121">
        <v>62228</v>
      </c>
      <c r="I121">
        <v>62745</v>
      </c>
      <c r="J121">
        <v>62755</v>
      </c>
      <c r="L121" s="1" t="str">
        <f t="shared" si="16"/>
        <v>06AUG2024:00:00:00</v>
      </c>
      <c r="M121">
        <v>24</v>
      </c>
      <c r="N121">
        <f t="shared" si="17"/>
        <v>1194.2226559999981</v>
      </c>
      <c r="O121" t="str">
        <f t="shared" si="18"/>
        <v/>
      </c>
      <c r="P121">
        <f t="shared" si="19"/>
        <v>1194.2226559999981</v>
      </c>
      <c r="Q121" t="str">
        <f t="shared" si="20"/>
        <v/>
      </c>
      <c r="R121">
        <f t="shared" si="21"/>
        <v>1</v>
      </c>
      <c r="S121">
        <f t="shared" si="22"/>
        <v>1.9222040559854832</v>
      </c>
      <c r="V121">
        <f t="shared" si="23"/>
        <v>24</v>
      </c>
      <c r="W121" t="str">
        <f t="shared" si="24"/>
        <v/>
      </c>
      <c r="X121">
        <f t="shared" si="25"/>
        <v>1194.2226559999981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146</v>
      </c>
      <c r="B122">
        <v>58476.945312999997</v>
      </c>
      <c r="C122">
        <v>58916</v>
      </c>
      <c r="D122">
        <v>60564</v>
      </c>
      <c r="E122">
        <v>59295</v>
      </c>
      <c r="F122">
        <v>58916</v>
      </c>
      <c r="G122">
        <v>57599</v>
      </c>
      <c r="H122">
        <v>57680</v>
      </c>
      <c r="I122">
        <v>58189</v>
      </c>
      <c r="J122">
        <v>58347</v>
      </c>
      <c r="L122" s="1" t="str">
        <f t="shared" si="16"/>
        <v>06AUG2024:01:00:00</v>
      </c>
      <c r="M122">
        <v>1</v>
      </c>
      <c r="N122">
        <f t="shared" si="17"/>
        <v>439.05468700000347</v>
      </c>
      <c r="O122" t="str">
        <f t="shared" si="18"/>
        <v/>
      </c>
      <c r="P122">
        <f t="shared" si="19"/>
        <v>439.05468700000347</v>
      </c>
      <c r="Q122" t="str">
        <f t="shared" si="20"/>
        <v/>
      </c>
      <c r="R122">
        <f t="shared" si="21"/>
        <v>1</v>
      </c>
      <c r="S122">
        <f t="shared" si="22"/>
        <v>0.75081672725883186</v>
      </c>
      <c r="V122">
        <f t="shared" si="23"/>
        <v>1</v>
      </c>
      <c r="W122" t="str">
        <f t="shared" si="24"/>
        <v/>
      </c>
      <c r="X122">
        <f t="shared" si="25"/>
        <v>439.05468700000347</v>
      </c>
      <c r="Y122" t="str">
        <f t="shared" si="26"/>
        <v/>
      </c>
      <c r="Z122">
        <f t="shared" si="27"/>
        <v>1</v>
      </c>
    </row>
    <row r="123" spans="1:26" x14ac:dyDescent="0.25">
      <c r="A123" t="s">
        <v>147</v>
      </c>
      <c r="B123">
        <v>55747.007812999997</v>
      </c>
      <c r="C123">
        <v>55764</v>
      </c>
      <c r="D123">
        <v>57220</v>
      </c>
      <c r="E123">
        <v>56124</v>
      </c>
      <c r="F123">
        <v>55764</v>
      </c>
      <c r="G123">
        <v>54520</v>
      </c>
      <c r="H123">
        <v>54527</v>
      </c>
      <c r="I123">
        <v>55124</v>
      </c>
      <c r="J123">
        <v>55218</v>
      </c>
      <c r="L123" s="1" t="str">
        <f t="shared" si="16"/>
        <v>06AUG2024:02:00:00</v>
      </c>
      <c r="M123">
        <v>2</v>
      </c>
      <c r="N123">
        <f t="shared" si="17"/>
        <v>16.992187000003469</v>
      </c>
      <c r="O123" t="str">
        <f t="shared" si="18"/>
        <v/>
      </c>
      <c r="P123">
        <f t="shared" si="19"/>
        <v>16.992187000003469</v>
      </c>
      <c r="Q123" t="str">
        <f t="shared" si="20"/>
        <v/>
      </c>
      <c r="R123">
        <f t="shared" si="21"/>
        <v>1</v>
      </c>
      <c r="S123">
        <f t="shared" si="22"/>
        <v>3.0480895148673706E-2</v>
      </c>
      <c r="V123">
        <f t="shared" si="23"/>
        <v>2</v>
      </c>
      <c r="W123" t="str">
        <f t="shared" si="24"/>
        <v/>
      </c>
      <c r="X123">
        <f t="shared" si="25"/>
        <v>16.992187000003469</v>
      </c>
      <c r="Y123" t="str">
        <f t="shared" si="26"/>
        <v/>
      </c>
      <c r="Z123">
        <f t="shared" si="27"/>
        <v>1</v>
      </c>
    </row>
    <row r="124" spans="1:26" x14ac:dyDescent="0.25">
      <c r="A124" t="s">
        <v>148</v>
      </c>
      <c r="B124">
        <v>53490.039062999997</v>
      </c>
      <c r="C124">
        <v>53342</v>
      </c>
      <c r="D124">
        <v>54699</v>
      </c>
      <c r="E124">
        <v>53692</v>
      </c>
      <c r="F124">
        <v>53342</v>
      </c>
      <c r="G124">
        <v>52189</v>
      </c>
      <c r="H124">
        <v>52095</v>
      </c>
      <c r="I124">
        <v>52743</v>
      </c>
      <c r="J124">
        <v>52822</v>
      </c>
      <c r="L124" s="1" t="str">
        <f t="shared" si="16"/>
        <v>06AUG2024:03:00:00</v>
      </c>
      <c r="M124">
        <v>3</v>
      </c>
      <c r="N124">
        <f t="shared" si="17"/>
        <v>-148.03906299999653</v>
      </c>
      <c r="O124">
        <f t="shared" si="18"/>
        <v>-148.03906299999653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0.27676005774764478</v>
      </c>
      <c r="V124">
        <f t="shared" si="23"/>
        <v>3</v>
      </c>
      <c r="W124">
        <f t="shared" si="24"/>
        <v>-148.03906299999653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25">
      <c r="A125" t="s">
        <v>149</v>
      </c>
      <c r="B125">
        <v>51718.769530999998</v>
      </c>
      <c r="C125">
        <v>51922</v>
      </c>
      <c r="D125">
        <v>52953</v>
      </c>
      <c r="E125">
        <v>52113</v>
      </c>
      <c r="F125">
        <v>51922</v>
      </c>
      <c r="G125">
        <v>50725</v>
      </c>
      <c r="H125">
        <v>50654</v>
      </c>
      <c r="I125">
        <v>51315</v>
      </c>
      <c r="J125">
        <v>51354</v>
      </c>
      <c r="L125" s="1" t="str">
        <f t="shared" si="16"/>
        <v>06AUG2024:04:00:00</v>
      </c>
      <c r="M125">
        <v>4</v>
      </c>
      <c r="N125">
        <f t="shared" si="17"/>
        <v>203.2304690000019</v>
      </c>
      <c r="O125" t="str">
        <f t="shared" si="18"/>
        <v/>
      </c>
      <c r="P125">
        <f t="shared" si="19"/>
        <v>203.2304690000019</v>
      </c>
      <c r="Q125" t="str">
        <f t="shared" si="20"/>
        <v/>
      </c>
      <c r="R125">
        <f t="shared" si="21"/>
        <v>1</v>
      </c>
      <c r="S125">
        <f t="shared" si="22"/>
        <v>0.39295302429456769</v>
      </c>
      <c r="V125">
        <f t="shared" si="23"/>
        <v>4</v>
      </c>
      <c r="W125" t="str">
        <f t="shared" si="24"/>
        <v/>
      </c>
      <c r="X125">
        <f t="shared" si="25"/>
        <v>203.2304690000019</v>
      </c>
      <c r="Y125" t="str">
        <f t="shared" si="26"/>
        <v/>
      </c>
      <c r="Z125">
        <f t="shared" si="27"/>
        <v>1</v>
      </c>
    </row>
    <row r="126" spans="1:26" x14ac:dyDescent="0.25">
      <c r="A126" t="s">
        <v>150</v>
      </c>
      <c r="B126">
        <v>50916.417969000002</v>
      </c>
      <c r="C126">
        <v>51348</v>
      </c>
      <c r="D126">
        <v>52318</v>
      </c>
      <c r="E126">
        <v>51772</v>
      </c>
      <c r="F126">
        <v>51348</v>
      </c>
      <c r="G126">
        <v>50135</v>
      </c>
      <c r="H126">
        <v>50102</v>
      </c>
      <c r="I126">
        <v>50782</v>
      </c>
      <c r="J126">
        <v>50842</v>
      </c>
      <c r="L126" s="1" t="str">
        <f t="shared" si="16"/>
        <v>06AUG2024:05:00:00</v>
      </c>
      <c r="M126">
        <v>5</v>
      </c>
      <c r="N126">
        <f t="shared" si="17"/>
        <v>431.5820309999981</v>
      </c>
      <c r="O126" t="str">
        <f t="shared" si="18"/>
        <v/>
      </c>
      <c r="P126">
        <f t="shared" si="19"/>
        <v>431.5820309999981</v>
      </c>
      <c r="Q126" t="str">
        <f t="shared" si="20"/>
        <v/>
      </c>
      <c r="R126">
        <f t="shared" si="21"/>
        <v>1</v>
      </c>
      <c r="S126">
        <f t="shared" si="22"/>
        <v>0.84762842363098456</v>
      </c>
      <c r="V126">
        <f t="shared" si="23"/>
        <v>5</v>
      </c>
      <c r="W126" t="str">
        <f t="shared" si="24"/>
        <v/>
      </c>
      <c r="X126">
        <f t="shared" si="25"/>
        <v>431.5820309999981</v>
      </c>
      <c r="Y126" t="str">
        <f t="shared" si="26"/>
        <v/>
      </c>
      <c r="Z126">
        <f t="shared" si="27"/>
        <v>1</v>
      </c>
    </row>
    <row r="127" spans="1:26" x14ac:dyDescent="0.25">
      <c r="A127" t="s">
        <v>151</v>
      </c>
      <c r="B127">
        <v>51562.972655999998</v>
      </c>
      <c r="C127">
        <v>52036</v>
      </c>
      <c r="D127">
        <v>52542</v>
      </c>
      <c r="E127">
        <v>52305</v>
      </c>
      <c r="F127">
        <v>52036</v>
      </c>
      <c r="G127">
        <v>50843</v>
      </c>
      <c r="H127">
        <v>50862</v>
      </c>
      <c r="I127">
        <v>51508</v>
      </c>
      <c r="J127">
        <v>51525</v>
      </c>
      <c r="L127" s="1" t="str">
        <f t="shared" si="16"/>
        <v>06AUG2024:06:00:00</v>
      </c>
      <c r="M127">
        <v>6</v>
      </c>
      <c r="N127">
        <f t="shared" si="17"/>
        <v>473.0273440000019</v>
      </c>
      <c r="O127" t="str">
        <f t="shared" si="18"/>
        <v/>
      </c>
      <c r="P127">
        <f t="shared" si="19"/>
        <v>473.0273440000019</v>
      </c>
      <c r="Q127" t="str">
        <f t="shared" si="20"/>
        <v/>
      </c>
      <c r="R127">
        <f t="shared" si="21"/>
        <v>1</v>
      </c>
      <c r="S127">
        <f t="shared" si="22"/>
        <v>0.91737795482774442</v>
      </c>
      <c r="V127">
        <f t="shared" si="23"/>
        <v>6</v>
      </c>
      <c r="W127" t="str">
        <f t="shared" si="24"/>
        <v/>
      </c>
      <c r="X127">
        <f t="shared" si="25"/>
        <v>473.0273440000019</v>
      </c>
      <c r="Y127" t="str">
        <f t="shared" si="26"/>
        <v/>
      </c>
      <c r="Z127">
        <f t="shared" si="27"/>
        <v>1</v>
      </c>
    </row>
    <row r="128" spans="1:26" x14ac:dyDescent="0.25">
      <c r="A128" t="s">
        <v>152</v>
      </c>
      <c r="B128">
        <v>52863.722655999998</v>
      </c>
      <c r="C128">
        <v>53447</v>
      </c>
      <c r="D128">
        <v>53244</v>
      </c>
      <c r="E128">
        <v>53169</v>
      </c>
      <c r="F128">
        <v>53447</v>
      </c>
      <c r="G128">
        <v>52312</v>
      </c>
      <c r="H128">
        <v>52440</v>
      </c>
      <c r="I128">
        <v>53000</v>
      </c>
      <c r="J128">
        <v>52890</v>
      </c>
      <c r="L128" s="1" t="str">
        <f t="shared" si="16"/>
        <v>06AUG2024:07:00:00</v>
      </c>
      <c r="M128">
        <v>7</v>
      </c>
      <c r="N128">
        <f t="shared" si="17"/>
        <v>583.2773440000019</v>
      </c>
      <c r="O128" t="str">
        <f t="shared" si="18"/>
        <v/>
      </c>
      <c r="P128">
        <f t="shared" si="19"/>
        <v>583.2773440000019</v>
      </c>
      <c r="Q128" t="str">
        <f t="shared" si="20"/>
        <v/>
      </c>
      <c r="R128">
        <f t="shared" si="21"/>
        <v>1</v>
      </c>
      <c r="S128">
        <f t="shared" si="22"/>
        <v>1.1033603285859406</v>
      </c>
      <c r="V128">
        <f t="shared" si="23"/>
        <v>7</v>
      </c>
      <c r="W128" t="str">
        <f t="shared" si="24"/>
        <v/>
      </c>
      <c r="X128">
        <f t="shared" si="25"/>
        <v>583.2773440000019</v>
      </c>
      <c r="Y128" t="str">
        <f t="shared" si="26"/>
        <v/>
      </c>
      <c r="Z128">
        <f t="shared" si="27"/>
        <v>1</v>
      </c>
    </row>
    <row r="129" spans="1:26" x14ac:dyDescent="0.25">
      <c r="A129" t="s">
        <v>153</v>
      </c>
      <c r="B129">
        <v>53884.296875</v>
      </c>
      <c r="C129">
        <v>53971</v>
      </c>
      <c r="D129">
        <v>54336</v>
      </c>
      <c r="E129">
        <v>54226</v>
      </c>
      <c r="F129">
        <v>53971</v>
      </c>
      <c r="G129">
        <v>52774</v>
      </c>
      <c r="H129">
        <v>53011</v>
      </c>
      <c r="I129">
        <v>53532</v>
      </c>
      <c r="J129">
        <v>53536</v>
      </c>
      <c r="L129" s="1" t="str">
        <f t="shared" si="16"/>
        <v>06AUG2024:08:00:00</v>
      </c>
      <c r="M129">
        <v>8</v>
      </c>
      <c r="N129">
        <f t="shared" si="17"/>
        <v>86.703125</v>
      </c>
      <c r="O129" t="str">
        <f t="shared" si="18"/>
        <v/>
      </c>
      <c r="P129">
        <f t="shared" si="19"/>
        <v>86.703125</v>
      </c>
      <c r="Q129" t="str">
        <f t="shared" si="20"/>
        <v/>
      </c>
      <c r="R129">
        <f t="shared" si="21"/>
        <v>1</v>
      </c>
      <c r="S129">
        <f t="shared" si="22"/>
        <v>0.16090610813969167</v>
      </c>
      <c r="V129">
        <f t="shared" si="23"/>
        <v>8</v>
      </c>
      <c r="W129" t="str">
        <f t="shared" si="24"/>
        <v/>
      </c>
      <c r="X129">
        <f t="shared" si="25"/>
        <v>86.703125</v>
      </c>
      <c r="Y129" t="str">
        <f t="shared" si="26"/>
        <v/>
      </c>
      <c r="Z129">
        <f t="shared" si="27"/>
        <v>1</v>
      </c>
    </row>
    <row r="130" spans="1:26" x14ac:dyDescent="0.25">
      <c r="A130" t="s">
        <v>154</v>
      </c>
      <c r="B130">
        <v>57241.945312999997</v>
      </c>
      <c r="C130">
        <v>56681</v>
      </c>
      <c r="D130">
        <v>57578</v>
      </c>
      <c r="E130">
        <v>57460</v>
      </c>
      <c r="F130">
        <v>56681</v>
      </c>
      <c r="G130">
        <v>55427</v>
      </c>
      <c r="H130">
        <v>55694</v>
      </c>
      <c r="I130">
        <v>56332</v>
      </c>
      <c r="J130">
        <v>56382</v>
      </c>
      <c r="L130" s="1" t="str">
        <f t="shared" si="16"/>
        <v>06AUG2024:09:00:00</v>
      </c>
      <c r="M130">
        <v>9</v>
      </c>
      <c r="N130">
        <f t="shared" si="17"/>
        <v>-560.94531299999653</v>
      </c>
      <c r="O130">
        <f t="shared" si="18"/>
        <v>-560.94531299999653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0.979955013640325</v>
      </c>
      <c r="V130">
        <f t="shared" si="23"/>
        <v>9</v>
      </c>
      <c r="W130">
        <f t="shared" si="24"/>
        <v>-560.94531299999653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25">
      <c r="A131" t="s">
        <v>155</v>
      </c>
      <c r="B131">
        <v>61128.683594000002</v>
      </c>
      <c r="C131">
        <v>60894</v>
      </c>
      <c r="D131">
        <v>61958</v>
      </c>
      <c r="E131">
        <v>61433</v>
      </c>
      <c r="F131">
        <v>60894</v>
      </c>
      <c r="G131">
        <v>59640</v>
      </c>
      <c r="H131">
        <v>59940</v>
      </c>
      <c r="I131">
        <v>60774</v>
      </c>
      <c r="J131">
        <v>60614</v>
      </c>
      <c r="L131" s="1" t="str">
        <f t="shared" ref="L131:L194" si="28">A131</f>
        <v>06AUG2024:10:00:00</v>
      </c>
      <c r="M131">
        <v>10</v>
      </c>
      <c r="N131">
        <f t="shared" ref="N131:N194" si="29">C131-B131</f>
        <v>-234.6835940000019</v>
      </c>
      <c r="O131">
        <f t="shared" ref="O131:O194" si="30">IF(N131&lt;0,N131,"")</f>
        <v>-234.6835940000019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0.38391730395947365</v>
      </c>
      <c r="V131">
        <f t="shared" ref="V131:V194" si="35">M131</f>
        <v>10</v>
      </c>
      <c r="W131">
        <f t="shared" ref="W131:W194" si="36">O131</f>
        <v>-234.6835940000019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25">
      <c r="A132" t="s">
        <v>156</v>
      </c>
      <c r="B132">
        <v>65501.925780999998</v>
      </c>
      <c r="C132">
        <v>65708</v>
      </c>
      <c r="D132">
        <v>66736</v>
      </c>
      <c r="E132">
        <v>66158</v>
      </c>
      <c r="F132">
        <v>65708</v>
      </c>
      <c r="G132">
        <v>64472</v>
      </c>
      <c r="H132">
        <v>64885</v>
      </c>
      <c r="I132">
        <v>65586</v>
      </c>
      <c r="J132">
        <v>65448</v>
      </c>
      <c r="L132" s="1" t="str">
        <f t="shared" si="28"/>
        <v>06AUG2024:11:00:00</v>
      </c>
      <c r="M132">
        <v>11</v>
      </c>
      <c r="N132">
        <f t="shared" si="29"/>
        <v>206.0742190000019</v>
      </c>
      <c r="O132" t="str">
        <f t="shared" si="30"/>
        <v/>
      </c>
      <c r="P132">
        <f t="shared" si="31"/>
        <v>206.0742190000019</v>
      </c>
      <c r="Q132" t="str">
        <f t="shared" si="32"/>
        <v/>
      </c>
      <c r="R132">
        <f t="shared" si="33"/>
        <v>1</v>
      </c>
      <c r="S132">
        <f t="shared" si="34"/>
        <v>0.31460787838359622</v>
      </c>
      <c r="V132">
        <f t="shared" si="35"/>
        <v>11</v>
      </c>
      <c r="W132" t="str">
        <f t="shared" si="36"/>
        <v/>
      </c>
      <c r="X132">
        <f t="shared" si="37"/>
        <v>206.0742190000019</v>
      </c>
      <c r="Y132" t="str">
        <f t="shared" si="38"/>
        <v/>
      </c>
      <c r="Z132">
        <f t="shared" si="39"/>
        <v>1</v>
      </c>
    </row>
    <row r="133" spans="1:26" x14ac:dyDescent="0.25">
      <c r="A133" t="s">
        <v>157</v>
      </c>
      <c r="B133">
        <v>70529.328125</v>
      </c>
      <c r="C133">
        <v>70490</v>
      </c>
      <c r="D133">
        <v>71376</v>
      </c>
      <c r="E133">
        <v>70876</v>
      </c>
      <c r="F133">
        <v>70490</v>
      </c>
      <c r="G133">
        <v>69263</v>
      </c>
      <c r="H133">
        <v>69777</v>
      </c>
      <c r="I133">
        <v>70167</v>
      </c>
      <c r="J133">
        <v>70199</v>
      </c>
      <c r="L133" s="1" t="str">
        <f t="shared" si="28"/>
        <v>06AUG2024:12:00:00</v>
      </c>
      <c r="M133">
        <v>12</v>
      </c>
      <c r="N133">
        <f t="shared" si="29"/>
        <v>-39.328125</v>
      </c>
      <c r="O133">
        <f t="shared" si="30"/>
        <v>-39.328125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5.5761377636120782E-2</v>
      </c>
      <c r="V133">
        <f t="shared" si="35"/>
        <v>12</v>
      </c>
      <c r="W133">
        <f t="shared" si="36"/>
        <v>-39.328125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25">
      <c r="A134" t="s">
        <v>158</v>
      </c>
      <c r="B134">
        <v>74924.242188000004</v>
      </c>
      <c r="C134">
        <v>74757</v>
      </c>
      <c r="D134">
        <v>75656</v>
      </c>
      <c r="E134">
        <v>75313</v>
      </c>
      <c r="F134">
        <v>74757</v>
      </c>
      <c r="G134">
        <v>73531</v>
      </c>
      <c r="H134">
        <v>74314</v>
      </c>
      <c r="I134">
        <v>74530</v>
      </c>
      <c r="J134">
        <v>74562</v>
      </c>
      <c r="L134" s="1" t="str">
        <f t="shared" si="28"/>
        <v>06AUG2024:13:00:00</v>
      </c>
      <c r="M134">
        <v>13</v>
      </c>
      <c r="N134">
        <f t="shared" si="29"/>
        <v>-167.24218800000381</v>
      </c>
      <c r="O134">
        <f t="shared" si="30"/>
        <v>-167.24218800000381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0.22321505445508477</v>
      </c>
      <c r="V134">
        <f t="shared" si="35"/>
        <v>13</v>
      </c>
      <c r="W134">
        <f t="shared" si="36"/>
        <v>-167.24218800000381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25">
      <c r="A135" t="s">
        <v>159</v>
      </c>
      <c r="B135">
        <v>78339.367188000004</v>
      </c>
      <c r="C135">
        <v>78491</v>
      </c>
      <c r="D135">
        <v>79150</v>
      </c>
      <c r="E135">
        <v>78548</v>
      </c>
      <c r="F135">
        <v>78491</v>
      </c>
      <c r="G135">
        <v>77300</v>
      </c>
      <c r="H135">
        <v>78394</v>
      </c>
      <c r="I135">
        <v>78357</v>
      </c>
      <c r="J135">
        <v>78266</v>
      </c>
      <c r="L135" s="1" t="str">
        <f t="shared" si="28"/>
        <v>06AUG2024:14:00:00</v>
      </c>
      <c r="M135">
        <v>14</v>
      </c>
      <c r="N135">
        <f t="shared" si="29"/>
        <v>151.63281199999619</v>
      </c>
      <c r="O135" t="str">
        <f t="shared" si="30"/>
        <v/>
      </c>
      <c r="P135">
        <f t="shared" si="31"/>
        <v>151.63281199999619</v>
      </c>
      <c r="Q135" t="str">
        <f t="shared" si="32"/>
        <v/>
      </c>
      <c r="R135">
        <f t="shared" si="33"/>
        <v>1</v>
      </c>
      <c r="S135">
        <f t="shared" si="34"/>
        <v>0.19355889311194646</v>
      </c>
      <c r="V135">
        <f t="shared" si="35"/>
        <v>14</v>
      </c>
      <c r="W135" t="str">
        <f t="shared" si="36"/>
        <v/>
      </c>
      <c r="X135">
        <f t="shared" si="37"/>
        <v>151.63281199999619</v>
      </c>
      <c r="Y135" t="str">
        <f t="shared" si="38"/>
        <v/>
      </c>
      <c r="Z135">
        <f t="shared" si="39"/>
        <v>1</v>
      </c>
    </row>
    <row r="136" spans="1:26" x14ac:dyDescent="0.25">
      <c r="A136" t="s">
        <v>160</v>
      </c>
      <c r="B136">
        <v>79862.601563000004</v>
      </c>
      <c r="C136">
        <v>81044</v>
      </c>
      <c r="D136">
        <v>81220</v>
      </c>
      <c r="E136">
        <v>80528</v>
      </c>
      <c r="F136">
        <v>81044</v>
      </c>
      <c r="G136">
        <v>79851</v>
      </c>
      <c r="H136">
        <v>81074</v>
      </c>
      <c r="I136">
        <v>80876</v>
      </c>
      <c r="J136">
        <v>80696</v>
      </c>
      <c r="L136" s="1" t="str">
        <f t="shared" si="28"/>
        <v>06AUG2024:15:00:00</v>
      </c>
      <c r="M136">
        <v>15</v>
      </c>
      <c r="N136">
        <f t="shared" si="29"/>
        <v>1181.3984369999962</v>
      </c>
      <c r="O136" t="str">
        <f t="shared" si="30"/>
        <v/>
      </c>
      <c r="P136">
        <f t="shared" si="31"/>
        <v>1181.3984369999962</v>
      </c>
      <c r="Q136" t="str">
        <f t="shared" si="32"/>
        <v/>
      </c>
      <c r="R136">
        <f t="shared" si="33"/>
        <v>1</v>
      </c>
      <c r="S136">
        <f t="shared" si="34"/>
        <v>1.4792886956832281</v>
      </c>
      <c r="V136">
        <f t="shared" si="35"/>
        <v>15</v>
      </c>
      <c r="W136" t="str">
        <f t="shared" si="36"/>
        <v/>
      </c>
      <c r="X136">
        <f t="shared" si="37"/>
        <v>1181.3984369999962</v>
      </c>
      <c r="Y136" t="str">
        <f t="shared" si="38"/>
        <v/>
      </c>
      <c r="Z136">
        <f t="shared" si="39"/>
        <v>1</v>
      </c>
    </row>
    <row r="137" spans="1:26" x14ac:dyDescent="0.25">
      <c r="A137" t="s">
        <v>161</v>
      </c>
      <c r="B137">
        <v>80178.265625</v>
      </c>
      <c r="C137">
        <v>82403</v>
      </c>
      <c r="D137">
        <v>82553</v>
      </c>
      <c r="E137">
        <v>81801</v>
      </c>
      <c r="F137">
        <v>82403</v>
      </c>
      <c r="G137">
        <v>81299</v>
      </c>
      <c r="H137">
        <v>82229</v>
      </c>
      <c r="I137">
        <v>82028</v>
      </c>
      <c r="J137">
        <v>81954</v>
      </c>
      <c r="L137" s="1" t="str">
        <f t="shared" si="28"/>
        <v>06AUG2024:16:00:00</v>
      </c>
      <c r="M137">
        <v>16</v>
      </c>
      <c r="N137">
        <f t="shared" si="29"/>
        <v>2224.734375</v>
      </c>
      <c r="O137" t="str">
        <f t="shared" si="30"/>
        <v/>
      </c>
      <c r="P137">
        <f t="shared" si="31"/>
        <v>2224.734375</v>
      </c>
      <c r="Q137" t="str">
        <f t="shared" si="32"/>
        <v/>
      </c>
      <c r="R137">
        <f t="shared" si="33"/>
        <v>1</v>
      </c>
      <c r="S137">
        <f t="shared" si="34"/>
        <v>2.7747349704535345</v>
      </c>
      <c r="V137">
        <f t="shared" si="35"/>
        <v>16</v>
      </c>
      <c r="W137" t="str">
        <f t="shared" si="36"/>
        <v/>
      </c>
      <c r="X137">
        <f t="shared" si="37"/>
        <v>2224.734375</v>
      </c>
      <c r="Y137" t="str">
        <f t="shared" si="38"/>
        <v/>
      </c>
      <c r="Z137">
        <f t="shared" si="39"/>
        <v>1</v>
      </c>
    </row>
    <row r="138" spans="1:26" x14ac:dyDescent="0.25">
      <c r="A138" t="s">
        <v>162</v>
      </c>
      <c r="B138">
        <v>80641.296875</v>
      </c>
      <c r="C138">
        <v>83157</v>
      </c>
      <c r="D138">
        <v>83014</v>
      </c>
      <c r="E138">
        <v>82312</v>
      </c>
      <c r="F138">
        <v>83157</v>
      </c>
      <c r="G138">
        <v>82110</v>
      </c>
      <c r="H138">
        <v>82715</v>
      </c>
      <c r="I138">
        <v>82558</v>
      </c>
      <c r="J138">
        <v>82555</v>
      </c>
      <c r="L138" s="1" t="str">
        <f t="shared" si="28"/>
        <v>06AUG2024:17:00:00</v>
      </c>
      <c r="M138">
        <v>17</v>
      </c>
      <c r="N138">
        <f t="shared" si="29"/>
        <v>2515.703125</v>
      </c>
      <c r="O138" t="str">
        <f t="shared" si="30"/>
        <v/>
      </c>
      <c r="P138">
        <f t="shared" si="31"/>
        <v>2515.703125</v>
      </c>
      <c r="Q138" t="str">
        <f t="shared" si="32"/>
        <v/>
      </c>
      <c r="R138">
        <f t="shared" si="33"/>
        <v>1</v>
      </c>
      <c r="S138">
        <f t="shared" si="34"/>
        <v>3.1196213633562055</v>
      </c>
      <c r="V138">
        <f t="shared" si="35"/>
        <v>17</v>
      </c>
      <c r="W138" t="str">
        <f t="shared" si="36"/>
        <v/>
      </c>
      <c r="X138">
        <f t="shared" si="37"/>
        <v>2515.703125</v>
      </c>
      <c r="Y138" t="str">
        <f t="shared" si="38"/>
        <v/>
      </c>
      <c r="Z138">
        <f t="shared" si="39"/>
        <v>1</v>
      </c>
    </row>
    <row r="139" spans="1:26" x14ac:dyDescent="0.25">
      <c r="A139" t="s">
        <v>163</v>
      </c>
      <c r="B139">
        <v>80772.234375</v>
      </c>
      <c r="C139">
        <v>82953</v>
      </c>
      <c r="D139">
        <v>82462</v>
      </c>
      <c r="E139">
        <v>81954</v>
      </c>
      <c r="F139">
        <v>82953</v>
      </c>
      <c r="G139">
        <v>81914</v>
      </c>
      <c r="H139">
        <v>82223</v>
      </c>
      <c r="I139">
        <v>82114</v>
      </c>
      <c r="J139">
        <v>82204</v>
      </c>
      <c r="L139" s="1" t="str">
        <f t="shared" si="28"/>
        <v>06AUG2024:18:00:00</v>
      </c>
      <c r="M139">
        <v>18</v>
      </c>
      <c r="N139">
        <f t="shared" si="29"/>
        <v>2180.765625</v>
      </c>
      <c r="O139" t="str">
        <f t="shared" si="30"/>
        <v/>
      </c>
      <c r="P139">
        <f t="shared" si="31"/>
        <v>2180.765625</v>
      </c>
      <c r="Q139" t="str">
        <f t="shared" si="32"/>
        <v/>
      </c>
      <c r="R139">
        <f t="shared" si="33"/>
        <v>1</v>
      </c>
      <c r="S139">
        <f t="shared" si="34"/>
        <v>2.6998951333640138</v>
      </c>
      <c r="V139">
        <f t="shared" si="35"/>
        <v>18</v>
      </c>
      <c r="W139" t="str">
        <f t="shared" si="36"/>
        <v/>
      </c>
      <c r="X139">
        <f t="shared" si="37"/>
        <v>2180.765625</v>
      </c>
      <c r="Y139" t="str">
        <f t="shared" si="38"/>
        <v/>
      </c>
      <c r="Z139">
        <f t="shared" si="39"/>
        <v>1</v>
      </c>
    </row>
    <row r="140" spans="1:26" x14ac:dyDescent="0.25">
      <c r="A140" t="s">
        <v>164</v>
      </c>
      <c r="B140">
        <v>79885.898438000004</v>
      </c>
      <c r="C140">
        <v>81456</v>
      </c>
      <c r="D140">
        <v>81706</v>
      </c>
      <c r="E140">
        <v>81503</v>
      </c>
      <c r="F140">
        <v>81456</v>
      </c>
      <c r="G140">
        <v>80296</v>
      </c>
      <c r="H140">
        <v>80542</v>
      </c>
      <c r="I140">
        <v>80566</v>
      </c>
      <c r="J140">
        <v>80858</v>
      </c>
      <c r="L140" s="1" t="str">
        <f t="shared" si="28"/>
        <v>06AUG2024:19:00:00</v>
      </c>
      <c r="M140">
        <v>19</v>
      </c>
      <c r="N140">
        <f t="shared" si="29"/>
        <v>1570.1015619999962</v>
      </c>
      <c r="O140" t="str">
        <f t="shared" si="30"/>
        <v/>
      </c>
      <c r="P140">
        <f t="shared" si="31"/>
        <v>1570.1015619999962</v>
      </c>
      <c r="Q140" t="str">
        <f t="shared" si="32"/>
        <v/>
      </c>
      <c r="R140">
        <f t="shared" si="33"/>
        <v>1</v>
      </c>
      <c r="S140">
        <f t="shared" si="34"/>
        <v>1.965430185677342</v>
      </c>
      <c r="V140">
        <f t="shared" si="35"/>
        <v>19</v>
      </c>
      <c r="W140" t="str">
        <f t="shared" si="36"/>
        <v/>
      </c>
      <c r="X140">
        <f t="shared" si="37"/>
        <v>1570.1015619999962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165</v>
      </c>
      <c r="B141">
        <v>77318.734375</v>
      </c>
      <c r="C141">
        <v>78489</v>
      </c>
      <c r="D141">
        <v>79826</v>
      </c>
      <c r="E141">
        <v>79692</v>
      </c>
      <c r="F141">
        <v>78489</v>
      </c>
      <c r="G141">
        <v>77168</v>
      </c>
      <c r="H141">
        <v>77507</v>
      </c>
      <c r="I141">
        <v>77779</v>
      </c>
      <c r="J141">
        <v>78145</v>
      </c>
      <c r="L141" s="1" t="str">
        <f t="shared" si="28"/>
        <v>06AUG2024:20:00:00</v>
      </c>
      <c r="M141">
        <v>20</v>
      </c>
      <c r="N141">
        <f t="shared" si="29"/>
        <v>1170.265625</v>
      </c>
      <c r="O141" t="str">
        <f t="shared" si="30"/>
        <v/>
      </c>
      <c r="P141">
        <f t="shared" si="31"/>
        <v>1170.265625</v>
      </c>
      <c r="Q141" t="str">
        <f t="shared" si="32"/>
        <v/>
      </c>
      <c r="R141">
        <f t="shared" si="33"/>
        <v>1</v>
      </c>
      <c r="S141">
        <f t="shared" si="34"/>
        <v>1.5135602444346141</v>
      </c>
      <c r="V141">
        <f t="shared" si="35"/>
        <v>20</v>
      </c>
      <c r="W141" t="str">
        <f t="shared" si="36"/>
        <v/>
      </c>
      <c r="X141">
        <f t="shared" si="37"/>
        <v>1170.265625</v>
      </c>
      <c r="Y141" t="str">
        <f t="shared" si="38"/>
        <v/>
      </c>
      <c r="Z141">
        <f t="shared" si="39"/>
        <v>1</v>
      </c>
    </row>
    <row r="142" spans="1:26" x14ac:dyDescent="0.25">
      <c r="A142" t="s">
        <v>166</v>
      </c>
      <c r="B142">
        <v>74554.15625</v>
      </c>
      <c r="C142">
        <v>75656</v>
      </c>
      <c r="D142">
        <v>76852</v>
      </c>
      <c r="E142">
        <v>76731</v>
      </c>
      <c r="F142">
        <v>75656</v>
      </c>
      <c r="G142">
        <v>74326</v>
      </c>
      <c r="H142">
        <v>74666</v>
      </c>
      <c r="I142">
        <v>75126</v>
      </c>
      <c r="J142">
        <v>75338</v>
      </c>
      <c r="L142" s="1" t="str">
        <f t="shared" si="28"/>
        <v>06AUG2024:21:00:00</v>
      </c>
      <c r="M142">
        <v>21</v>
      </c>
      <c r="N142">
        <f t="shared" si="29"/>
        <v>1101.84375</v>
      </c>
      <c r="O142" t="str">
        <f t="shared" si="30"/>
        <v/>
      </c>
      <c r="P142">
        <f t="shared" si="31"/>
        <v>1101.84375</v>
      </c>
      <c r="Q142" t="str">
        <f t="shared" si="32"/>
        <v/>
      </c>
      <c r="R142">
        <f t="shared" si="33"/>
        <v>1</v>
      </c>
      <c r="S142">
        <f t="shared" si="34"/>
        <v>1.4779105624979827</v>
      </c>
      <c r="V142">
        <f t="shared" si="35"/>
        <v>21</v>
      </c>
      <c r="W142" t="str">
        <f t="shared" si="36"/>
        <v/>
      </c>
      <c r="X142">
        <f t="shared" si="37"/>
        <v>1101.84375</v>
      </c>
      <c r="Y142" t="str">
        <f t="shared" si="38"/>
        <v/>
      </c>
      <c r="Z142">
        <f t="shared" si="39"/>
        <v>1</v>
      </c>
    </row>
    <row r="143" spans="1:26" x14ac:dyDescent="0.25">
      <c r="A143" t="s">
        <v>167</v>
      </c>
      <c r="B143">
        <v>72237.8125</v>
      </c>
      <c r="C143">
        <v>73075</v>
      </c>
      <c r="D143">
        <v>74391</v>
      </c>
      <c r="E143">
        <v>73981</v>
      </c>
      <c r="F143">
        <v>73075</v>
      </c>
      <c r="G143">
        <v>71644</v>
      </c>
      <c r="H143">
        <v>71954</v>
      </c>
      <c r="I143">
        <v>72529</v>
      </c>
      <c r="J143">
        <v>72695</v>
      </c>
      <c r="L143" s="1" t="str">
        <f t="shared" si="28"/>
        <v>06AUG2024:22:00:00</v>
      </c>
      <c r="M143">
        <v>22</v>
      </c>
      <c r="N143">
        <f t="shared" si="29"/>
        <v>837.1875</v>
      </c>
      <c r="O143" t="str">
        <f t="shared" si="30"/>
        <v/>
      </c>
      <c r="P143">
        <f t="shared" si="31"/>
        <v>837.1875</v>
      </c>
      <c r="Q143" t="str">
        <f t="shared" si="32"/>
        <v/>
      </c>
      <c r="R143">
        <f t="shared" si="33"/>
        <v>1</v>
      </c>
      <c r="S143">
        <f t="shared" si="34"/>
        <v>1.158932518893758</v>
      </c>
      <c r="V143">
        <f t="shared" si="35"/>
        <v>22</v>
      </c>
      <c r="W143" t="str">
        <f t="shared" si="36"/>
        <v/>
      </c>
      <c r="X143">
        <f t="shared" si="37"/>
        <v>837.1875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168</v>
      </c>
      <c r="B144">
        <v>68181.5625</v>
      </c>
      <c r="C144">
        <v>68843</v>
      </c>
      <c r="D144">
        <v>70198</v>
      </c>
      <c r="E144">
        <v>69658</v>
      </c>
      <c r="F144">
        <v>68843</v>
      </c>
      <c r="G144">
        <v>67417</v>
      </c>
      <c r="H144">
        <v>67664</v>
      </c>
      <c r="I144">
        <v>68341</v>
      </c>
      <c r="J144">
        <v>68467</v>
      </c>
      <c r="L144" s="1" t="str">
        <f t="shared" si="28"/>
        <v>06AUG2024:23:00:00</v>
      </c>
      <c r="M144">
        <v>23</v>
      </c>
      <c r="N144">
        <f t="shared" si="29"/>
        <v>661.4375</v>
      </c>
      <c r="O144" t="str">
        <f t="shared" si="30"/>
        <v/>
      </c>
      <c r="P144">
        <f t="shared" si="31"/>
        <v>661.4375</v>
      </c>
      <c r="Q144" t="str">
        <f t="shared" si="32"/>
        <v/>
      </c>
      <c r="R144">
        <f t="shared" si="33"/>
        <v>1</v>
      </c>
      <c r="S144">
        <f t="shared" si="34"/>
        <v>0.97011197125322546</v>
      </c>
      <c r="V144">
        <f t="shared" si="35"/>
        <v>23</v>
      </c>
      <c r="W144" t="str">
        <f t="shared" si="36"/>
        <v/>
      </c>
      <c r="X144">
        <f t="shared" si="37"/>
        <v>661.4375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169</v>
      </c>
      <c r="B145">
        <v>64073.5</v>
      </c>
      <c r="C145">
        <v>64470</v>
      </c>
      <c r="D145">
        <v>65702</v>
      </c>
      <c r="E145">
        <v>64762</v>
      </c>
      <c r="F145">
        <v>64470</v>
      </c>
      <c r="G145">
        <v>63118</v>
      </c>
      <c r="H145">
        <v>63284</v>
      </c>
      <c r="I145">
        <v>64002</v>
      </c>
      <c r="J145">
        <v>64010</v>
      </c>
      <c r="L145" s="1" t="str">
        <f t="shared" si="28"/>
        <v>07AUG2024:00:00:00</v>
      </c>
      <c r="M145">
        <v>24</v>
      </c>
      <c r="N145">
        <f t="shared" si="29"/>
        <v>396.5</v>
      </c>
      <c r="O145" t="str">
        <f t="shared" si="30"/>
        <v/>
      </c>
      <c r="P145">
        <f t="shared" si="31"/>
        <v>396.5</v>
      </c>
      <c r="Q145" t="str">
        <f t="shared" si="32"/>
        <v/>
      </c>
      <c r="R145">
        <f t="shared" si="33"/>
        <v>1</v>
      </c>
      <c r="S145">
        <f t="shared" si="34"/>
        <v>0.61882057324791062</v>
      </c>
      <c r="V145">
        <f t="shared" si="35"/>
        <v>24</v>
      </c>
      <c r="W145" t="str">
        <f t="shared" si="36"/>
        <v/>
      </c>
      <c r="X145">
        <f t="shared" si="37"/>
        <v>396.5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170</v>
      </c>
      <c r="B146">
        <v>60650.101562999997</v>
      </c>
      <c r="C146">
        <v>60385</v>
      </c>
      <c r="D146">
        <v>61227</v>
      </c>
      <c r="E146">
        <v>60407</v>
      </c>
      <c r="F146">
        <v>60385</v>
      </c>
      <c r="G146">
        <v>59271</v>
      </c>
      <c r="H146">
        <v>59616</v>
      </c>
      <c r="I146">
        <v>60158</v>
      </c>
      <c r="J146">
        <v>60048</v>
      </c>
      <c r="L146" s="1" t="str">
        <f t="shared" si="28"/>
        <v>07AUG2024:01:00:00</v>
      </c>
      <c r="M146">
        <v>1</v>
      </c>
      <c r="N146">
        <f t="shared" si="29"/>
        <v>-265.10156299999653</v>
      </c>
      <c r="O146">
        <f t="shared" si="30"/>
        <v>-265.10156299999653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0.43709994899946469</v>
      </c>
      <c r="V146">
        <f t="shared" si="35"/>
        <v>1</v>
      </c>
      <c r="W146">
        <f t="shared" si="36"/>
        <v>-265.10156299999653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25">
      <c r="A147" t="s">
        <v>171</v>
      </c>
      <c r="B147">
        <v>57658.160155999998</v>
      </c>
      <c r="C147">
        <v>56994</v>
      </c>
      <c r="D147">
        <v>57834</v>
      </c>
      <c r="E147">
        <v>57159</v>
      </c>
      <c r="F147">
        <v>56994</v>
      </c>
      <c r="G147">
        <v>55900</v>
      </c>
      <c r="H147">
        <v>56260</v>
      </c>
      <c r="I147">
        <v>56857</v>
      </c>
      <c r="J147">
        <v>56710</v>
      </c>
      <c r="L147" s="1" t="str">
        <f t="shared" si="28"/>
        <v>07AUG2024:02:00:00</v>
      </c>
      <c r="M147">
        <v>2</v>
      </c>
      <c r="N147">
        <f t="shared" si="29"/>
        <v>-664.1601559999981</v>
      </c>
      <c r="O147">
        <f t="shared" si="30"/>
        <v>-664.1601559999981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1.151892731580483</v>
      </c>
      <c r="V147">
        <f t="shared" si="35"/>
        <v>2</v>
      </c>
      <c r="W147">
        <f t="shared" si="36"/>
        <v>-664.1601559999981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25">
      <c r="A148" t="s">
        <v>172</v>
      </c>
      <c r="B148">
        <v>55365.59375</v>
      </c>
      <c r="C148">
        <v>54408</v>
      </c>
      <c r="D148">
        <v>55591</v>
      </c>
      <c r="E148">
        <v>54825</v>
      </c>
      <c r="F148">
        <v>54408</v>
      </c>
      <c r="G148">
        <v>53358</v>
      </c>
      <c r="H148">
        <v>53701</v>
      </c>
      <c r="I148">
        <v>54355</v>
      </c>
      <c r="J148">
        <v>54200</v>
      </c>
      <c r="L148" s="1" t="str">
        <f t="shared" si="28"/>
        <v>07AUG2024:03:00:00</v>
      </c>
      <c r="M148">
        <v>3</v>
      </c>
      <c r="N148">
        <f t="shared" si="29"/>
        <v>-957.59375</v>
      </c>
      <c r="O148">
        <f t="shared" si="30"/>
        <v>-957.59375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1.7295827338616774</v>
      </c>
      <c r="V148">
        <f t="shared" si="35"/>
        <v>3</v>
      </c>
      <c r="W148">
        <f t="shared" si="36"/>
        <v>-957.59375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25">
      <c r="A149" t="s">
        <v>173</v>
      </c>
      <c r="B149">
        <v>53906.46875</v>
      </c>
      <c r="C149">
        <v>52771</v>
      </c>
      <c r="D149">
        <v>53907</v>
      </c>
      <c r="E149">
        <v>53252</v>
      </c>
      <c r="F149">
        <v>52771</v>
      </c>
      <c r="G149">
        <v>51732</v>
      </c>
      <c r="H149">
        <v>52105</v>
      </c>
      <c r="I149">
        <v>52725</v>
      </c>
      <c r="J149">
        <v>52584</v>
      </c>
      <c r="L149" s="1" t="str">
        <f t="shared" si="28"/>
        <v>07AUG2024:04:00:00</v>
      </c>
      <c r="M149">
        <v>4</v>
      </c>
      <c r="N149">
        <f t="shared" si="29"/>
        <v>-1135.46875</v>
      </c>
      <c r="O149">
        <f t="shared" si="30"/>
        <v>-1135.46875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2.1063682640128416</v>
      </c>
      <c r="V149">
        <f t="shared" si="35"/>
        <v>4</v>
      </c>
      <c r="W149">
        <f t="shared" si="36"/>
        <v>-1135.46875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174</v>
      </c>
      <c r="B150">
        <v>53147.898437999997</v>
      </c>
      <c r="C150">
        <v>52027</v>
      </c>
      <c r="D150">
        <v>53091</v>
      </c>
      <c r="E150">
        <v>52484</v>
      </c>
      <c r="F150">
        <v>52027</v>
      </c>
      <c r="G150">
        <v>51021</v>
      </c>
      <c r="H150">
        <v>51428</v>
      </c>
      <c r="I150">
        <v>51986</v>
      </c>
      <c r="J150">
        <v>51850</v>
      </c>
      <c r="L150" s="1" t="str">
        <f t="shared" si="28"/>
        <v>07AUG2024:05:00:00</v>
      </c>
      <c r="M150">
        <v>5</v>
      </c>
      <c r="N150">
        <f t="shared" si="29"/>
        <v>-1120.8984379999965</v>
      </c>
      <c r="O150">
        <f t="shared" si="30"/>
        <v>-1120.8984379999965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2.1090174229703313</v>
      </c>
      <c r="V150">
        <f t="shared" si="35"/>
        <v>5</v>
      </c>
      <c r="W150">
        <f t="shared" si="36"/>
        <v>-1120.8984379999965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175</v>
      </c>
      <c r="B151">
        <v>53479.566405999998</v>
      </c>
      <c r="C151">
        <v>52528</v>
      </c>
      <c r="D151">
        <v>53447</v>
      </c>
      <c r="E151">
        <v>53046</v>
      </c>
      <c r="F151">
        <v>52528</v>
      </c>
      <c r="G151">
        <v>51578</v>
      </c>
      <c r="H151">
        <v>51968</v>
      </c>
      <c r="I151">
        <v>52501</v>
      </c>
      <c r="J151">
        <v>52380</v>
      </c>
      <c r="L151" s="1" t="str">
        <f t="shared" si="28"/>
        <v>07AUG2024:06:00:00</v>
      </c>
      <c r="M151">
        <v>6</v>
      </c>
      <c r="N151">
        <f t="shared" si="29"/>
        <v>-951.5664059999981</v>
      </c>
      <c r="O151">
        <f t="shared" si="30"/>
        <v>-951.5664059999981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1.7793083787852844</v>
      </c>
      <c r="V151">
        <f t="shared" si="35"/>
        <v>6</v>
      </c>
      <c r="W151">
        <f t="shared" si="36"/>
        <v>-951.5664059999981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176</v>
      </c>
      <c r="B152">
        <v>54334.34375</v>
      </c>
      <c r="C152">
        <v>53738</v>
      </c>
      <c r="D152">
        <v>54410</v>
      </c>
      <c r="E152">
        <v>54223</v>
      </c>
      <c r="F152">
        <v>53738</v>
      </c>
      <c r="G152">
        <v>52907</v>
      </c>
      <c r="H152">
        <v>53313</v>
      </c>
      <c r="I152">
        <v>53760</v>
      </c>
      <c r="J152">
        <v>53634</v>
      </c>
      <c r="L152" s="1" t="str">
        <f t="shared" si="28"/>
        <v>07AUG2024:07:00:00</v>
      </c>
      <c r="M152">
        <v>7</v>
      </c>
      <c r="N152">
        <f t="shared" si="29"/>
        <v>-596.34375</v>
      </c>
      <c r="O152">
        <f t="shared" si="30"/>
        <v>-596.34375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1.0975447734196662</v>
      </c>
      <c r="V152">
        <f t="shared" si="35"/>
        <v>7</v>
      </c>
      <c r="W152">
        <f t="shared" si="36"/>
        <v>-596.34375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25">
      <c r="A153" t="s">
        <v>177</v>
      </c>
      <c r="B153">
        <v>54976.03125</v>
      </c>
      <c r="C153">
        <v>54189</v>
      </c>
      <c r="D153">
        <v>55529</v>
      </c>
      <c r="E153">
        <v>55443</v>
      </c>
      <c r="F153">
        <v>54189</v>
      </c>
      <c r="G153">
        <v>53435</v>
      </c>
      <c r="H153">
        <v>53922</v>
      </c>
      <c r="I153">
        <v>54218</v>
      </c>
      <c r="J153">
        <v>54289</v>
      </c>
      <c r="L153" s="1" t="str">
        <f t="shared" si="28"/>
        <v>07AUG2024:08:00:00</v>
      </c>
      <c r="M153">
        <v>8</v>
      </c>
      <c r="N153">
        <f t="shared" si="29"/>
        <v>-787.03125</v>
      </c>
      <c r="O153">
        <f t="shared" si="30"/>
        <v>-787.03125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1.4315897894139094</v>
      </c>
      <c r="V153">
        <f t="shared" si="35"/>
        <v>8</v>
      </c>
      <c r="W153">
        <f t="shared" si="36"/>
        <v>-787.03125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25">
      <c r="A154" t="s">
        <v>178</v>
      </c>
      <c r="B154">
        <v>58599.667969000002</v>
      </c>
      <c r="C154">
        <v>57134</v>
      </c>
      <c r="D154">
        <v>58862</v>
      </c>
      <c r="E154">
        <v>58834</v>
      </c>
      <c r="F154">
        <v>57134</v>
      </c>
      <c r="G154">
        <v>56505</v>
      </c>
      <c r="H154">
        <v>56862</v>
      </c>
      <c r="I154">
        <v>57172</v>
      </c>
      <c r="J154">
        <v>57347</v>
      </c>
      <c r="L154" s="1" t="str">
        <f t="shared" si="28"/>
        <v>07AUG2024:09:00:00</v>
      </c>
      <c r="M154">
        <v>9</v>
      </c>
      <c r="N154">
        <f t="shared" si="29"/>
        <v>-1465.6679690000019</v>
      </c>
      <c r="O154">
        <f t="shared" si="30"/>
        <v>-1465.6679690000019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2.5011540505235619</v>
      </c>
      <c r="V154">
        <f t="shared" si="35"/>
        <v>9</v>
      </c>
      <c r="W154">
        <f t="shared" si="36"/>
        <v>-1465.6679690000019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25">
      <c r="A155" t="s">
        <v>179</v>
      </c>
      <c r="B155">
        <v>62493.332030999998</v>
      </c>
      <c r="C155">
        <v>61544</v>
      </c>
      <c r="D155">
        <v>62675</v>
      </c>
      <c r="E155">
        <v>62159</v>
      </c>
      <c r="F155">
        <v>61544</v>
      </c>
      <c r="G155">
        <v>61098</v>
      </c>
      <c r="H155">
        <v>61221</v>
      </c>
      <c r="I155">
        <v>61616</v>
      </c>
      <c r="J155">
        <v>61567</v>
      </c>
      <c r="L155" s="1" t="str">
        <f t="shared" si="28"/>
        <v>07AUG2024:10:00:00</v>
      </c>
      <c r="M155">
        <v>10</v>
      </c>
      <c r="N155">
        <f t="shared" si="29"/>
        <v>-949.3320309999981</v>
      </c>
      <c r="O155">
        <f t="shared" si="30"/>
        <v>-949.3320309999981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1.5190933178744241</v>
      </c>
      <c r="V155">
        <f t="shared" si="35"/>
        <v>10</v>
      </c>
      <c r="W155">
        <f t="shared" si="36"/>
        <v>-949.3320309999981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25">
      <c r="A156" t="s">
        <v>180</v>
      </c>
      <c r="B156">
        <v>67270.851563000004</v>
      </c>
      <c r="C156">
        <v>66605</v>
      </c>
      <c r="D156">
        <v>67477</v>
      </c>
      <c r="E156">
        <v>66660</v>
      </c>
      <c r="F156">
        <v>66605</v>
      </c>
      <c r="G156">
        <v>66330</v>
      </c>
      <c r="H156">
        <v>66323</v>
      </c>
      <c r="I156">
        <v>66673</v>
      </c>
      <c r="J156">
        <v>66549</v>
      </c>
      <c r="L156" s="1" t="str">
        <f t="shared" si="28"/>
        <v>07AUG2024:11:00:00</v>
      </c>
      <c r="M156">
        <v>11</v>
      </c>
      <c r="N156">
        <f t="shared" si="29"/>
        <v>-665.85156300000381</v>
      </c>
      <c r="O156">
        <f t="shared" si="30"/>
        <v>-665.85156300000381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0.98980694837261773</v>
      </c>
      <c r="V156">
        <f t="shared" si="35"/>
        <v>11</v>
      </c>
      <c r="W156">
        <f t="shared" si="36"/>
        <v>-665.85156300000381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25">
      <c r="A157" t="s">
        <v>181</v>
      </c>
      <c r="B157">
        <v>72766.460938000004</v>
      </c>
      <c r="C157">
        <v>71725</v>
      </c>
      <c r="D157">
        <v>72891</v>
      </c>
      <c r="E157">
        <v>72419</v>
      </c>
      <c r="F157">
        <v>71725</v>
      </c>
      <c r="G157">
        <v>71569</v>
      </c>
      <c r="H157">
        <v>71545</v>
      </c>
      <c r="I157">
        <v>71753</v>
      </c>
      <c r="J157">
        <v>71828</v>
      </c>
      <c r="L157" s="1" t="str">
        <f t="shared" si="28"/>
        <v>07AUG2024:12:00:00</v>
      </c>
      <c r="M157">
        <v>12</v>
      </c>
      <c r="N157">
        <f t="shared" si="29"/>
        <v>-1041.4609380000038</v>
      </c>
      <c r="O157">
        <f t="shared" si="30"/>
        <v>-1041.4609380000038</v>
      </c>
      <c r="P157" t="str">
        <f t="shared" si="31"/>
        <v/>
      </c>
      <c r="Q157">
        <f t="shared" si="32"/>
        <v>1</v>
      </c>
      <c r="R157" t="str">
        <f t="shared" si="33"/>
        <v/>
      </c>
      <c r="S157">
        <f t="shared" si="34"/>
        <v>1.4312375846990431</v>
      </c>
      <c r="V157">
        <f t="shared" si="35"/>
        <v>12</v>
      </c>
      <c r="W157">
        <f t="shared" si="36"/>
        <v>-1041.4609380000038</v>
      </c>
      <c r="X157" t="str">
        <f t="shared" si="37"/>
        <v/>
      </c>
      <c r="Y157">
        <f t="shared" si="38"/>
        <v>1</v>
      </c>
      <c r="Z157" t="str">
        <f t="shared" si="39"/>
        <v/>
      </c>
    </row>
    <row r="158" spans="1:26" x14ac:dyDescent="0.25">
      <c r="A158" t="s">
        <v>182</v>
      </c>
      <c r="B158">
        <v>77392.171875</v>
      </c>
      <c r="C158">
        <v>76366</v>
      </c>
      <c r="D158">
        <v>77293</v>
      </c>
      <c r="E158">
        <v>76826</v>
      </c>
      <c r="F158">
        <v>76366</v>
      </c>
      <c r="G158">
        <v>76203</v>
      </c>
      <c r="H158">
        <v>76430</v>
      </c>
      <c r="I158">
        <v>76258</v>
      </c>
      <c r="J158">
        <v>76435</v>
      </c>
      <c r="L158" s="1" t="str">
        <f t="shared" si="28"/>
        <v>07AUG2024:13:00:00</v>
      </c>
      <c r="M158">
        <v>13</v>
      </c>
      <c r="N158">
        <f t="shared" si="29"/>
        <v>-1026.171875</v>
      </c>
      <c r="O158">
        <f t="shared" si="30"/>
        <v>-1026.171875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1.3259375594955805</v>
      </c>
      <c r="V158">
        <f t="shared" si="35"/>
        <v>13</v>
      </c>
      <c r="W158">
        <f t="shared" si="36"/>
        <v>-1026.171875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25">
      <c r="A159" t="s">
        <v>183</v>
      </c>
      <c r="B159">
        <v>80660.890625</v>
      </c>
      <c r="C159">
        <v>80294</v>
      </c>
      <c r="D159">
        <v>81101</v>
      </c>
      <c r="E159">
        <v>80622</v>
      </c>
      <c r="F159">
        <v>80294</v>
      </c>
      <c r="G159">
        <v>80086</v>
      </c>
      <c r="H159">
        <v>80510</v>
      </c>
      <c r="I159">
        <v>80158</v>
      </c>
      <c r="J159">
        <v>80343</v>
      </c>
      <c r="L159" s="1" t="str">
        <f t="shared" si="28"/>
        <v>07AUG2024:14:00:00</v>
      </c>
      <c r="M159">
        <v>14</v>
      </c>
      <c r="N159">
        <f t="shared" si="29"/>
        <v>-366.890625</v>
      </c>
      <c r="O159">
        <f t="shared" si="30"/>
        <v>-366.890625</v>
      </c>
      <c r="P159" t="str">
        <f t="shared" si="31"/>
        <v/>
      </c>
      <c r="Q159">
        <f t="shared" si="32"/>
        <v>1</v>
      </c>
      <c r="R159" t="str">
        <f t="shared" si="33"/>
        <v/>
      </c>
      <c r="S159">
        <f t="shared" si="34"/>
        <v>0.45485565824670682</v>
      </c>
      <c r="V159">
        <f t="shared" si="35"/>
        <v>14</v>
      </c>
      <c r="W159">
        <f t="shared" si="36"/>
        <v>-366.890625</v>
      </c>
      <c r="X159" t="str">
        <f t="shared" si="37"/>
        <v/>
      </c>
      <c r="Y159">
        <f t="shared" si="38"/>
        <v>1</v>
      </c>
      <c r="Z159" t="str">
        <f t="shared" si="39"/>
        <v/>
      </c>
    </row>
    <row r="160" spans="1:26" x14ac:dyDescent="0.25">
      <c r="A160" t="s">
        <v>184</v>
      </c>
      <c r="B160">
        <v>81940.328125</v>
      </c>
      <c r="C160">
        <v>82858</v>
      </c>
      <c r="D160">
        <v>83374</v>
      </c>
      <c r="E160">
        <v>82884</v>
      </c>
      <c r="F160">
        <v>82858</v>
      </c>
      <c r="G160">
        <v>82497</v>
      </c>
      <c r="H160">
        <v>83073</v>
      </c>
      <c r="I160">
        <v>82688</v>
      </c>
      <c r="J160">
        <v>82811</v>
      </c>
      <c r="L160" s="1" t="str">
        <f t="shared" si="28"/>
        <v>07AUG2024:15:00:00</v>
      </c>
      <c r="M160">
        <v>15</v>
      </c>
      <c r="N160">
        <f t="shared" si="29"/>
        <v>917.671875</v>
      </c>
      <c r="O160" t="str">
        <f t="shared" si="30"/>
        <v/>
      </c>
      <c r="P160">
        <f t="shared" si="31"/>
        <v>917.671875</v>
      </c>
      <c r="Q160" t="str">
        <f t="shared" si="32"/>
        <v/>
      </c>
      <c r="R160">
        <f t="shared" si="33"/>
        <v>1</v>
      </c>
      <c r="S160">
        <f t="shared" si="34"/>
        <v>1.1199270200628086</v>
      </c>
      <c r="V160">
        <f t="shared" si="35"/>
        <v>15</v>
      </c>
      <c r="W160" t="str">
        <f t="shared" si="36"/>
        <v/>
      </c>
      <c r="X160">
        <f t="shared" si="37"/>
        <v>917.671875</v>
      </c>
      <c r="Y160" t="str">
        <f t="shared" si="38"/>
        <v/>
      </c>
      <c r="Z160">
        <f t="shared" si="39"/>
        <v>1</v>
      </c>
    </row>
    <row r="161" spans="1:26" x14ac:dyDescent="0.25">
      <c r="A161" t="s">
        <v>185</v>
      </c>
      <c r="B161">
        <v>82951.335938000004</v>
      </c>
      <c r="C161">
        <v>84131</v>
      </c>
      <c r="D161">
        <v>84763</v>
      </c>
      <c r="E161">
        <v>84527</v>
      </c>
      <c r="F161">
        <v>84131</v>
      </c>
      <c r="G161">
        <v>83563</v>
      </c>
      <c r="H161">
        <v>84161</v>
      </c>
      <c r="I161">
        <v>83857</v>
      </c>
      <c r="J161">
        <v>84065</v>
      </c>
      <c r="L161" s="1" t="str">
        <f t="shared" si="28"/>
        <v>07AUG2024:16:00:00</v>
      </c>
      <c r="M161">
        <v>16</v>
      </c>
      <c r="N161">
        <f t="shared" si="29"/>
        <v>1179.6640619999962</v>
      </c>
      <c r="O161" t="str">
        <f t="shared" si="30"/>
        <v/>
      </c>
      <c r="P161">
        <f t="shared" si="31"/>
        <v>1179.6640619999962</v>
      </c>
      <c r="Q161" t="str">
        <f t="shared" si="32"/>
        <v/>
      </c>
      <c r="R161">
        <f t="shared" si="33"/>
        <v>1</v>
      </c>
      <c r="S161">
        <f t="shared" si="34"/>
        <v>1.4221158088179653</v>
      </c>
      <c r="V161">
        <f t="shared" si="35"/>
        <v>16</v>
      </c>
      <c r="W161" t="str">
        <f t="shared" si="36"/>
        <v/>
      </c>
      <c r="X161">
        <f t="shared" si="37"/>
        <v>1179.6640619999962</v>
      </c>
      <c r="Y161" t="str">
        <f t="shared" si="38"/>
        <v/>
      </c>
      <c r="Z161">
        <f t="shared" si="39"/>
        <v>1</v>
      </c>
    </row>
    <row r="162" spans="1:26" x14ac:dyDescent="0.25">
      <c r="A162" t="s">
        <v>186</v>
      </c>
      <c r="B162">
        <v>83347.25</v>
      </c>
      <c r="C162">
        <v>84874</v>
      </c>
      <c r="D162">
        <v>85420</v>
      </c>
      <c r="E162">
        <v>85434</v>
      </c>
      <c r="F162">
        <v>84874</v>
      </c>
      <c r="G162">
        <v>84071</v>
      </c>
      <c r="H162">
        <v>84750</v>
      </c>
      <c r="I162">
        <v>84485</v>
      </c>
      <c r="J162">
        <v>84741</v>
      </c>
      <c r="L162" s="1" t="str">
        <f t="shared" si="28"/>
        <v>07AUG2024:17:00:00</v>
      </c>
      <c r="M162">
        <v>17</v>
      </c>
      <c r="N162">
        <f t="shared" si="29"/>
        <v>1526.75</v>
      </c>
      <c r="O162" t="str">
        <f t="shared" si="30"/>
        <v/>
      </c>
      <c r="P162">
        <f t="shared" si="31"/>
        <v>1526.75</v>
      </c>
      <c r="Q162" t="str">
        <f t="shared" si="32"/>
        <v/>
      </c>
      <c r="R162">
        <f t="shared" si="33"/>
        <v>1</v>
      </c>
      <c r="S162">
        <f t="shared" si="34"/>
        <v>1.8317940903869054</v>
      </c>
      <c r="V162">
        <f t="shared" si="35"/>
        <v>17</v>
      </c>
      <c r="W162" t="str">
        <f t="shared" si="36"/>
        <v/>
      </c>
      <c r="X162">
        <f t="shared" si="37"/>
        <v>1526.75</v>
      </c>
      <c r="Y162" t="str">
        <f t="shared" si="38"/>
        <v/>
      </c>
      <c r="Z162">
        <f t="shared" si="39"/>
        <v>1</v>
      </c>
    </row>
    <row r="163" spans="1:26" x14ac:dyDescent="0.25">
      <c r="A163" t="s">
        <v>187</v>
      </c>
      <c r="B163">
        <v>83478.265625</v>
      </c>
      <c r="C163">
        <v>84717</v>
      </c>
      <c r="D163">
        <v>84869</v>
      </c>
      <c r="E163">
        <v>85253</v>
      </c>
      <c r="F163">
        <v>84717</v>
      </c>
      <c r="G163">
        <v>83701</v>
      </c>
      <c r="H163">
        <v>84419</v>
      </c>
      <c r="I163">
        <v>84331</v>
      </c>
      <c r="J163">
        <v>84503</v>
      </c>
      <c r="L163" s="1" t="str">
        <f t="shared" si="28"/>
        <v>07AUG2024:18:00:00</v>
      </c>
      <c r="M163">
        <v>18</v>
      </c>
      <c r="N163">
        <f t="shared" si="29"/>
        <v>1238.734375</v>
      </c>
      <c r="O163" t="str">
        <f t="shared" si="30"/>
        <v/>
      </c>
      <c r="P163">
        <f t="shared" si="31"/>
        <v>1238.734375</v>
      </c>
      <c r="Q163" t="str">
        <f t="shared" si="32"/>
        <v/>
      </c>
      <c r="R163">
        <f t="shared" si="33"/>
        <v>1</v>
      </c>
      <c r="S163">
        <f t="shared" si="34"/>
        <v>1.4839004688533262</v>
      </c>
      <c r="V163">
        <f t="shared" si="35"/>
        <v>18</v>
      </c>
      <c r="W163" t="str">
        <f t="shared" si="36"/>
        <v/>
      </c>
      <c r="X163">
        <f t="shared" si="37"/>
        <v>1238.734375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188</v>
      </c>
      <c r="B164">
        <v>82533.390625</v>
      </c>
      <c r="C164">
        <v>83367</v>
      </c>
      <c r="D164">
        <v>84140</v>
      </c>
      <c r="E164">
        <v>84687</v>
      </c>
      <c r="F164">
        <v>83367</v>
      </c>
      <c r="G164">
        <v>82164</v>
      </c>
      <c r="H164">
        <v>82930</v>
      </c>
      <c r="I164">
        <v>82972</v>
      </c>
      <c r="J164">
        <v>83252</v>
      </c>
      <c r="L164" s="1" t="str">
        <f t="shared" si="28"/>
        <v>07AUG2024:19:00:00</v>
      </c>
      <c r="M164">
        <v>19</v>
      </c>
      <c r="N164">
        <f t="shared" si="29"/>
        <v>833.609375</v>
      </c>
      <c r="O164" t="str">
        <f t="shared" si="30"/>
        <v/>
      </c>
      <c r="P164">
        <f t="shared" si="31"/>
        <v>833.609375</v>
      </c>
      <c r="Q164" t="str">
        <f t="shared" si="32"/>
        <v/>
      </c>
      <c r="R164">
        <f t="shared" si="33"/>
        <v>1</v>
      </c>
      <c r="S164">
        <f t="shared" si="34"/>
        <v>1.0100268130114762</v>
      </c>
      <c r="V164">
        <f t="shared" si="35"/>
        <v>19</v>
      </c>
      <c r="W164" t="str">
        <f t="shared" si="36"/>
        <v/>
      </c>
      <c r="X164">
        <f t="shared" si="37"/>
        <v>833.609375</v>
      </c>
      <c r="Y164" t="str">
        <f t="shared" si="38"/>
        <v/>
      </c>
      <c r="Z164">
        <f t="shared" si="39"/>
        <v>1</v>
      </c>
    </row>
    <row r="165" spans="1:26" x14ac:dyDescent="0.25">
      <c r="A165" t="s">
        <v>189</v>
      </c>
      <c r="B165">
        <v>80190.367188000004</v>
      </c>
      <c r="C165">
        <v>80439</v>
      </c>
      <c r="D165">
        <v>81766</v>
      </c>
      <c r="E165">
        <v>82296</v>
      </c>
      <c r="F165">
        <v>80439</v>
      </c>
      <c r="G165">
        <v>79100</v>
      </c>
      <c r="H165">
        <v>79937</v>
      </c>
      <c r="I165">
        <v>80008</v>
      </c>
      <c r="J165">
        <v>80388</v>
      </c>
      <c r="L165" s="1" t="str">
        <f t="shared" si="28"/>
        <v>07AUG2024:20:00:00</v>
      </c>
      <c r="M165">
        <v>20</v>
      </c>
      <c r="N165">
        <f t="shared" si="29"/>
        <v>248.63281199999619</v>
      </c>
      <c r="O165" t="str">
        <f t="shared" si="30"/>
        <v/>
      </c>
      <c r="P165">
        <f t="shared" si="31"/>
        <v>248.63281199999619</v>
      </c>
      <c r="Q165" t="str">
        <f t="shared" si="32"/>
        <v/>
      </c>
      <c r="R165">
        <f t="shared" si="33"/>
        <v>1</v>
      </c>
      <c r="S165">
        <f t="shared" si="34"/>
        <v>0.31005321551539494</v>
      </c>
      <c r="V165">
        <f t="shared" si="35"/>
        <v>20</v>
      </c>
      <c r="W165" t="str">
        <f t="shared" si="36"/>
        <v/>
      </c>
      <c r="X165">
        <f t="shared" si="37"/>
        <v>248.63281199999619</v>
      </c>
      <c r="Y165" t="str">
        <f t="shared" si="38"/>
        <v/>
      </c>
      <c r="Z165">
        <f t="shared" si="39"/>
        <v>1</v>
      </c>
    </row>
    <row r="166" spans="1:26" x14ac:dyDescent="0.25">
      <c r="A166" t="s">
        <v>190</v>
      </c>
      <c r="B166">
        <v>77120.453125</v>
      </c>
      <c r="C166">
        <v>77432</v>
      </c>
      <c r="D166">
        <v>78859</v>
      </c>
      <c r="E166">
        <v>79567</v>
      </c>
      <c r="F166">
        <v>77432</v>
      </c>
      <c r="G166">
        <v>76158</v>
      </c>
      <c r="H166">
        <v>76924</v>
      </c>
      <c r="I166">
        <v>77058</v>
      </c>
      <c r="J166">
        <v>77485</v>
      </c>
      <c r="L166" s="1" t="str">
        <f t="shared" si="28"/>
        <v>07AUG2024:21:00:00</v>
      </c>
      <c r="M166">
        <v>21</v>
      </c>
      <c r="N166">
        <f t="shared" si="29"/>
        <v>311.546875</v>
      </c>
      <c r="O166" t="str">
        <f t="shared" si="30"/>
        <v/>
      </c>
      <c r="P166">
        <f t="shared" si="31"/>
        <v>311.546875</v>
      </c>
      <c r="Q166" t="str">
        <f t="shared" si="32"/>
        <v/>
      </c>
      <c r="R166">
        <f t="shared" si="33"/>
        <v>1</v>
      </c>
      <c r="S166">
        <f t="shared" si="34"/>
        <v>0.40397438341685055</v>
      </c>
      <c r="V166">
        <f t="shared" si="35"/>
        <v>21</v>
      </c>
      <c r="W166" t="str">
        <f t="shared" si="36"/>
        <v/>
      </c>
      <c r="X166">
        <f t="shared" si="37"/>
        <v>311.546875</v>
      </c>
      <c r="Y166" t="str">
        <f t="shared" si="38"/>
        <v/>
      </c>
      <c r="Z166">
        <f t="shared" si="39"/>
        <v>1</v>
      </c>
    </row>
    <row r="167" spans="1:26" x14ac:dyDescent="0.25">
      <c r="A167" t="s">
        <v>191</v>
      </c>
      <c r="B167">
        <v>75004.445313000004</v>
      </c>
      <c r="C167">
        <v>74719</v>
      </c>
      <c r="D167">
        <v>76472</v>
      </c>
      <c r="E167">
        <v>76974</v>
      </c>
      <c r="F167">
        <v>74719</v>
      </c>
      <c r="G167">
        <v>73465</v>
      </c>
      <c r="H167">
        <v>74162</v>
      </c>
      <c r="I167">
        <v>74291</v>
      </c>
      <c r="J167">
        <v>74767</v>
      </c>
      <c r="L167" s="1" t="str">
        <f t="shared" si="28"/>
        <v>07AUG2024:22:00:00</v>
      </c>
      <c r="M167">
        <v>22</v>
      </c>
      <c r="N167">
        <f t="shared" si="29"/>
        <v>-285.44531300000381</v>
      </c>
      <c r="O167">
        <f t="shared" si="30"/>
        <v>-285.44531300000381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0.38057119389232991</v>
      </c>
      <c r="V167">
        <f t="shared" si="35"/>
        <v>22</v>
      </c>
      <c r="W167">
        <f t="shared" si="36"/>
        <v>-285.44531300000381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25">
      <c r="A168" t="s">
        <v>192</v>
      </c>
      <c r="B168">
        <v>70521.820313000004</v>
      </c>
      <c r="C168">
        <v>70463</v>
      </c>
      <c r="D168">
        <v>71756</v>
      </c>
      <c r="E168">
        <v>71813</v>
      </c>
      <c r="F168">
        <v>70463</v>
      </c>
      <c r="G168">
        <v>69263</v>
      </c>
      <c r="H168">
        <v>69900</v>
      </c>
      <c r="I168">
        <v>70028</v>
      </c>
      <c r="J168">
        <v>70332</v>
      </c>
      <c r="L168" s="1" t="str">
        <f t="shared" si="28"/>
        <v>07AUG2024:23:00:00</v>
      </c>
      <c r="M168">
        <v>23</v>
      </c>
      <c r="N168">
        <f t="shared" si="29"/>
        <v>-58.820313000003807</v>
      </c>
      <c r="O168">
        <f t="shared" si="30"/>
        <v>-58.820313000003807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8.3407252874272253E-2</v>
      </c>
      <c r="V168">
        <f t="shared" si="35"/>
        <v>23</v>
      </c>
      <c r="W168">
        <f t="shared" si="36"/>
        <v>-58.820313000003807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25">
      <c r="A169" t="s">
        <v>193</v>
      </c>
      <c r="B169">
        <v>65783.132813000004</v>
      </c>
      <c r="C169">
        <v>65931</v>
      </c>
      <c r="D169">
        <v>67147</v>
      </c>
      <c r="E169">
        <v>66903</v>
      </c>
      <c r="F169">
        <v>65931</v>
      </c>
      <c r="G169">
        <v>64795</v>
      </c>
      <c r="H169">
        <v>65371</v>
      </c>
      <c r="I169">
        <v>65507</v>
      </c>
      <c r="J169">
        <v>65735</v>
      </c>
      <c r="L169" s="1" t="str">
        <f t="shared" si="28"/>
        <v>08AUG2024:00:00:00</v>
      </c>
      <c r="M169">
        <v>24</v>
      </c>
      <c r="N169">
        <f t="shared" si="29"/>
        <v>147.86718699999619</v>
      </c>
      <c r="O169" t="str">
        <f t="shared" si="30"/>
        <v/>
      </c>
      <c r="P169">
        <f t="shared" si="31"/>
        <v>147.86718699999619</v>
      </c>
      <c r="Q169" t="str">
        <f t="shared" si="32"/>
        <v/>
      </c>
      <c r="R169">
        <f t="shared" si="33"/>
        <v>1</v>
      </c>
      <c r="S169">
        <f t="shared" si="34"/>
        <v>0.22477978879530472</v>
      </c>
      <c r="V169">
        <f t="shared" si="35"/>
        <v>24</v>
      </c>
      <c r="W169" t="str">
        <f t="shared" si="36"/>
        <v/>
      </c>
      <c r="X169">
        <f t="shared" si="37"/>
        <v>147.86718699999619</v>
      </c>
      <c r="Y169" t="str">
        <f t="shared" si="38"/>
        <v/>
      </c>
      <c r="Z169">
        <f t="shared" si="39"/>
        <v>1</v>
      </c>
    </row>
    <row r="170" spans="1:26" x14ac:dyDescent="0.25">
      <c r="A170" t="s">
        <v>194</v>
      </c>
      <c r="B170">
        <v>61761.535155999998</v>
      </c>
      <c r="C170">
        <v>61909</v>
      </c>
      <c r="D170">
        <v>62768</v>
      </c>
      <c r="E170">
        <v>62373</v>
      </c>
      <c r="F170">
        <v>61909</v>
      </c>
      <c r="G170">
        <v>60990</v>
      </c>
      <c r="H170">
        <v>61127</v>
      </c>
      <c r="I170">
        <v>61486</v>
      </c>
      <c r="J170">
        <v>61623</v>
      </c>
      <c r="L170" s="1" t="str">
        <f t="shared" si="28"/>
        <v>08AUG2024:01:00:00</v>
      </c>
      <c r="M170">
        <v>1</v>
      </c>
      <c r="N170">
        <f t="shared" si="29"/>
        <v>147.4648440000019</v>
      </c>
      <c r="O170" t="str">
        <f t="shared" si="30"/>
        <v/>
      </c>
      <c r="P170">
        <f t="shared" si="31"/>
        <v>147.4648440000019</v>
      </c>
      <c r="Q170" t="str">
        <f t="shared" si="32"/>
        <v/>
      </c>
      <c r="R170">
        <f t="shared" si="33"/>
        <v>1</v>
      </c>
      <c r="S170">
        <f t="shared" si="34"/>
        <v>0.23876486170158936</v>
      </c>
      <c r="V170">
        <f t="shared" si="35"/>
        <v>1</v>
      </c>
      <c r="W170" t="str">
        <f t="shared" si="36"/>
        <v/>
      </c>
      <c r="X170">
        <f t="shared" si="37"/>
        <v>147.4648440000019</v>
      </c>
      <c r="Y170" t="str">
        <f t="shared" si="38"/>
        <v/>
      </c>
      <c r="Z170">
        <f t="shared" si="39"/>
        <v>1</v>
      </c>
    </row>
    <row r="171" spans="1:26" x14ac:dyDescent="0.25">
      <c r="A171" t="s">
        <v>195</v>
      </c>
      <c r="B171">
        <v>58662.789062999997</v>
      </c>
      <c r="C171">
        <v>58652</v>
      </c>
      <c r="D171">
        <v>59534</v>
      </c>
      <c r="E171">
        <v>58947</v>
      </c>
      <c r="F171">
        <v>58652</v>
      </c>
      <c r="G171">
        <v>57803</v>
      </c>
      <c r="H171">
        <v>57850</v>
      </c>
      <c r="I171">
        <v>58305</v>
      </c>
      <c r="J171">
        <v>58335</v>
      </c>
      <c r="L171" s="1" t="str">
        <f t="shared" si="28"/>
        <v>08AUG2024:02:00:00</v>
      </c>
      <c r="M171">
        <v>2</v>
      </c>
      <c r="N171">
        <f t="shared" si="29"/>
        <v>-10.789062999996531</v>
      </c>
      <c r="O171">
        <f t="shared" si="30"/>
        <v>-10.789062999996531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1.839166390198356E-2</v>
      </c>
      <c r="V171">
        <f t="shared" si="35"/>
        <v>2</v>
      </c>
      <c r="W171">
        <f t="shared" si="36"/>
        <v>-10.789062999996531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196</v>
      </c>
      <c r="B172">
        <v>56031.136719000002</v>
      </c>
      <c r="C172">
        <v>56128</v>
      </c>
      <c r="D172">
        <v>57122</v>
      </c>
      <c r="E172">
        <v>56524</v>
      </c>
      <c r="F172">
        <v>56128</v>
      </c>
      <c r="G172">
        <v>55359</v>
      </c>
      <c r="H172">
        <v>55323</v>
      </c>
      <c r="I172">
        <v>55855</v>
      </c>
      <c r="J172">
        <v>55851</v>
      </c>
      <c r="L172" s="1" t="str">
        <f t="shared" si="28"/>
        <v>08AUG2024:03:00:00</v>
      </c>
      <c r="M172">
        <v>3</v>
      </c>
      <c r="N172">
        <f t="shared" si="29"/>
        <v>96.863280999998096</v>
      </c>
      <c r="O172" t="str">
        <f t="shared" si="30"/>
        <v/>
      </c>
      <c r="P172">
        <f t="shared" si="31"/>
        <v>96.863280999998096</v>
      </c>
      <c r="Q172" t="str">
        <f t="shared" si="32"/>
        <v/>
      </c>
      <c r="R172">
        <f t="shared" si="33"/>
        <v>1</v>
      </c>
      <c r="S172">
        <f t="shared" si="34"/>
        <v>0.17287402446567185</v>
      </c>
      <c r="V172">
        <f t="shared" si="35"/>
        <v>3</v>
      </c>
      <c r="W172" t="str">
        <f t="shared" si="36"/>
        <v/>
      </c>
      <c r="X172">
        <f t="shared" si="37"/>
        <v>96.863280999998096</v>
      </c>
      <c r="Y172" t="str">
        <f t="shared" si="38"/>
        <v/>
      </c>
      <c r="Z172">
        <f t="shared" si="39"/>
        <v>1</v>
      </c>
    </row>
    <row r="173" spans="1:26" x14ac:dyDescent="0.25">
      <c r="A173" t="s">
        <v>197</v>
      </c>
      <c r="B173">
        <v>54134.078125</v>
      </c>
      <c r="C173">
        <v>54521</v>
      </c>
      <c r="D173">
        <v>55091</v>
      </c>
      <c r="E173">
        <v>54473</v>
      </c>
      <c r="F173">
        <v>54521</v>
      </c>
      <c r="G173">
        <v>53788</v>
      </c>
      <c r="H173">
        <v>53706</v>
      </c>
      <c r="I173">
        <v>54254</v>
      </c>
      <c r="J173">
        <v>54157</v>
      </c>
      <c r="L173" s="1" t="str">
        <f t="shared" si="28"/>
        <v>08AUG2024:04:00:00</v>
      </c>
      <c r="M173">
        <v>4</v>
      </c>
      <c r="N173">
        <f t="shared" si="29"/>
        <v>386.921875</v>
      </c>
      <c r="O173" t="str">
        <f t="shared" si="30"/>
        <v/>
      </c>
      <c r="P173">
        <f t="shared" si="31"/>
        <v>386.921875</v>
      </c>
      <c r="Q173" t="str">
        <f t="shared" si="32"/>
        <v/>
      </c>
      <c r="R173">
        <f t="shared" si="33"/>
        <v>1</v>
      </c>
      <c r="S173">
        <f t="shared" si="34"/>
        <v>0.71474732442393463</v>
      </c>
      <c r="V173">
        <f t="shared" si="35"/>
        <v>4</v>
      </c>
      <c r="W173" t="str">
        <f t="shared" si="36"/>
        <v/>
      </c>
      <c r="X173">
        <f t="shared" si="37"/>
        <v>386.921875</v>
      </c>
      <c r="Y173" t="str">
        <f t="shared" si="38"/>
        <v/>
      </c>
      <c r="Z173">
        <f t="shared" si="39"/>
        <v>1</v>
      </c>
    </row>
    <row r="174" spans="1:26" x14ac:dyDescent="0.25">
      <c r="A174" t="s">
        <v>198</v>
      </c>
      <c r="B174">
        <v>53270.449219000002</v>
      </c>
      <c r="C174">
        <v>53788</v>
      </c>
      <c r="D174">
        <v>54294</v>
      </c>
      <c r="E174">
        <v>53483</v>
      </c>
      <c r="F174">
        <v>53788</v>
      </c>
      <c r="G174">
        <v>53075</v>
      </c>
      <c r="H174">
        <v>52981</v>
      </c>
      <c r="I174">
        <v>53525</v>
      </c>
      <c r="J174">
        <v>53376</v>
      </c>
      <c r="L174" s="1" t="str">
        <f t="shared" si="28"/>
        <v>08AUG2024:05:00:00</v>
      </c>
      <c r="M174">
        <v>5</v>
      </c>
      <c r="N174">
        <f t="shared" si="29"/>
        <v>517.5507809999981</v>
      </c>
      <c r="O174" t="str">
        <f t="shared" si="30"/>
        <v/>
      </c>
      <c r="P174">
        <f t="shared" si="31"/>
        <v>517.5507809999981</v>
      </c>
      <c r="Q174" t="str">
        <f t="shared" si="32"/>
        <v/>
      </c>
      <c r="R174">
        <f t="shared" si="33"/>
        <v>1</v>
      </c>
      <c r="S174">
        <f t="shared" si="34"/>
        <v>0.97155325060672282</v>
      </c>
      <c r="V174">
        <f t="shared" si="35"/>
        <v>5</v>
      </c>
      <c r="W174" t="str">
        <f t="shared" si="36"/>
        <v/>
      </c>
      <c r="X174">
        <f t="shared" si="37"/>
        <v>517.5507809999981</v>
      </c>
      <c r="Y174" t="str">
        <f t="shared" si="38"/>
        <v/>
      </c>
      <c r="Z174">
        <f t="shared" si="39"/>
        <v>1</v>
      </c>
    </row>
    <row r="175" spans="1:26" x14ac:dyDescent="0.25">
      <c r="A175" t="s">
        <v>199</v>
      </c>
      <c r="B175">
        <v>53485.472655999998</v>
      </c>
      <c r="C175">
        <v>54244</v>
      </c>
      <c r="D175">
        <v>54582</v>
      </c>
      <c r="E175">
        <v>53896</v>
      </c>
      <c r="F175">
        <v>54244</v>
      </c>
      <c r="G175">
        <v>53592</v>
      </c>
      <c r="H175">
        <v>53479</v>
      </c>
      <c r="I175">
        <v>53996</v>
      </c>
      <c r="J175">
        <v>53841</v>
      </c>
      <c r="L175" s="1" t="str">
        <f t="shared" si="28"/>
        <v>08AUG2024:06:00:00</v>
      </c>
      <c r="M175">
        <v>6</v>
      </c>
      <c r="N175">
        <f t="shared" si="29"/>
        <v>758.5273440000019</v>
      </c>
      <c r="O175" t="str">
        <f t="shared" si="30"/>
        <v/>
      </c>
      <c r="P175">
        <f t="shared" si="31"/>
        <v>758.5273440000019</v>
      </c>
      <c r="Q175" t="str">
        <f t="shared" si="32"/>
        <v/>
      </c>
      <c r="R175">
        <f t="shared" si="33"/>
        <v>1</v>
      </c>
      <c r="S175">
        <f t="shared" si="34"/>
        <v>1.4181932145922811</v>
      </c>
      <c r="V175">
        <f t="shared" si="35"/>
        <v>6</v>
      </c>
      <c r="W175" t="str">
        <f t="shared" si="36"/>
        <v/>
      </c>
      <c r="X175">
        <f t="shared" si="37"/>
        <v>758.5273440000019</v>
      </c>
      <c r="Y175" t="str">
        <f t="shared" si="38"/>
        <v/>
      </c>
      <c r="Z175">
        <f t="shared" si="39"/>
        <v>1</v>
      </c>
    </row>
    <row r="176" spans="1:26" x14ac:dyDescent="0.25">
      <c r="A176" t="s">
        <v>200</v>
      </c>
      <c r="B176">
        <v>54747.207030999998</v>
      </c>
      <c r="C176">
        <v>55421</v>
      </c>
      <c r="D176">
        <v>55685</v>
      </c>
      <c r="E176">
        <v>55238</v>
      </c>
      <c r="F176">
        <v>55421</v>
      </c>
      <c r="G176">
        <v>54849</v>
      </c>
      <c r="H176">
        <v>54768</v>
      </c>
      <c r="I176">
        <v>55210</v>
      </c>
      <c r="J176">
        <v>55098</v>
      </c>
      <c r="L176" s="1" t="str">
        <f t="shared" si="28"/>
        <v>08AUG2024:07:00:00</v>
      </c>
      <c r="M176">
        <v>7</v>
      </c>
      <c r="N176">
        <f t="shared" si="29"/>
        <v>673.7929690000019</v>
      </c>
      <c r="O176" t="str">
        <f t="shared" si="30"/>
        <v/>
      </c>
      <c r="P176">
        <f t="shared" si="31"/>
        <v>673.7929690000019</v>
      </c>
      <c r="Q176" t="str">
        <f t="shared" si="32"/>
        <v/>
      </c>
      <c r="R176">
        <f t="shared" si="33"/>
        <v>1</v>
      </c>
      <c r="S176">
        <f t="shared" si="34"/>
        <v>1.2307348731387779</v>
      </c>
      <c r="V176">
        <f t="shared" si="35"/>
        <v>7</v>
      </c>
      <c r="W176" t="str">
        <f t="shared" si="36"/>
        <v/>
      </c>
      <c r="X176">
        <f t="shared" si="37"/>
        <v>673.7929690000019</v>
      </c>
      <c r="Y176" t="str">
        <f t="shared" si="38"/>
        <v/>
      </c>
      <c r="Z176">
        <f t="shared" si="39"/>
        <v>1</v>
      </c>
    </row>
    <row r="177" spans="1:26" x14ac:dyDescent="0.25">
      <c r="A177" t="s">
        <v>201</v>
      </c>
      <c r="B177">
        <v>55753.613280999998</v>
      </c>
      <c r="C177">
        <v>55856</v>
      </c>
      <c r="D177">
        <v>56792</v>
      </c>
      <c r="E177">
        <v>56411</v>
      </c>
      <c r="F177">
        <v>55856</v>
      </c>
      <c r="G177">
        <v>55331</v>
      </c>
      <c r="H177">
        <v>55243</v>
      </c>
      <c r="I177">
        <v>55662</v>
      </c>
      <c r="J177">
        <v>55696</v>
      </c>
      <c r="L177" s="1" t="str">
        <f t="shared" si="28"/>
        <v>08AUG2024:08:00:00</v>
      </c>
      <c r="M177">
        <v>8</v>
      </c>
      <c r="N177">
        <f t="shared" si="29"/>
        <v>102.3867190000019</v>
      </c>
      <c r="O177" t="str">
        <f t="shared" si="30"/>
        <v/>
      </c>
      <c r="P177">
        <f t="shared" si="31"/>
        <v>102.3867190000019</v>
      </c>
      <c r="Q177" t="str">
        <f t="shared" si="32"/>
        <v/>
      </c>
      <c r="R177">
        <f t="shared" si="33"/>
        <v>1</v>
      </c>
      <c r="S177">
        <f t="shared" si="34"/>
        <v>0.18364140541702573</v>
      </c>
      <c r="V177">
        <f t="shared" si="35"/>
        <v>8</v>
      </c>
      <c r="W177" t="str">
        <f t="shared" si="36"/>
        <v/>
      </c>
      <c r="X177">
        <f t="shared" si="37"/>
        <v>102.3867190000019</v>
      </c>
      <c r="Y177" t="str">
        <f t="shared" si="38"/>
        <v/>
      </c>
      <c r="Z177">
        <f t="shared" si="39"/>
        <v>1</v>
      </c>
    </row>
    <row r="178" spans="1:26" x14ac:dyDescent="0.25">
      <c r="A178" t="s">
        <v>202</v>
      </c>
      <c r="B178">
        <v>59783.792969000002</v>
      </c>
      <c r="C178">
        <v>58739</v>
      </c>
      <c r="D178">
        <v>60038</v>
      </c>
      <c r="E178">
        <v>59551</v>
      </c>
      <c r="F178">
        <v>58739</v>
      </c>
      <c r="G178">
        <v>58225</v>
      </c>
      <c r="H178">
        <v>58067</v>
      </c>
      <c r="I178">
        <v>58571</v>
      </c>
      <c r="J178">
        <v>58625</v>
      </c>
      <c r="L178" s="1" t="str">
        <f t="shared" si="28"/>
        <v>08AUG2024:09:00:00</v>
      </c>
      <c r="M178">
        <v>9</v>
      </c>
      <c r="N178">
        <f t="shared" si="29"/>
        <v>-1044.7929690000019</v>
      </c>
      <c r="O178">
        <f t="shared" si="30"/>
        <v>-1044.7929690000019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1.7476190738546209</v>
      </c>
      <c r="V178">
        <f t="shared" si="35"/>
        <v>9</v>
      </c>
      <c r="W178">
        <f t="shared" si="36"/>
        <v>-1044.7929690000019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25">
      <c r="A179" t="s">
        <v>203</v>
      </c>
      <c r="B179">
        <v>63993.390625</v>
      </c>
      <c r="C179">
        <v>63111</v>
      </c>
      <c r="D179">
        <v>63946</v>
      </c>
      <c r="E179">
        <v>63211</v>
      </c>
      <c r="F179">
        <v>63111</v>
      </c>
      <c r="G179">
        <v>62589</v>
      </c>
      <c r="H179">
        <v>62369</v>
      </c>
      <c r="I179">
        <v>62924</v>
      </c>
      <c r="J179">
        <v>62838</v>
      </c>
      <c r="L179" s="1" t="str">
        <f t="shared" si="28"/>
        <v>08AUG2024:10:00:00</v>
      </c>
      <c r="M179">
        <v>10</v>
      </c>
      <c r="N179">
        <f t="shared" si="29"/>
        <v>-882.390625</v>
      </c>
      <c r="O179">
        <f t="shared" si="30"/>
        <v>-882.390625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1.3788777503145466</v>
      </c>
      <c r="V179">
        <f t="shared" si="35"/>
        <v>10</v>
      </c>
      <c r="W179">
        <f t="shared" si="36"/>
        <v>-882.390625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204</v>
      </c>
      <c r="B180">
        <v>68644.335938000004</v>
      </c>
      <c r="C180">
        <v>68114</v>
      </c>
      <c r="D180">
        <v>68645</v>
      </c>
      <c r="E180">
        <v>68022</v>
      </c>
      <c r="F180">
        <v>68114</v>
      </c>
      <c r="G180">
        <v>67591</v>
      </c>
      <c r="H180">
        <v>67427</v>
      </c>
      <c r="I180">
        <v>67854</v>
      </c>
      <c r="J180">
        <v>67795</v>
      </c>
      <c r="L180" s="1" t="str">
        <f t="shared" si="28"/>
        <v>08AUG2024:11:00:00</v>
      </c>
      <c r="M180">
        <v>11</v>
      </c>
      <c r="N180">
        <f t="shared" si="29"/>
        <v>-530.33593800000381</v>
      </c>
      <c r="O180">
        <f t="shared" si="30"/>
        <v>-530.33593800000381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0.77258513867627265</v>
      </c>
      <c r="V180">
        <f t="shared" si="35"/>
        <v>11</v>
      </c>
      <c r="W180">
        <f t="shared" si="36"/>
        <v>-530.33593800000381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205</v>
      </c>
      <c r="B181">
        <v>73096.671875</v>
      </c>
      <c r="C181">
        <v>73112</v>
      </c>
      <c r="D181">
        <v>74001</v>
      </c>
      <c r="E181">
        <v>73489</v>
      </c>
      <c r="F181">
        <v>73112</v>
      </c>
      <c r="G181">
        <v>72554</v>
      </c>
      <c r="H181">
        <v>72469</v>
      </c>
      <c r="I181">
        <v>72761</v>
      </c>
      <c r="J181">
        <v>72866</v>
      </c>
      <c r="L181" s="1" t="str">
        <f t="shared" si="28"/>
        <v>08AUG2024:12:00:00</v>
      </c>
      <c r="M181">
        <v>12</v>
      </c>
      <c r="N181">
        <f t="shared" si="29"/>
        <v>15.328125</v>
      </c>
      <c r="O181" t="str">
        <f t="shared" si="30"/>
        <v/>
      </c>
      <c r="P181">
        <f t="shared" si="31"/>
        <v>15.328125</v>
      </c>
      <c r="Q181" t="str">
        <f t="shared" si="32"/>
        <v/>
      </c>
      <c r="R181">
        <f t="shared" si="33"/>
        <v>1</v>
      </c>
      <c r="S181">
        <f t="shared" si="34"/>
        <v>2.0969661965201478E-2</v>
      </c>
      <c r="V181">
        <f t="shared" si="35"/>
        <v>12</v>
      </c>
      <c r="W181" t="str">
        <f t="shared" si="36"/>
        <v/>
      </c>
      <c r="X181">
        <f t="shared" si="37"/>
        <v>15.328125</v>
      </c>
      <c r="Y181" t="str">
        <f t="shared" si="38"/>
        <v/>
      </c>
      <c r="Z181">
        <f t="shared" si="39"/>
        <v>1</v>
      </c>
    </row>
    <row r="182" spans="1:26" x14ac:dyDescent="0.25">
      <c r="A182" t="s">
        <v>206</v>
      </c>
      <c r="B182">
        <v>77649.46875</v>
      </c>
      <c r="C182">
        <v>77540</v>
      </c>
      <c r="D182">
        <v>78379</v>
      </c>
      <c r="E182">
        <v>78298</v>
      </c>
      <c r="F182">
        <v>77540</v>
      </c>
      <c r="G182">
        <v>76917</v>
      </c>
      <c r="H182">
        <v>77063</v>
      </c>
      <c r="I182">
        <v>77149</v>
      </c>
      <c r="J182">
        <v>77392</v>
      </c>
      <c r="L182" s="1" t="str">
        <f t="shared" si="28"/>
        <v>08AUG2024:13:00:00</v>
      </c>
      <c r="M182">
        <v>13</v>
      </c>
      <c r="N182">
        <f t="shared" si="29"/>
        <v>-109.46875</v>
      </c>
      <c r="O182">
        <f t="shared" si="30"/>
        <v>-109.46875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0.14097810553275678</v>
      </c>
      <c r="V182">
        <f t="shared" si="35"/>
        <v>13</v>
      </c>
      <c r="W182">
        <f t="shared" si="36"/>
        <v>-109.46875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25">
      <c r="A183" t="s">
        <v>207</v>
      </c>
      <c r="B183">
        <v>80869.320313000004</v>
      </c>
      <c r="C183">
        <v>81212</v>
      </c>
      <c r="D183">
        <v>81803</v>
      </c>
      <c r="E183">
        <v>81934</v>
      </c>
      <c r="F183">
        <v>81212</v>
      </c>
      <c r="G183">
        <v>80549</v>
      </c>
      <c r="H183">
        <v>80835</v>
      </c>
      <c r="I183">
        <v>80809</v>
      </c>
      <c r="J183">
        <v>81077</v>
      </c>
      <c r="L183" s="1" t="str">
        <f t="shared" si="28"/>
        <v>08AUG2024:14:00:00</v>
      </c>
      <c r="M183">
        <v>14</v>
      </c>
      <c r="N183">
        <f t="shared" si="29"/>
        <v>342.67968699999619</v>
      </c>
      <c r="O183" t="str">
        <f t="shared" si="30"/>
        <v/>
      </c>
      <c r="P183">
        <f t="shared" si="31"/>
        <v>342.67968699999619</v>
      </c>
      <c r="Q183" t="str">
        <f t="shared" si="32"/>
        <v/>
      </c>
      <c r="R183">
        <f t="shared" si="33"/>
        <v>1</v>
      </c>
      <c r="S183">
        <f t="shared" si="34"/>
        <v>0.42374498224255425</v>
      </c>
      <c r="V183">
        <f t="shared" si="35"/>
        <v>14</v>
      </c>
      <c r="W183" t="str">
        <f t="shared" si="36"/>
        <v/>
      </c>
      <c r="X183">
        <f t="shared" si="37"/>
        <v>342.67968699999619</v>
      </c>
      <c r="Y183" t="str">
        <f t="shared" si="38"/>
        <v/>
      </c>
      <c r="Z183">
        <f t="shared" si="39"/>
        <v>1</v>
      </c>
    </row>
    <row r="184" spans="1:26" x14ac:dyDescent="0.25">
      <c r="A184" t="s">
        <v>208</v>
      </c>
      <c r="B184">
        <v>82851.851563000004</v>
      </c>
      <c r="C184">
        <v>83480</v>
      </c>
      <c r="D184">
        <v>84203</v>
      </c>
      <c r="E184">
        <v>84445</v>
      </c>
      <c r="F184">
        <v>83480</v>
      </c>
      <c r="G184">
        <v>82794</v>
      </c>
      <c r="H184">
        <v>83101</v>
      </c>
      <c r="I184">
        <v>83064</v>
      </c>
      <c r="J184">
        <v>83393</v>
      </c>
      <c r="L184" s="1" t="str">
        <f t="shared" si="28"/>
        <v>08AUG2024:15:00:00</v>
      </c>
      <c r="M184">
        <v>15</v>
      </c>
      <c r="N184">
        <f t="shared" si="29"/>
        <v>628.14843699999619</v>
      </c>
      <c r="O184" t="str">
        <f t="shared" si="30"/>
        <v/>
      </c>
      <c r="P184">
        <f t="shared" si="31"/>
        <v>628.14843699999619</v>
      </c>
      <c r="Q184" t="str">
        <f t="shared" si="32"/>
        <v/>
      </c>
      <c r="R184">
        <f t="shared" si="33"/>
        <v>1</v>
      </c>
      <c r="S184">
        <f t="shared" si="34"/>
        <v>0.75815859893288717</v>
      </c>
      <c r="V184">
        <f t="shared" si="35"/>
        <v>15</v>
      </c>
      <c r="W184" t="str">
        <f t="shared" si="36"/>
        <v/>
      </c>
      <c r="X184">
        <f t="shared" si="37"/>
        <v>628.14843699999619</v>
      </c>
      <c r="Y184" t="str">
        <f t="shared" si="38"/>
        <v/>
      </c>
      <c r="Z184">
        <f t="shared" si="39"/>
        <v>1</v>
      </c>
    </row>
    <row r="185" spans="1:26" x14ac:dyDescent="0.25">
      <c r="A185" t="s">
        <v>209</v>
      </c>
      <c r="B185">
        <v>83724.859375</v>
      </c>
      <c r="C185">
        <v>84525</v>
      </c>
      <c r="D185">
        <v>85087</v>
      </c>
      <c r="E185">
        <v>85412</v>
      </c>
      <c r="F185">
        <v>84525</v>
      </c>
      <c r="G185">
        <v>83860</v>
      </c>
      <c r="H185">
        <v>83990</v>
      </c>
      <c r="I185">
        <v>84097</v>
      </c>
      <c r="J185">
        <v>84384</v>
      </c>
      <c r="L185" s="1" t="str">
        <f t="shared" si="28"/>
        <v>08AUG2024:16:00:00</v>
      </c>
      <c r="M185">
        <v>16</v>
      </c>
      <c r="N185">
        <f t="shared" si="29"/>
        <v>800.140625</v>
      </c>
      <c r="O185" t="str">
        <f t="shared" si="30"/>
        <v/>
      </c>
      <c r="P185">
        <f t="shared" si="31"/>
        <v>800.140625</v>
      </c>
      <c r="Q185" t="str">
        <f t="shared" si="32"/>
        <v/>
      </c>
      <c r="R185">
        <f t="shared" si="33"/>
        <v>1</v>
      </c>
      <c r="S185">
        <f t="shared" si="34"/>
        <v>0.95567867294491948</v>
      </c>
      <c r="V185">
        <f t="shared" si="35"/>
        <v>16</v>
      </c>
      <c r="W185" t="str">
        <f t="shared" si="36"/>
        <v/>
      </c>
      <c r="X185">
        <f t="shared" si="37"/>
        <v>800.140625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210</v>
      </c>
      <c r="B186">
        <v>83774.6875</v>
      </c>
      <c r="C186">
        <v>85137</v>
      </c>
      <c r="D186">
        <v>85637</v>
      </c>
      <c r="E186">
        <v>86167</v>
      </c>
      <c r="F186">
        <v>85137</v>
      </c>
      <c r="G186">
        <v>84447</v>
      </c>
      <c r="H186">
        <v>84387</v>
      </c>
      <c r="I186">
        <v>84703</v>
      </c>
      <c r="J186">
        <v>84985</v>
      </c>
      <c r="L186" s="1" t="str">
        <f t="shared" si="28"/>
        <v>08AUG2024:17:00:00</v>
      </c>
      <c r="M186">
        <v>17</v>
      </c>
      <c r="N186">
        <f t="shared" si="29"/>
        <v>1362.3125</v>
      </c>
      <c r="O186" t="str">
        <f t="shared" si="30"/>
        <v/>
      </c>
      <c r="P186">
        <f t="shared" si="31"/>
        <v>1362.3125</v>
      </c>
      <c r="Q186" t="str">
        <f t="shared" si="32"/>
        <v/>
      </c>
      <c r="R186">
        <f t="shared" si="33"/>
        <v>1</v>
      </c>
      <c r="S186">
        <f t="shared" si="34"/>
        <v>1.626162437192022</v>
      </c>
      <c r="V186">
        <f t="shared" si="35"/>
        <v>17</v>
      </c>
      <c r="W186" t="str">
        <f t="shared" si="36"/>
        <v/>
      </c>
      <c r="X186">
        <f t="shared" si="37"/>
        <v>1362.3125</v>
      </c>
      <c r="Y186" t="str">
        <f t="shared" si="38"/>
        <v/>
      </c>
      <c r="Z186">
        <f t="shared" si="39"/>
        <v>1</v>
      </c>
    </row>
    <row r="187" spans="1:26" x14ac:dyDescent="0.25">
      <c r="A187" t="s">
        <v>211</v>
      </c>
      <c r="B187">
        <v>83660.039063000004</v>
      </c>
      <c r="C187">
        <v>84914</v>
      </c>
      <c r="D187">
        <v>85362</v>
      </c>
      <c r="E187">
        <v>86198</v>
      </c>
      <c r="F187">
        <v>84914</v>
      </c>
      <c r="G187">
        <v>84165</v>
      </c>
      <c r="H187">
        <v>83829</v>
      </c>
      <c r="I187">
        <v>84512</v>
      </c>
      <c r="J187">
        <v>84756</v>
      </c>
      <c r="L187" s="1" t="str">
        <f t="shared" si="28"/>
        <v>08AUG2024:18:00:00</v>
      </c>
      <c r="M187">
        <v>18</v>
      </c>
      <c r="N187">
        <f t="shared" si="29"/>
        <v>1253.9609369999962</v>
      </c>
      <c r="O187" t="str">
        <f t="shared" si="30"/>
        <v/>
      </c>
      <c r="P187">
        <f t="shared" si="31"/>
        <v>1253.9609369999962</v>
      </c>
      <c r="Q187" t="str">
        <f t="shared" si="32"/>
        <v/>
      </c>
      <c r="R187">
        <f t="shared" si="33"/>
        <v>1</v>
      </c>
      <c r="S187">
        <f t="shared" si="34"/>
        <v>1.498876824639902</v>
      </c>
      <c r="V187">
        <f t="shared" si="35"/>
        <v>18</v>
      </c>
      <c r="W187" t="str">
        <f t="shared" si="36"/>
        <v/>
      </c>
      <c r="X187">
        <f t="shared" si="37"/>
        <v>1253.9609369999962</v>
      </c>
      <c r="Y187" t="str">
        <f t="shared" si="38"/>
        <v/>
      </c>
      <c r="Z187">
        <f t="shared" si="39"/>
        <v>1</v>
      </c>
    </row>
    <row r="188" spans="1:26" x14ac:dyDescent="0.25">
      <c r="A188" t="s">
        <v>212</v>
      </c>
      <c r="B188">
        <v>83019.070313000004</v>
      </c>
      <c r="C188">
        <v>83513</v>
      </c>
      <c r="D188">
        <v>84209</v>
      </c>
      <c r="E188">
        <v>85488</v>
      </c>
      <c r="F188">
        <v>83513</v>
      </c>
      <c r="G188">
        <v>82742</v>
      </c>
      <c r="H188">
        <v>82179</v>
      </c>
      <c r="I188">
        <v>83211</v>
      </c>
      <c r="J188">
        <v>83482</v>
      </c>
      <c r="L188" s="1" t="str">
        <f t="shared" si="28"/>
        <v>08AUG2024:19:00:00</v>
      </c>
      <c r="M188">
        <v>19</v>
      </c>
      <c r="N188">
        <f t="shared" si="29"/>
        <v>493.92968699999619</v>
      </c>
      <c r="O188" t="str">
        <f t="shared" si="30"/>
        <v/>
      </c>
      <c r="P188">
        <f t="shared" si="31"/>
        <v>493.92968699999619</v>
      </c>
      <c r="Q188" t="str">
        <f t="shared" si="32"/>
        <v/>
      </c>
      <c r="R188">
        <f t="shared" si="33"/>
        <v>1</v>
      </c>
      <c r="S188">
        <f t="shared" si="34"/>
        <v>0.59495930891272752</v>
      </c>
      <c r="V188">
        <f t="shared" si="35"/>
        <v>19</v>
      </c>
      <c r="W188" t="str">
        <f t="shared" si="36"/>
        <v/>
      </c>
      <c r="X188">
        <f t="shared" si="37"/>
        <v>493.92968699999619</v>
      </c>
      <c r="Y188" t="str">
        <f t="shared" si="38"/>
        <v/>
      </c>
      <c r="Z188">
        <f t="shared" si="39"/>
        <v>1</v>
      </c>
    </row>
    <row r="189" spans="1:26" x14ac:dyDescent="0.25">
      <c r="A189" t="s">
        <v>213</v>
      </c>
      <c r="B189">
        <v>81389.796875</v>
      </c>
      <c r="C189">
        <v>80723</v>
      </c>
      <c r="D189">
        <v>81755</v>
      </c>
      <c r="E189">
        <v>82908</v>
      </c>
      <c r="F189">
        <v>80723</v>
      </c>
      <c r="G189">
        <v>80006</v>
      </c>
      <c r="H189">
        <v>79233</v>
      </c>
      <c r="I189">
        <v>80313</v>
      </c>
      <c r="J189">
        <v>80689</v>
      </c>
      <c r="L189" s="1" t="str">
        <f t="shared" si="28"/>
        <v>08AUG2024:20:00:00</v>
      </c>
      <c r="M189">
        <v>20</v>
      </c>
      <c r="N189">
        <f t="shared" si="29"/>
        <v>-666.796875</v>
      </c>
      <c r="O189">
        <f t="shared" si="30"/>
        <v>-666.796875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0.81926347110078102</v>
      </c>
      <c r="V189">
        <f t="shared" si="35"/>
        <v>20</v>
      </c>
      <c r="W189">
        <f t="shared" si="36"/>
        <v>-666.796875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25">
      <c r="A190" t="s">
        <v>214</v>
      </c>
      <c r="B190">
        <v>78804.015625</v>
      </c>
      <c r="C190">
        <v>77961</v>
      </c>
      <c r="D190">
        <v>79013</v>
      </c>
      <c r="E190">
        <v>80154</v>
      </c>
      <c r="F190">
        <v>77961</v>
      </c>
      <c r="G190">
        <v>77325</v>
      </c>
      <c r="H190">
        <v>76485</v>
      </c>
      <c r="I190">
        <v>77398</v>
      </c>
      <c r="J190">
        <v>77895</v>
      </c>
      <c r="L190" s="1" t="str">
        <f t="shared" si="28"/>
        <v>08AUG2024:21:00:00</v>
      </c>
      <c r="M190">
        <v>21</v>
      </c>
      <c r="N190">
        <f t="shared" si="29"/>
        <v>-843.015625</v>
      </c>
      <c r="O190">
        <f t="shared" si="30"/>
        <v>-843.015625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1.0697622682219754</v>
      </c>
      <c r="V190">
        <f t="shared" si="35"/>
        <v>21</v>
      </c>
      <c r="W190">
        <f t="shared" si="36"/>
        <v>-843.015625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215</v>
      </c>
      <c r="B191">
        <v>76043.429688000004</v>
      </c>
      <c r="C191">
        <v>75447</v>
      </c>
      <c r="D191">
        <v>76924</v>
      </c>
      <c r="E191">
        <v>78070</v>
      </c>
      <c r="F191">
        <v>75447</v>
      </c>
      <c r="G191">
        <v>74837</v>
      </c>
      <c r="H191">
        <v>73882</v>
      </c>
      <c r="I191">
        <v>74859</v>
      </c>
      <c r="J191">
        <v>75448</v>
      </c>
      <c r="L191" s="1" t="str">
        <f t="shared" si="28"/>
        <v>08AUG2024:22:00:00</v>
      </c>
      <c r="M191">
        <v>22</v>
      </c>
      <c r="N191">
        <f t="shared" si="29"/>
        <v>-596.42968800000381</v>
      </c>
      <c r="O191">
        <f t="shared" si="30"/>
        <v>-596.42968800000381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0.78432770647918726</v>
      </c>
      <c r="V191">
        <f t="shared" si="35"/>
        <v>22</v>
      </c>
      <c r="W191">
        <f t="shared" si="36"/>
        <v>-596.42968800000381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25">
      <c r="A192" t="s">
        <v>216</v>
      </c>
      <c r="B192">
        <v>71839.515625</v>
      </c>
      <c r="C192">
        <v>71349</v>
      </c>
      <c r="D192">
        <v>72233</v>
      </c>
      <c r="E192">
        <v>72910</v>
      </c>
      <c r="F192">
        <v>71349</v>
      </c>
      <c r="G192">
        <v>70768</v>
      </c>
      <c r="H192">
        <v>69739</v>
      </c>
      <c r="I192">
        <v>70863</v>
      </c>
      <c r="J192">
        <v>71150</v>
      </c>
      <c r="L192" s="1" t="str">
        <f t="shared" si="28"/>
        <v>08AUG2024:23:00:00</v>
      </c>
      <c r="M192">
        <v>23</v>
      </c>
      <c r="N192">
        <f t="shared" si="29"/>
        <v>-490.515625</v>
      </c>
      <c r="O192">
        <f t="shared" si="30"/>
        <v>-490.515625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0.68279361397768334</v>
      </c>
      <c r="V192">
        <f t="shared" si="35"/>
        <v>23</v>
      </c>
      <c r="W192">
        <f t="shared" si="36"/>
        <v>-490.515625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217</v>
      </c>
      <c r="B193">
        <v>67287.335938000004</v>
      </c>
      <c r="C193">
        <v>66970</v>
      </c>
      <c r="D193">
        <v>67235</v>
      </c>
      <c r="E193">
        <v>67566</v>
      </c>
      <c r="F193">
        <v>66970</v>
      </c>
      <c r="G193">
        <v>66468</v>
      </c>
      <c r="H193">
        <v>65346</v>
      </c>
      <c r="I193">
        <v>66579</v>
      </c>
      <c r="J193">
        <v>66606</v>
      </c>
      <c r="L193" s="1" t="str">
        <f t="shared" si="28"/>
        <v>09AUG2024:00:00:00</v>
      </c>
      <c r="M193">
        <v>24</v>
      </c>
      <c r="N193">
        <f t="shared" si="29"/>
        <v>-317.33593800000381</v>
      </c>
      <c r="O193">
        <f t="shared" si="30"/>
        <v>-317.33593800000381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0.47161316996173536</v>
      </c>
      <c r="V193">
        <f t="shared" si="35"/>
        <v>24</v>
      </c>
      <c r="W193">
        <f t="shared" si="36"/>
        <v>-317.33593800000381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218</v>
      </c>
      <c r="B194">
        <v>63608.453125</v>
      </c>
      <c r="C194">
        <v>62479</v>
      </c>
      <c r="D194">
        <v>62628</v>
      </c>
      <c r="E194">
        <v>62950</v>
      </c>
      <c r="F194">
        <v>62499</v>
      </c>
      <c r="G194">
        <v>61809</v>
      </c>
      <c r="H194">
        <v>61554</v>
      </c>
      <c r="I194">
        <v>62479</v>
      </c>
      <c r="J194">
        <v>62264</v>
      </c>
      <c r="L194" s="1" t="str">
        <f t="shared" si="28"/>
        <v>09AUG2024:01:00:00</v>
      </c>
      <c r="M194">
        <v>1</v>
      </c>
      <c r="N194">
        <f t="shared" si="29"/>
        <v>-1129.453125</v>
      </c>
      <c r="O194">
        <f t="shared" si="30"/>
        <v>-1129.453125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1.7756336925541294</v>
      </c>
      <c r="V194">
        <f t="shared" si="35"/>
        <v>1</v>
      </c>
      <c r="W194">
        <f t="shared" si="36"/>
        <v>-1129.453125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219</v>
      </c>
      <c r="B195">
        <v>60185.152344000002</v>
      </c>
      <c r="C195">
        <v>59365</v>
      </c>
      <c r="D195">
        <v>59458</v>
      </c>
      <c r="E195">
        <v>59652</v>
      </c>
      <c r="F195">
        <v>59286</v>
      </c>
      <c r="G195">
        <v>58682</v>
      </c>
      <c r="H195">
        <v>58310</v>
      </c>
      <c r="I195">
        <v>59365</v>
      </c>
      <c r="J195">
        <v>59059</v>
      </c>
      <c r="L195" s="1" t="str">
        <f t="shared" ref="L195:L258" si="40">A195</f>
        <v>09AUG2024:02:00:00</v>
      </c>
      <c r="M195">
        <v>2</v>
      </c>
      <c r="N195">
        <f t="shared" ref="N195:N258" si="41">C195-B195</f>
        <v>-820.1523440000019</v>
      </c>
      <c r="O195">
        <f t="shared" ref="O195:O258" si="42">IF(N195&lt;0,N195,"")</f>
        <v>-820.1523440000019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1.3627154074683752</v>
      </c>
      <c r="V195">
        <f t="shared" ref="V195:V258" si="47">M195</f>
        <v>2</v>
      </c>
      <c r="W195">
        <f t="shared" ref="W195:W258" si="48">O195</f>
        <v>-820.1523440000019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220</v>
      </c>
      <c r="B196">
        <v>57595.980469000002</v>
      </c>
      <c r="C196">
        <v>57018</v>
      </c>
      <c r="D196">
        <v>57110</v>
      </c>
      <c r="E196">
        <v>57183</v>
      </c>
      <c r="F196">
        <v>56784</v>
      </c>
      <c r="G196">
        <v>56280</v>
      </c>
      <c r="H196">
        <v>55759</v>
      </c>
      <c r="I196">
        <v>57018</v>
      </c>
      <c r="J196">
        <v>56589</v>
      </c>
      <c r="L196" s="1" t="str">
        <f t="shared" si="40"/>
        <v>09AUG2024:03:00:00</v>
      </c>
      <c r="M196">
        <v>3</v>
      </c>
      <c r="N196">
        <f t="shared" si="41"/>
        <v>-577.9804690000019</v>
      </c>
      <c r="O196">
        <f t="shared" si="42"/>
        <v>-577.9804690000019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1.00350834258493</v>
      </c>
      <c r="V196">
        <f t="shared" si="47"/>
        <v>3</v>
      </c>
      <c r="W196">
        <f t="shared" si="48"/>
        <v>-577.9804690000019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221</v>
      </c>
      <c r="B197">
        <v>55921.359375</v>
      </c>
      <c r="C197">
        <v>55493</v>
      </c>
      <c r="D197">
        <v>55449</v>
      </c>
      <c r="E197">
        <v>55582</v>
      </c>
      <c r="F197">
        <v>55212</v>
      </c>
      <c r="G197">
        <v>54756</v>
      </c>
      <c r="H197">
        <v>54187</v>
      </c>
      <c r="I197">
        <v>55493</v>
      </c>
      <c r="J197">
        <v>55019</v>
      </c>
      <c r="L197" s="1" t="str">
        <f t="shared" si="40"/>
        <v>09AUG2024:04:00:00</v>
      </c>
      <c r="M197">
        <v>4</v>
      </c>
      <c r="N197">
        <f t="shared" si="41"/>
        <v>-428.359375</v>
      </c>
      <c r="O197">
        <f t="shared" si="42"/>
        <v>-428.359375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0.76600315118859719</v>
      </c>
      <c r="V197">
        <f t="shared" si="47"/>
        <v>4</v>
      </c>
      <c r="W197">
        <f t="shared" si="48"/>
        <v>-428.359375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222</v>
      </c>
      <c r="B198">
        <v>55091.492187999997</v>
      </c>
      <c r="C198">
        <v>54868</v>
      </c>
      <c r="D198">
        <v>54335</v>
      </c>
      <c r="E198">
        <v>54452</v>
      </c>
      <c r="F198">
        <v>54453</v>
      </c>
      <c r="G198">
        <v>54024</v>
      </c>
      <c r="H198">
        <v>53447</v>
      </c>
      <c r="I198">
        <v>54868</v>
      </c>
      <c r="J198">
        <v>54239</v>
      </c>
      <c r="L198" s="1" t="str">
        <f t="shared" si="40"/>
        <v>09AUG2024:05:00:00</v>
      </c>
      <c r="M198">
        <v>5</v>
      </c>
      <c r="N198">
        <f t="shared" si="41"/>
        <v>-223.49218799999653</v>
      </c>
      <c r="O198">
        <f t="shared" si="42"/>
        <v>-223.49218799999653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0.40567459533920097</v>
      </c>
      <c r="V198">
        <f t="shared" si="47"/>
        <v>5</v>
      </c>
      <c r="W198">
        <f t="shared" si="48"/>
        <v>-223.49218799999653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223</v>
      </c>
      <c r="B199">
        <v>54994.089844000002</v>
      </c>
      <c r="C199">
        <v>55360</v>
      </c>
      <c r="D199">
        <v>54528</v>
      </c>
      <c r="E199">
        <v>54641</v>
      </c>
      <c r="F199">
        <v>54870</v>
      </c>
      <c r="G199">
        <v>54499</v>
      </c>
      <c r="H199">
        <v>53923</v>
      </c>
      <c r="I199">
        <v>55360</v>
      </c>
      <c r="J199">
        <v>54644</v>
      </c>
      <c r="L199" s="1" t="str">
        <f t="shared" si="40"/>
        <v>09AUG2024:06:00:00</v>
      </c>
      <c r="M199">
        <v>6</v>
      </c>
      <c r="N199">
        <f t="shared" si="41"/>
        <v>365.9101559999981</v>
      </c>
      <c r="O199" t="str">
        <f t="shared" si="42"/>
        <v/>
      </c>
      <c r="P199">
        <f t="shared" si="43"/>
        <v>365.9101559999981</v>
      </c>
      <c r="Q199" t="str">
        <f t="shared" si="44"/>
        <v/>
      </c>
      <c r="R199">
        <f t="shared" si="45"/>
        <v>1</v>
      </c>
      <c r="S199">
        <f t="shared" si="46"/>
        <v>0.66536269085998856</v>
      </c>
      <c r="V199">
        <f t="shared" si="47"/>
        <v>6</v>
      </c>
      <c r="W199" t="str">
        <f t="shared" si="48"/>
        <v/>
      </c>
      <c r="X199">
        <f t="shared" si="49"/>
        <v>365.9101559999981</v>
      </c>
      <c r="Y199" t="str">
        <f t="shared" si="50"/>
        <v/>
      </c>
      <c r="Z199">
        <f t="shared" si="51"/>
        <v>1</v>
      </c>
    </row>
    <row r="200" spans="1:26" x14ac:dyDescent="0.25">
      <c r="A200" t="s">
        <v>224</v>
      </c>
      <c r="B200">
        <v>55731.546875</v>
      </c>
      <c r="C200">
        <v>56558</v>
      </c>
      <c r="D200">
        <v>55426</v>
      </c>
      <c r="E200">
        <v>55404</v>
      </c>
      <c r="F200">
        <v>55944</v>
      </c>
      <c r="G200">
        <v>55655</v>
      </c>
      <c r="H200">
        <v>55151</v>
      </c>
      <c r="I200">
        <v>56558</v>
      </c>
      <c r="J200">
        <v>55728</v>
      </c>
      <c r="L200" s="1" t="str">
        <f t="shared" si="40"/>
        <v>09AUG2024:07:00:00</v>
      </c>
      <c r="M200">
        <v>7</v>
      </c>
      <c r="N200">
        <f t="shared" si="41"/>
        <v>826.453125</v>
      </c>
      <c r="O200" t="str">
        <f t="shared" si="42"/>
        <v/>
      </c>
      <c r="P200">
        <f t="shared" si="43"/>
        <v>826.453125</v>
      </c>
      <c r="Q200" t="str">
        <f t="shared" si="44"/>
        <v/>
      </c>
      <c r="R200">
        <f t="shared" si="45"/>
        <v>1</v>
      </c>
      <c r="S200">
        <f t="shared" si="46"/>
        <v>1.4829179725688351</v>
      </c>
      <c r="V200">
        <f t="shared" si="47"/>
        <v>7</v>
      </c>
      <c r="W200" t="str">
        <f t="shared" si="48"/>
        <v/>
      </c>
      <c r="X200">
        <f t="shared" si="49"/>
        <v>826.453125</v>
      </c>
      <c r="Y200" t="str">
        <f t="shared" si="50"/>
        <v/>
      </c>
      <c r="Z200">
        <f t="shared" si="51"/>
        <v>1</v>
      </c>
    </row>
    <row r="201" spans="1:26" x14ac:dyDescent="0.25">
      <c r="A201" t="s">
        <v>225</v>
      </c>
      <c r="B201">
        <v>56545.574219000002</v>
      </c>
      <c r="C201">
        <v>56884</v>
      </c>
      <c r="D201">
        <v>56367</v>
      </c>
      <c r="E201">
        <v>56329</v>
      </c>
      <c r="F201">
        <v>56298</v>
      </c>
      <c r="G201">
        <v>56064</v>
      </c>
      <c r="H201">
        <v>55651</v>
      </c>
      <c r="I201">
        <v>56884</v>
      </c>
      <c r="J201">
        <v>56236</v>
      </c>
      <c r="L201" s="1" t="str">
        <f t="shared" si="40"/>
        <v>09AUG2024:08:00:00</v>
      </c>
      <c r="M201">
        <v>8</v>
      </c>
      <c r="N201">
        <f t="shared" si="41"/>
        <v>338.4257809999981</v>
      </c>
      <c r="O201" t="str">
        <f t="shared" si="42"/>
        <v/>
      </c>
      <c r="P201">
        <f t="shared" si="43"/>
        <v>338.4257809999981</v>
      </c>
      <c r="Q201" t="str">
        <f t="shared" si="44"/>
        <v/>
      </c>
      <c r="R201">
        <f t="shared" si="45"/>
        <v>1</v>
      </c>
      <c r="S201">
        <f t="shared" si="46"/>
        <v>0.59850091837299435</v>
      </c>
      <c r="V201">
        <f t="shared" si="47"/>
        <v>8</v>
      </c>
      <c r="W201" t="str">
        <f t="shared" si="48"/>
        <v/>
      </c>
      <c r="X201">
        <f t="shared" si="49"/>
        <v>338.4257809999981</v>
      </c>
      <c r="Y201" t="str">
        <f t="shared" si="50"/>
        <v/>
      </c>
      <c r="Z201">
        <f t="shared" si="51"/>
        <v>1</v>
      </c>
    </row>
    <row r="202" spans="1:26" x14ac:dyDescent="0.25">
      <c r="A202" t="s">
        <v>226</v>
      </c>
      <c r="B202">
        <v>60295.34375</v>
      </c>
      <c r="C202">
        <v>59329</v>
      </c>
      <c r="D202">
        <v>59592</v>
      </c>
      <c r="E202">
        <v>59486</v>
      </c>
      <c r="F202">
        <v>59150</v>
      </c>
      <c r="G202">
        <v>58870</v>
      </c>
      <c r="H202">
        <v>58426</v>
      </c>
      <c r="I202">
        <v>59329</v>
      </c>
      <c r="J202">
        <v>59044</v>
      </c>
      <c r="L202" s="1" t="str">
        <f t="shared" si="40"/>
        <v>09AUG2024:09:00:00</v>
      </c>
      <c r="M202">
        <v>9</v>
      </c>
      <c r="N202">
        <f t="shared" si="41"/>
        <v>-966.34375</v>
      </c>
      <c r="O202">
        <f t="shared" si="42"/>
        <v>-966.34375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1.602683872251744</v>
      </c>
      <c r="V202">
        <f t="shared" si="47"/>
        <v>9</v>
      </c>
      <c r="W202">
        <f t="shared" si="48"/>
        <v>-966.34375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25">
      <c r="A203" t="s">
        <v>227</v>
      </c>
      <c r="B203">
        <v>63736.015625</v>
      </c>
      <c r="C203">
        <v>63260</v>
      </c>
      <c r="D203">
        <v>63033</v>
      </c>
      <c r="E203">
        <v>63073</v>
      </c>
      <c r="F203">
        <v>63249</v>
      </c>
      <c r="G203">
        <v>62861</v>
      </c>
      <c r="H203">
        <v>62397</v>
      </c>
      <c r="I203">
        <v>63260</v>
      </c>
      <c r="J203">
        <v>62983</v>
      </c>
      <c r="L203" s="1" t="str">
        <f t="shared" si="40"/>
        <v>09AUG2024:10:00:00</v>
      </c>
      <c r="M203">
        <v>10</v>
      </c>
      <c r="N203">
        <f t="shared" si="41"/>
        <v>-476.015625</v>
      </c>
      <c r="O203">
        <f t="shared" si="42"/>
        <v>-476.015625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0.74685500863547272</v>
      </c>
      <c r="V203">
        <f t="shared" si="47"/>
        <v>10</v>
      </c>
      <c r="W203">
        <f t="shared" si="48"/>
        <v>-476.015625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25">
      <c r="A204" t="s">
        <v>228</v>
      </c>
      <c r="B204">
        <v>66989.4375</v>
      </c>
      <c r="C204">
        <v>67480</v>
      </c>
      <c r="D204">
        <v>67032</v>
      </c>
      <c r="E204">
        <v>67026</v>
      </c>
      <c r="F204">
        <v>67677</v>
      </c>
      <c r="G204">
        <v>67216</v>
      </c>
      <c r="H204">
        <v>66697</v>
      </c>
      <c r="I204">
        <v>67480</v>
      </c>
      <c r="J204">
        <v>67268</v>
      </c>
      <c r="L204" s="1" t="str">
        <f t="shared" si="40"/>
        <v>09AUG2024:11:00:00</v>
      </c>
      <c r="M204">
        <v>11</v>
      </c>
      <c r="N204">
        <f t="shared" si="41"/>
        <v>490.5625</v>
      </c>
      <c r="O204" t="str">
        <f t="shared" si="42"/>
        <v/>
      </c>
      <c r="P204">
        <f t="shared" si="43"/>
        <v>490.5625</v>
      </c>
      <c r="Q204" t="str">
        <f t="shared" si="44"/>
        <v/>
      </c>
      <c r="R204">
        <f t="shared" si="45"/>
        <v>1</v>
      </c>
      <c r="S204">
        <f t="shared" si="46"/>
        <v>0.73229828209857706</v>
      </c>
      <c r="V204">
        <f t="shared" si="47"/>
        <v>11</v>
      </c>
      <c r="W204" t="str">
        <f t="shared" si="48"/>
        <v/>
      </c>
      <c r="X204">
        <f t="shared" si="49"/>
        <v>490.5625</v>
      </c>
      <c r="Y204" t="str">
        <f t="shared" si="50"/>
        <v/>
      </c>
      <c r="Z204">
        <f t="shared" si="51"/>
        <v>1</v>
      </c>
    </row>
    <row r="205" spans="1:26" x14ac:dyDescent="0.25">
      <c r="A205" t="s">
        <v>229</v>
      </c>
      <c r="B205">
        <v>69974.289063000004</v>
      </c>
      <c r="C205">
        <v>71799</v>
      </c>
      <c r="D205">
        <v>72099</v>
      </c>
      <c r="E205">
        <v>72114</v>
      </c>
      <c r="F205">
        <v>71976</v>
      </c>
      <c r="G205">
        <v>71444</v>
      </c>
      <c r="H205">
        <v>70824</v>
      </c>
      <c r="I205">
        <v>71799</v>
      </c>
      <c r="J205">
        <v>71693</v>
      </c>
      <c r="L205" s="1" t="str">
        <f t="shared" si="40"/>
        <v>09AUG2024:12:00:00</v>
      </c>
      <c r="M205">
        <v>12</v>
      </c>
      <c r="N205">
        <f t="shared" si="41"/>
        <v>1824.7109369999962</v>
      </c>
      <c r="O205" t="str">
        <f t="shared" si="42"/>
        <v/>
      </c>
      <c r="P205">
        <f t="shared" si="43"/>
        <v>1824.7109369999962</v>
      </c>
      <c r="Q205" t="str">
        <f t="shared" si="44"/>
        <v/>
      </c>
      <c r="R205">
        <f t="shared" si="45"/>
        <v>1</v>
      </c>
      <c r="S205">
        <f t="shared" si="46"/>
        <v>2.6076877113494543</v>
      </c>
      <c r="V205">
        <f t="shared" si="47"/>
        <v>12</v>
      </c>
      <c r="W205" t="str">
        <f t="shared" si="48"/>
        <v/>
      </c>
      <c r="X205">
        <f t="shared" si="49"/>
        <v>1824.7109369999962</v>
      </c>
      <c r="Y205" t="str">
        <f t="shared" si="50"/>
        <v/>
      </c>
      <c r="Z205">
        <f t="shared" si="51"/>
        <v>1</v>
      </c>
    </row>
    <row r="206" spans="1:26" x14ac:dyDescent="0.25">
      <c r="A206" t="s">
        <v>230</v>
      </c>
      <c r="B206">
        <v>72937.007813000004</v>
      </c>
      <c r="C206">
        <v>75516</v>
      </c>
      <c r="D206">
        <v>76183</v>
      </c>
      <c r="E206">
        <v>76246</v>
      </c>
      <c r="F206">
        <v>75764</v>
      </c>
      <c r="G206">
        <v>75144</v>
      </c>
      <c r="H206">
        <v>74630</v>
      </c>
      <c r="I206">
        <v>75516</v>
      </c>
      <c r="J206">
        <v>75527</v>
      </c>
      <c r="L206" s="1" t="str">
        <f t="shared" si="40"/>
        <v>09AUG2024:13:00:00</v>
      </c>
      <c r="M206">
        <v>13</v>
      </c>
      <c r="N206">
        <f t="shared" si="41"/>
        <v>2578.9921869999962</v>
      </c>
      <c r="O206" t="str">
        <f t="shared" si="42"/>
        <v/>
      </c>
      <c r="P206">
        <f t="shared" si="43"/>
        <v>2578.9921869999962</v>
      </c>
      <c r="Q206" t="str">
        <f t="shared" si="44"/>
        <v/>
      </c>
      <c r="R206">
        <f t="shared" si="45"/>
        <v>1</v>
      </c>
      <c r="S206">
        <f t="shared" si="46"/>
        <v>3.5359171761092276</v>
      </c>
      <c r="V206">
        <f t="shared" si="47"/>
        <v>13</v>
      </c>
      <c r="W206" t="str">
        <f t="shared" si="48"/>
        <v/>
      </c>
      <c r="X206">
        <f t="shared" si="49"/>
        <v>2578.9921869999962</v>
      </c>
      <c r="Y206" t="str">
        <f t="shared" si="50"/>
        <v/>
      </c>
      <c r="Z206">
        <f t="shared" si="51"/>
        <v>1</v>
      </c>
    </row>
    <row r="207" spans="1:26" x14ac:dyDescent="0.25">
      <c r="A207" t="s">
        <v>231</v>
      </c>
      <c r="B207">
        <v>75510.632813000004</v>
      </c>
      <c r="C207">
        <v>78790</v>
      </c>
      <c r="D207">
        <v>79301</v>
      </c>
      <c r="E207">
        <v>79649</v>
      </c>
      <c r="F207">
        <v>78976</v>
      </c>
      <c r="G207">
        <v>78235</v>
      </c>
      <c r="H207">
        <v>77910</v>
      </c>
      <c r="I207">
        <v>78790</v>
      </c>
      <c r="J207">
        <v>78789</v>
      </c>
      <c r="L207" s="1" t="str">
        <f t="shared" si="40"/>
        <v>09AUG2024:14:00:00</v>
      </c>
      <c r="M207">
        <v>14</v>
      </c>
      <c r="N207">
        <f t="shared" si="41"/>
        <v>3279.3671869999962</v>
      </c>
      <c r="O207" t="str">
        <f t="shared" si="42"/>
        <v/>
      </c>
      <c r="P207">
        <f t="shared" si="43"/>
        <v>3279.3671869999962</v>
      </c>
      <c r="Q207" t="str">
        <f t="shared" si="44"/>
        <v/>
      </c>
      <c r="R207">
        <f t="shared" si="45"/>
        <v>1</v>
      </c>
      <c r="S207">
        <f t="shared" si="46"/>
        <v>4.342921075924842</v>
      </c>
      <c r="V207">
        <f t="shared" si="47"/>
        <v>14</v>
      </c>
      <c r="W207" t="str">
        <f t="shared" si="48"/>
        <v/>
      </c>
      <c r="X207">
        <f t="shared" si="49"/>
        <v>3279.3671869999962</v>
      </c>
      <c r="Y207" t="str">
        <f t="shared" si="50"/>
        <v/>
      </c>
      <c r="Z207">
        <f t="shared" si="51"/>
        <v>1</v>
      </c>
    </row>
    <row r="208" spans="1:26" x14ac:dyDescent="0.25">
      <c r="A208" t="s">
        <v>232</v>
      </c>
      <c r="B208">
        <v>77384.609375</v>
      </c>
      <c r="C208">
        <v>80688</v>
      </c>
      <c r="D208">
        <v>81222</v>
      </c>
      <c r="E208">
        <v>82082</v>
      </c>
      <c r="F208">
        <v>81020</v>
      </c>
      <c r="G208">
        <v>80187</v>
      </c>
      <c r="H208">
        <v>79908</v>
      </c>
      <c r="I208">
        <v>80688</v>
      </c>
      <c r="J208">
        <v>80835</v>
      </c>
      <c r="L208" s="1" t="str">
        <f t="shared" si="40"/>
        <v>09AUG2024:15:00:00</v>
      </c>
      <c r="M208">
        <v>15</v>
      </c>
      <c r="N208">
        <f t="shared" si="41"/>
        <v>3303.390625</v>
      </c>
      <c r="O208" t="str">
        <f t="shared" si="42"/>
        <v/>
      </c>
      <c r="P208">
        <f t="shared" si="43"/>
        <v>3303.390625</v>
      </c>
      <c r="Q208" t="str">
        <f t="shared" si="44"/>
        <v/>
      </c>
      <c r="R208">
        <f t="shared" si="45"/>
        <v>1</v>
      </c>
      <c r="S208">
        <f t="shared" si="46"/>
        <v>4.2687953737570963</v>
      </c>
      <c r="V208">
        <f t="shared" si="47"/>
        <v>15</v>
      </c>
      <c r="W208" t="str">
        <f t="shared" si="48"/>
        <v/>
      </c>
      <c r="X208">
        <f t="shared" si="49"/>
        <v>3303.390625</v>
      </c>
      <c r="Y208" t="str">
        <f t="shared" si="50"/>
        <v/>
      </c>
      <c r="Z208">
        <f t="shared" si="51"/>
        <v>1</v>
      </c>
    </row>
    <row r="209" spans="1:26" x14ac:dyDescent="0.25">
      <c r="A209" t="s">
        <v>233</v>
      </c>
      <c r="B209">
        <v>78836.1875</v>
      </c>
      <c r="C209">
        <v>81355</v>
      </c>
      <c r="D209">
        <v>82076</v>
      </c>
      <c r="E209">
        <v>83325</v>
      </c>
      <c r="F209">
        <v>81840</v>
      </c>
      <c r="G209">
        <v>80858</v>
      </c>
      <c r="H209">
        <v>80543</v>
      </c>
      <c r="I209">
        <v>81355</v>
      </c>
      <c r="J209">
        <v>81622</v>
      </c>
      <c r="L209" s="1" t="str">
        <f t="shared" si="40"/>
        <v>09AUG2024:16:00:00</v>
      </c>
      <c r="M209">
        <v>16</v>
      </c>
      <c r="N209">
        <f t="shared" si="41"/>
        <v>2518.8125</v>
      </c>
      <c r="O209" t="str">
        <f t="shared" si="42"/>
        <v/>
      </c>
      <c r="P209">
        <f t="shared" si="43"/>
        <v>2518.8125</v>
      </c>
      <c r="Q209" t="str">
        <f t="shared" si="44"/>
        <v/>
      </c>
      <c r="R209">
        <f t="shared" si="45"/>
        <v>1</v>
      </c>
      <c r="S209">
        <f t="shared" si="46"/>
        <v>3.1949953186155788</v>
      </c>
      <c r="V209">
        <f t="shared" si="47"/>
        <v>16</v>
      </c>
      <c r="W209" t="str">
        <f t="shared" si="48"/>
        <v/>
      </c>
      <c r="X209">
        <f t="shared" si="49"/>
        <v>2518.8125</v>
      </c>
      <c r="Y209" t="str">
        <f t="shared" si="50"/>
        <v/>
      </c>
      <c r="Z209">
        <f t="shared" si="51"/>
        <v>1</v>
      </c>
    </row>
    <row r="210" spans="1:26" x14ac:dyDescent="0.25">
      <c r="A210" t="s">
        <v>234</v>
      </c>
      <c r="B210">
        <v>79661.625</v>
      </c>
      <c r="C210">
        <v>81262</v>
      </c>
      <c r="D210">
        <v>82060</v>
      </c>
      <c r="E210">
        <v>83388</v>
      </c>
      <c r="F210">
        <v>82093</v>
      </c>
      <c r="G210">
        <v>80822</v>
      </c>
      <c r="H210">
        <v>80593</v>
      </c>
      <c r="I210">
        <v>81262</v>
      </c>
      <c r="J210">
        <v>81646</v>
      </c>
      <c r="L210" s="1" t="str">
        <f t="shared" si="40"/>
        <v>09AUG2024:17:00:00</v>
      </c>
      <c r="M210">
        <v>17</v>
      </c>
      <c r="N210">
        <f t="shared" si="41"/>
        <v>1600.375</v>
      </c>
      <c r="O210" t="str">
        <f t="shared" si="42"/>
        <v/>
      </c>
      <c r="P210">
        <f t="shared" si="43"/>
        <v>1600.375</v>
      </c>
      <c r="Q210" t="str">
        <f t="shared" si="44"/>
        <v/>
      </c>
      <c r="R210">
        <f t="shared" si="45"/>
        <v>1</v>
      </c>
      <c r="S210">
        <f t="shared" si="46"/>
        <v>2.0089660485836185</v>
      </c>
      <c r="V210">
        <f t="shared" si="47"/>
        <v>17</v>
      </c>
      <c r="W210" t="str">
        <f t="shared" si="48"/>
        <v/>
      </c>
      <c r="X210">
        <f t="shared" si="49"/>
        <v>1600.375</v>
      </c>
      <c r="Y210" t="str">
        <f t="shared" si="50"/>
        <v/>
      </c>
      <c r="Z210">
        <f t="shared" si="51"/>
        <v>1</v>
      </c>
    </row>
    <row r="211" spans="1:26" x14ac:dyDescent="0.25">
      <c r="A211" t="s">
        <v>235</v>
      </c>
      <c r="B211">
        <v>79294.46875</v>
      </c>
      <c r="C211">
        <v>80256</v>
      </c>
      <c r="D211">
        <v>81873</v>
      </c>
      <c r="E211">
        <v>83540</v>
      </c>
      <c r="F211">
        <v>81335</v>
      </c>
      <c r="G211">
        <v>79794</v>
      </c>
      <c r="H211">
        <v>79734</v>
      </c>
      <c r="I211">
        <v>80256</v>
      </c>
      <c r="J211">
        <v>80897</v>
      </c>
      <c r="L211" s="1" t="str">
        <f t="shared" si="40"/>
        <v>09AUG2024:18:00:00</v>
      </c>
      <c r="M211">
        <v>18</v>
      </c>
      <c r="N211">
        <f t="shared" si="41"/>
        <v>961.53125</v>
      </c>
      <c r="O211" t="str">
        <f t="shared" si="42"/>
        <v/>
      </c>
      <c r="P211">
        <f t="shared" si="43"/>
        <v>961.53125</v>
      </c>
      <c r="Q211" t="str">
        <f t="shared" si="44"/>
        <v/>
      </c>
      <c r="R211">
        <f t="shared" si="45"/>
        <v>1</v>
      </c>
      <c r="S211">
        <f t="shared" si="46"/>
        <v>1.2126082249589447</v>
      </c>
      <c r="V211">
        <f t="shared" si="47"/>
        <v>18</v>
      </c>
      <c r="W211" t="str">
        <f t="shared" si="48"/>
        <v/>
      </c>
      <c r="X211">
        <f t="shared" si="49"/>
        <v>961.53125</v>
      </c>
      <c r="Y211" t="str">
        <f t="shared" si="50"/>
        <v/>
      </c>
      <c r="Z211">
        <f t="shared" si="51"/>
        <v>1</v>
      </c>
    </row>
    <row r="212" spans="1:26" x14ac:dyDescent="0.25">
      <c r="A212" t="s">
        <v>236</v>
      </c>
      <c r="B212">
        <v>77520.5</v>
      </c>
      <c r="C212">
        <v>78287</v>
      </c>
      <c r="D212">
        <v>80892</v>
      </c>
      <c r="E212">
        <v>82057</v>
      </c>
      <c r="F212">
        <v>79422</v>
      </c>
      <c r="G212">
        <v>77799</v>
      </c>
      <c r="H212">
        <v>77796</v>
      </c>
      <c r="I212">
        <v>78287</v>
      </c>
      <c r="J212">
        <v>78963</v>
      </c>
      <c r="L212" s="1" t="str">
        <f t="shared" si="40"/>
        <v>09AUG2024:19:00:00</v>
      </c>
      <c r="M212">
        <v>19</v>
      </c>
      <c r="N212">
        <f t="shared" si="41"/>
        <v>766.5</v>
      </c>
      <c r="O212" t="str">
        <f t="shared" si="42"/>
        <v/>
      </c>
      <c r="P212">
        <f t="shared" si="43"/>
        <v>766.5</v>
      </c>
      <c r="Q212" t="str">
        <f t="shared" si="44"/>
        <v/>
      </c>
      <c r="R212">
        <f t="shared" si="45"/>
        <v>1</v>
      </c>
      <c r="S212">
        <f t="shared" si="46"/>
        <v>0.98877071226320767</v>
      </c>
      <c r="V212">
        <f t="shared" si="47"/>
        <v>19</v>
      </c>
      <c r="W212" t="str">
        <f t="shared" si="48"/>
        <v/>
      </c>
      <c r="X212">
        <f t="shared" si="49"/>
        <v>766.5</v>
      </c>
      <c r="Y212" t="str">
        <f t="shared" si="50"/>
        <v/>
      </c>
      <c r="Z212">
        <f t="shared" si="51"/>
        <v>1</v>
      </c>
    </row>
    <row r="213" spans="1:26" x14ac:dyDescent="0.25">
      <c r="A213" t="s">
        <v>237</v>
      </c>
      <c r="B213">
        <v>74516.15625</v>
      </c>
      <c r="C213">
        <v>75358</v>
      </c>
      <c r="D213">
        <v>78003</v>
      </c>
      <c r="E213">
        <v>78893</v>
      </c>
      <c r="F213">
        <v>76328</v>
      </c>
      <c r="G213">
        <v>74942</v>
      </c>
      <c r="H213">
        <v>74895</v>
      </c>
      <c r="I213">
        <v>75358</v>
      </c>
      <c r="J213">
        <v>75922</v>
      </c>
      <c r="L213" s="1" t="str">
        <f t="shared" si="40"/>
        <v>09AUG2024:20:00:00</v>
      </c>
      <c r="M213">
        <v>20</v>
      </c>
      <c r="N213">
        <f t="shared" si="41"/>
        <v>841.84375</v>
      </c>
      <c r="O213" t="str">
        <f t="shared" si="42"/>
        <v/>
      </c>
      <c r="P213">
        <f t="shared" si="43"/>
        <v>841.84375</v>
      </c>
      <c r="Q213" t="str">
        <f t="shared" si="44"/>
        <v/>
      </c>
      <c r="R213">
        <f t="shared" si="45"/>
        <v>1</v>
      </c>
      <c r="S213">
        <f t="shared" si="46"/>
        <v>1.1297466111585699</v>
      </c>
      <c r="V213">
        <f t="shared" si="47"/>
        <v>20</v>
      </c>
      <c r="W213" t="str">
        <f t="shared" si="48"/>
        <v/>
      </c>
      <c r="X213">
        <f t="shared" si="49"/>
        <v>841.84375</v>
      </c>
      <c r="Y213" t="str">
        <f t="shared" si="50"/>
        <v/>
      </c>
      <c r="Z213">
        <f t="shared" si="51"/>
        <v>1</v>
      </c>
    </row>
    <row r="214" spans="1:26" x14ac:dyDescent="0.25">
      <c r="A214" t="s">
        <v>238</v>
      </c>
      <c r="B214">
        <v>71896.554688000004</v>
      </c>
      <c r="C214">
        <v>72939</v>
      </c>
      <c r="D214">
        <v>75410</v>
      </c>
      <c r="E214">
        <v>76161</v>
      </c>
      <c r="F214">
        <v>73568</v>
      </c>
      <c r="G214">
        <v>72545</v>
      </c>
      <c r="H214">
        <v>72437</v>
      </c>
      <c r="I214">
        <v>72939</v>
      </c>
      <c r="J214">
        <v>73387</v>
      </c>
      <c r="L214" s="1" t="str">
        <f t="shared" si="40"/>
        <v>09AUG2024:21:00:00</v>
      </c>
      <c r="M214">
        <v>21</v>
      </c>
      <c r="N214">
        <f t="shared" si="41"/>
        <v>1042.4453119999962</v>
      </c>
      <c r="O214" t="str">
        <f t="shared" si="42"/>
        <v/>
      </c>
      <c r="P214">
        <f t="shared" si="43"/>
        <v>1042.4453119999962</v>
      </c>
      <c r="Q214" t="str">
        <f t="shared" si="44"/>
        <v/>
      </c>
      <c r="R214">
        <f t="shared" si="45"/>
        <v>1</v>
      </c>
      <c r="S214">
        <f t="shared" si="46"/>
        <v>1.4499238753842358</v>
      </c>
      <c r="V214">
        <f t="shared" si="47"/>
        <v>21</v>
      </c>
      <c r="W214" t="str">
        <f t="shared" si="48"/>
        <v/>
      </c>
      <c r="X214">
        <f t="shared" si="49"/>
        <v>1042.4453119999962</v>
      </c>
      <c r="Y214" t="str">
        <f t="shared" si="50"/>
        <v/>
      </c>
      <c r="Z214">
        <f t="shared" si="51"/>
        <v>1</v>
      </c>
    </row>
    <row r="215" spans="1:26" x14ac:dyDescent="0.25">
      <c r="A215" t="s">
        <v>239</v>
      </c>
      <c r="B215">
        <v>68903.78125</v>
      </c>
      <c r="C215">
        <v>70786</v>
      </c>
      <c r="D215">
        <v>73632</v>
      </c>
      <c r="E215">
        <v>74258</v>
      </c>
      <c r="F215">
        <v>71292</v>
      </c>
      <c r="G215">
        <v>70427</v>
      </c>
      <c r="H215">
        <v>70249</v>
      </c>
      <c r="I215">
        <v>70786</v>
      </c>
      <c r="J215">
        <v>71267</v>
      </c>
      <c r="L215" s="1" t="str">
        <f t="shared" si="40"/>
        <v>09AUG2024:22:00:00</v>
      </c>
      <c r="M215">
        <v>22</v>
      </c>
      <c r="N215">
        <f t="shared" si="41"/>
        <v>1882.21875</v>
      </c>
      <c r="O215" t="str">
        <f t="shared" si="42"/>
        <v/>
      </c>
      <c r="P215">
        <f t="shared" si="43"/>
        <v>1882.21875</v>
      </c>
      <c r="Q215" t="str">
        <f t="shared" si="44"/>
        <v/>
      </c>
      <c r="R215">
        <f t="shared" si="45"/>
        <v>1</v>
      </c>
      <c r="S215">
        <f t="shared" si="46"/>
        <v>2.7316624949374604</v>
      </c>
      <c r="V215">
        <f t="shared" si="47"/>
        <v>22</v>
      </c>
      <c r="W215" t="str">
        <f t="shared" si="48"/>
        <v/>
      </c>
      <c r="X215">
        <f t="shared" si="49"/>
        <v>1882.21875</v>
      </c>
      <c r="Y215" t="str">
        <f t="shared" si="50"/>
        <v/>
      </c>
      <c r="Z215">
        <f t="shared" si="51"/>
        <v>1</v>
      </c>
    </row>
    <row r="216" spans="1:26" x14ac:dyDescent="0.25">
      <c r="A216" t="s">
        <v>240</v>
      </c>
      <c r="B216">
        <v>65740.375</v>
      </c>
      <c r="C216">
        <v>67344</v>
      </c>
      <c r="D216">
        <v>69446</v>
      </c>
      <c r="E216">
        <v>69698</v>
      </c>
      <c r="F216">
        <v>67774</v>
      </c>
      <c r="G216">
        <v>67006</v>
      </c>
      <c r="H216">
        <v>66810</v>
      </c>
      <c r="I216">
        <v>67344</v>
      </c>
      <c r="J216">
        <v>67609</v>
      </c>
      <c r="L216" s="1" t="str">
        <f t="shared" si="40"/>
        <v>09AUG2024:23:00:00</v>
      </c>
      <c r="M216">
        <v>23</v>
      </c>
      <c r="N216">
        <f t="shared" si="41"/>
        <v>1603.625</v>
      </c>
      <c r="O216" t="str">
        <f t="shared" si="42"/>
        <v/>
      </c>
      <c r="P216">
        <f t="shared" si="43"/>
        <v>1603.625</v>
      </c>
      <c r="Q216" t="str">
        <f t="shared" si="44"/>
        <v/>
      </c>
      <c r="R216">
        <f t="shared" si="45"/>
        <v>1</v>
      </c>
      <c r="S216">
        <f t="shared" si="46"/>
        <v>2.439330472331501</v>
      </c>
      <c r="V216">
        <f t="shared" si="47"/>
        <v>23</v>
      </c>
      <c r="W216" t="str">
        <f t="shared" si="48"/>
        <v/>
      </c>
      <c r="X216">
        <f t="shared" si="49"/>
        <v>1603.625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241</v>
      </c>
      <c r="B217">
        <v>62202.742187999997</v>
      </c>
      <c r="C217">
        <v>63704</v>
      </c>
      <c r="D217">
        <v>65213</v>
      </c>
      <c r="E217">
        <v>65323</v>
      </c>
      <c r="F217">
        <v>64019</v>
      </c>
      <c r="G217">
        <v>63361</v>
      </c>
      <c r="H217">
        <v>63073</v>
      </c>
      <c r="I217">
        <v>63704</v>
      </c>
      <c r="J217">
        <v>63796</v>
      </c>
      <c r="L217" s="1" t="str">
        <f t="shared" si="40"/>
        <v>10AUG2024:00:00:00</v>
      </c>
      <c r="M217">
        <v>24</v>
      </c>
      <c r="N217">
        <f t="shared" si="41"/>
        <v>1501.2578120000035</v>
      </c>
      <c r="O217" t="str">
        <f t="shared" si="42"/>
        <v/>
      </c>
      <c r="P217">
        <f t="shared" si="43"/>
        <v>1501.2578120000035</v>
      </c>
      <c r="Q217" t="str">
        <f t="shared" si="44"/>
        <v/>
      </c>
      <c r="R217">
        <f t="shared" si="45"/>
        <v>1</v>
      </c>
      <c r="S217">
        <f t="shared" si="46"/>
        <v>2.4134913658028769</v>
      </c>
      <c r="V217">
        <f t="shared" si="47"/>
        <v>24</v>
      </c>
      <c r="W217" t="str">
        <f t="shared" si="48"/>
        <v/>
      </c>
      <c r="X217">
        <f t="shared" si="49"/>
        <v>1501.2578120000035</v>
      </c>
      <c r="Y217" t="str">
        <f t="shared" si="50"/>
        <v/>
      </c>
      <c r="Z217">
        <f t="shared" si="51"/>
        <v>1</v>
      </c>
    </row>
    <row r="218" spans="1:26" x14ac:dyDescent="0.25">
      <c r="A218" t="s">
        <v>242</v>
      </c>
      <c r="B218">
        <v>58974.722655999998</v>
      </c>
      <c r="C218">
        <v>59804</v>
      </c>
      <c r="D218">
        <v>61020</v>
      </c>
      <c r="E218">
        <v>61356</v>
      </c>
      <c r="F218">
        <v>59702</v>
      </c>
      <c r="G218">
        <v>58575</v>
      </c>
      <c r="H218">
        <v>58642</v>
      </c>
      <c r="I218">
        <v>59804</v>
      </c>
      <c r="J218">
        <v>59739</v>
      </c>
      <c r="L218" s="1" t="str">
        <f t="shared" si="40"/>
        <v>10AUG2024:01:00:00</v>
      </c>
      <c r="M218">
        <v>1</v>
      </c>
      <c r="N218">
        <f t="shared" si="41"/>
        <v>829.2773440000019</v>
      </c>
      <c r="O218" t="str">
        <f t="shared" si="42"/>
        <v/>
      </c>
      <c r="P218">
        <f t="shared" si="43"/>
        <v>829.2773440000019</v>
      </c>
      <c r="Q218" t="str">
        <f t="shared" si="44"/>
        <v/>
      </c>
      <c r="R218">
        <f t="shared" si="45"/>
        <v>1</v>
      </c>
      <c r="S218">
        <f t="shared" si="46"/>
        <v>1.4061572596740859</v>
      </c>
      <c r="V218">
        <f t="shared" si="47"/>
        <v>1</v>
      </c>
      <c r="W218" t="str">
        <f t="shared" si="48"/>
        <v/>
      </c>
      <c r="X218">
        <f t="shared" si="49"/>
        <v>829.2773440000019</v>
      </c>
      <c r="Y218" t="str">
        <f t="shared" si="50"/>
        <v/>
      </c>
      <c r="Z218">
        <f t="shared" si="51"/>
        <v>1</v>
      </c>
    </row>
    <row r="219" spans="1:26" x14ac:dyDescent="0.25">
      <c r="A219" t="s">
        <v>243</v>
      </c>
      <c r="B219">
        <v>56128.046875</v>
      </c>
      <c r="C219">
        <v>56955</v>
      </c>
      <c r="D219">
        <v>58151</v>
      </c>
      <c r="E219">
        <v>58448</v>
      </c>
      <c r="F219">
        <v>56750</v>
      </c>
      <c r="G219">
        <v>55732</v>
      </c>
      <c r="H219">
        <v>55484</v>
      </c>
      <c r="I219">
        <v>56955</v>
      </c>
      <c r="J219">
        <v>56794</v>
      </c>
      <c r="L219" s="1" t="str">
        <f t="shared" si="40"/>
        <v>10AUG2024:02:00:00</v>
      </c>
      <c r="M219">
        <v>2</v>
      </c>
      <c r="N219">
        <f t="shared" si="41"/>
        <v>826.953125</v>
      </c>
      <c r="O219" t="str">
        <f t="shared" si="42"/>
        <v/>
      </c>
      <c r="P219">
        <f t="shared" si="43"/>
        <v>826.953125</v>
      </c>
      <c r="Q219" t="str">
        <f t="shared" si="44"/>
        <v/>
      </c>
      <c r="R219">
        <f t="shared" si="45"/>
        <v>1</v>
      </c>
      <c r="S219">
        <f t="shared" si="46"/>
        <v>1.4733331570251615</v>
      </c>
      <c r="V219">
        <f t="shared" si="47"/>
        <v>2</v>
      </c>
      <c r="W219" t="str">
        <f t="shared" si="48"/>
        <v/>
      </c>
      <c r="X219">
        <f t="shared" si="49"/>
        <v>826.953125</v>
      </c>
      <c r="Y219" t="str">
        <f t="shared" si="50"/>
        <v/>
      </c>
      <c r="Z219">
        <f t="shared" si="51"/>
        <v>1</v>
      </c>
    </row>
    <row r="220" spans="1:26" x14ac:dyDescent="0.25">
      <c r="A220" t="s">
        <v>244</v>
      </c>
      <c r="B220">
        <v>53880.082030999998</v>
      </c>
      <c r="C220">
        <v>54665</v>
      </c>
      <c r="D220">
        <v>55531</v>
      </c>
      <c r="E220">
        <v>55740</v>
      </c>
      <c r="F220">
        <v>54369</v>
      </c>
      <c r="G220">
        <v>53443</v>
      </c>
      <c r="H220">
        <v>53013</v>
      </c>
      <c r="I220">
        <v>54665</v>
      </c>
      <c r="J220">
        <v>54360</v>
      </c>
      <c r="L220" s="1" t="str">
        <f t="shared" si="40"/>
        <v>10AUG2024:03:00:00</v>
      </c>
      <c r="M220">
        <v>3</v>
      </c>
      <c r="N220">
        <f t="shared" si="41"/>
        <v>784.9179690000019</v>
      </c>
      <c r="O220" t="str">
        <f t="shared" si="42"/>
        <v/>
      </c>
      <c r="P220">
        <f t="shared" si="43"/>
        <v>784.9179690000019</v>
      </c>
      <c r="Q220" t="str">
        <f t="shared" si="44"/>
        <v/>
      </c>
      <c r="R220">
        <f t="shared" si="45"/>
        <v>1</v>
      </c>
      <c r="S220">
        <f t="shared" si="46"/>
        <v>1.4567868856405934</v>
      </c>
      <c r="V220">
        <f t="shared" si="47"/>
        <v>3</v>
      </c>
      <c r="W220" t="str">
        <f t="shared" si="48"/>
        <v/>
      </c>
      <c r="X220">
        <f t="shared" si="49"/>
        <v>784.9179690000019</v>
      </c>
      <c r="Y220" t="str">
        <f t="shared" si="50"/>
        <v/>
      </c>
      <c r="Z220">
        <f t="shared" si="51"/>
        <v>1</v>
      </c>
    </row>
    <row r="221" spans="1:26" x14ac:dyDescent="0.25">
      <c r="A221" t="s">
        <v>245</v>
      </c>
      <c r="B221">
        <v>52069.796875</v>
      </c>
      <c r="C221">
        <v>52993</v>
      </c>
      <c r="D221">
        <v>53788</v>
      </c>
      <c r="E221">
        <v>54050</v>
      </c>
      <c r="F221">
        <v>52746</v>
      </c>
      <c r="G221">
        <v>51791</v>
      </c>
      <c r="H221">
        <v>51338</v>
      </c>
      <c r="I221">
        <v>52993</v>
      </c>
      <c r="J221">
        <v>52698</v>
      </c>
      <c r="L221" s="1" t="str">
        <f t="shared" si="40"/>
        <v>10AUG2024:04:00:00</v>
      </c>
      <c r="M221">
        <v>4</v>
      </c>
      <c r="N221">
        <f t="shared" si="41"/>
        <v>923.203125</v>
      </c>
      <c r="O221" t="str">
        <f t="shared" si="42"/>
        <v/>
      </c>
      <c r="P221">
        <f t="shared" si="43"/>
        <v>923.203125</v>
      </c>
      <c r="Q221" t="str">
        <f t="shared" si="44"/>
        <v/>
      </c>
      <c r="R221">
        <f t="shared" si="45"/>
        <v>1</v>
      </c>
      <c r="S221">
        <f t="shared" si="46"/>
        <v>1.7730108055083516</v>
      </c>
      <c r="V221">
        <f t="shared" si="47"/>
        <v>4</v>
      </c>
      <c r="W221" t="str">
        <f t="shared" si="48"/>
        <v/>
      </c>
      <c r="X221">
        <f t="shared" si="49"/>
        <v>923.203125</v>
      </c>
      <c r="Y221" t="str">
        <f t="shared" si="50"/>
        <v/>
      </c>
      <c r="Z221">
        <f t="shared" si="51"/>
        <v>1</v>
      </c>
    </row>
    <row r="222" spans="1:26" x14ac:dyDescent="0.25">
      <c r="A222" t="s">
        <v>246</v>
      </c>
      <c r="B222">
        <v>51120.425780999998</v>
      </c>
      <c r="C222">
        <v>51922</v>
      </c>
      <c r="D222">
        <v>52617</v>
      </c>
      <c r="E222">
        <v>52470</v>
      </c>
      <c r="F222">
        <v>51688</v>
      </c>
      <c r="G222">
        <v>50803</v>
      </c>
      <c r="H222">
        <v>50253</v>
      </c>
      <c r="I222">
        <v>51922</v>
      </c>
      <c r="J222">
        <v>51519</v>
      </c>
      <c r="L222" s="1" t="str">
        <f t="shared" si="40"/>
        <v>10AUG2024:05:00:00</v>
      </c>
      <c r="M222">
        <v>5</v>
      </c>
      <c r="N222">
        <f t="shared" si="41"/>
        <v>801.5742190000019</v>
      </c>
      <c r="O222" t="str">
        <f t="shared" si="42"/>
        <v/>
      </c>
      <c r="P222">
        <f t="shared" si="43"/>
        <v>801.5742190000019</v>
      </c>
      <c r="Q222" t="str">
        <f t="shared" si="44"/>
        <v/>
      </c>
      <c r="R222">
        <f t="shared" si="45"/>
        <v>1</v>
      </c>
      <c r="S222">
        <f t="shared" si="46"/>
        <v>1.5680116250086558</v>
      </c>
      <c r="V222">
        <f t="shared" si="47"/>
        <v>5</v>
      </c>
      <c r="W222" t="str">
        <f t="shared" si="48"/>
        <v/>
      </c>
      <c r="X222">
        <f t="shared" si="49"/>
        <v>801.5742190000019</v>
      </c>
      <c r="Y222" t="str">
        <f t="shared" si="50"/>
        <v/>
      </c>
      <c r="Z222">
        <f t="shared" si="51"/>
        <v>1</v>
      </c>
    </row>
    <row r="223" spans="1:26" x14ac:dyDescent="0.25">
      <c r="A223" t="s">
        <v>247</v>
      </c>
      <c r="B223">
        <v>50941.675780999998</v>
      </c>
      <c r="C223">
        <v>51664</v>
      </c>
      <c r="D223">
        <v>51822</v>
      </c>
      <c r="E223">
        <v>51396</v>
      </c>
      <c r="F223">
        <v>51266</v>
      </c>
      <c r="G223">
        <v>50435</v>
      </c>
      <c r="H223">
        <v>49916</v>
      </c>
      <c r="I223">
        <v>51664</v>
      </c>
      <c r="J223">
        <v>51023</v>
      </c>
      <c r="L223" s="1" t="str">
        <f t="shared" si="40"/>
        <v>10AUG2024:06:00:00</v>
      </c>
      <c r="M223">
        <v>6</v>
      </c>
      <c r="N223">
        <f t="shared" si="41"/>
        <v>722.3242190000019</v>
      </c>
      <c r="O223" t="str">
        <f t="shared" si="42"/>
        <v/>
      </c>
      <c r="P223">
        <f t="shared" si="43"/>
        <v>722.3242190000019</v>
      </c>
      <c r="Q223" t="str">
        <f t="shared" si="44"/>
        <v/>
      </c>
      <c r="R223">
        <f t="shared" si="45"/>
        <v>1</v>
      </c>
      <c r="S223">
        <f t="shared" si="46"/>
        <v>1.4179435755221292</v>
      </c>
      <c r="V223">
        <f t="shared" si="47"/>
        <v>6</v>
      </c>
      <c r="W223" t="str">
        <f t="shared" si="48"/>
        <v/>
      </c>
      <c r="X223">
        <f t="shared" si="49"/>
        <v>722.3242190000019</v>
      </c>
      <c r="Y223" t="str">
        <f t="shared" si="50"/>
        <v/>
      </c>
      <c r="Z223">
        <f t="shared" si="51"/>
        <v>1</v>
      </c>
    </row>
    <row r="224" spans="1:26" x14ac:dyDescent="0.25">
      <c r="A224" t="s">
        <v>248</v>
      </c>
      <c r="B224">
        <v>51311.21875</v>
      </c>
      <c r="C224">
        <v>51707</v>
      </c>
      <c r="D224">
        <v>51879</v>
      </c>
      <c r="E224">
        <v>51187</v>
      </c>
      <c r="F224">
        <v>51180</v>
      </c>
      <c r="G224">
        <v>50435</v>
      </c>
      <c r="H224">
        <v>50015</v>
      </c>
      <c r="I224">
        <v>51707</v>
      </c>
      <c r="J224">
        <v>50959</v>
      </c>
      <c r="L224" s="1" t="str">
        <f t="shared" si="40"/>
        <v>10AUG2024:07:00:00</v>
      </c>
      <c r="M224">
        <v>7</v>
      </c>
      <c r="N224">
        <f t="shared" si="41"/>
        <v>395.78125</v>
      </c>
      <c r="O224" t="str">
        <f t="shared" si="42"/>
        <v/>
      </c>
      <c r="P224">
        <f t="shared" si="43"/>
        <v>395.78125</v>
      </c>
      <c r="Q224" t="str">
        <f t="shared" si="44"/>
        <v/>
      </c>
      <c r="R224">
        <f t="shared" si="45"/>
        <v>1</v>
      </c>
      <c r="S224">
        <f t="shared" si="46"/>
        <v>0.77133472882087795</v>
      </c>
      <c r="V224">
        <f t="shared" si="47"/>
        <v>7</v>
      </c>
      <c r="W224" t="str">
        <f t="shared" si="48"/>
        <v/>
      </c>
      <c r="X224">
        <f t="shared" si="49"/>
        <v>395.78125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249</v>
      </c>
      <c r="B225">
        <v>51402.367187999997</v>
      </c>
      <c r="C225">
        <v>51736</v>
      </c>
      <c r="D225">
        <v>52650</v>
      </c>
      <c r="E225">
        <v>51852</v>
      </c>
      <c r="F225">
        <v>51293</v>
      </c>
      <c r="G225">
        <v>50623</v>
      </c>
      <c r="H225">
        <v>50178</v>
      </c>
      <c r="I225">
        <v>51736</v>
      </c>
      <c r="J225">
        <v>51183</v>
      </c>
      <c r="L225" s="1" t="str">
        <f t="shared" si="40"/>
        <v>10AUG2024:08:00:00</v>
      </c>
      <c r="M225">
        <v>8</v>
      </c>
      <c r="N225">
        <f t="shared" si="41"/>
        <v>333.63281200000347</v>
      </c>
      <c r="O225" t="str">
        <f t="shared" si="42"/>
        <v/>
      </c>
      <c r="P225">
        <f t="shared" si="43"/>
        <v>333.63281200000347</v>
      </c>
      <c r="Q225" t="str">
        <f t="shared" si="44"/>
        <v/>
      </c>
      <c r="R225">
        <f t="shared" si="45"/>
        <v>1</v>
      </c>
      <c r="S225">
        <f t="shared" si="46"/>
        <v>0.64906118190971329</v>
      </c>
      <c r="V225">
        <f t="shared" si="47"/>
        <v>8</v>
      </c>
      <c r="W225" t="str">
        <f t="shared" si="48"/>
        <v/>
      </c>
      <c r="X225">
        <f t="shared" si="49"/>
        <v>333.63281200000347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250</v>
      </c>
      <c r="B226">
        <v>54680.710937999997</v>
      </c>
      <c r="C226">
        <v>54571</v>
      </c>
      <c r="D226">
        <v>56044</v>
      </c>
      <c r="E226">
        <v>55580</v>
      </c>
      <c r="F226">
        <v>54457</v>
      </c>
      <c r="G226">
        <v>53705</v>
      </c>
      <c r="H226">
        <v>53361</v>
      </c>
      <c r="I226">
        <v>54571</v>
      </c>
      <c r="J226">
        <v>54438</v>
      </c>
      <c r="L226" s="1" t="str">
        <f t="shared" si="40"/>
        <v>10AUG2024:09:00:00</v>
      </c>
      <c r="M226">
        <v>9</v>
      </c>
      <c r="N226">
        <f t="shared" si="41"/>
        <v>-109.71093799999653</v>
      </c>
      <c r="O226">
        <f t="shared" si="42"/>
        <v>-109.71093799999653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0.20063919454959689</v>
      </c>
      <c r="V226">
        <f t="shared" si="47"/>
        <v>9</v>
      </c>
      <c r="W226">
        <f t="shared" si="48"/>
        <v>-109.71093799999653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25">
      <c r="A227" t="s">
        <v>251</v>
      </c>
      <c r="B227">
        <v>58823.203125</v>
      </c>
      <c r="C227">
        <v>58679</v>
      </c>
      <c r="D227">
        <v>59834</v>
      </c>
      <c r="E227">
        <v>59819</v>
      </c>
      <c r="F227">
        <v>58679</v>
      </c>
      <c r="G227">
        <v>57955</v>
      </c>
      <c r="H227">
        <v>57715</v>
      </c>
      <c r="I227">
        <v>58679</v>
      </c>
      <c r="J227">
        <v>58696</v>
      </c>
      <c r="L227" s="1" t="str">
        <f t="shared" si="40"/>
        <v>10AUG2024:10:00:00</v>
      </c>
      <c r="M227">
        <v>10</v>
      </c>
      <c r="N227">
        <f t="shared" si="41"/>
        <v>-144.203125</v>
      </c>
      <c r="O227">
        <f t="shared" si="42"/>
        <v>-144.203125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0.2451466722979479</v>
      </c>
      <c r="V227">
        <f t="shared" si="47"/>
        <v>10</v>
      </c>
      <c r="W227">
        <f t="shared" si="48"/>
        <v>-144.203125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25">
      <c r="A228" t="s">
        <v>252</v>
      </c>
      <c r="B228">
        <v>62022.328125</v>
      </c>
      <c r="C228">
        <v>62940</v>
      </c>
      <c r="D228">
        <v>63805</v>
      </c>
      <c r="E228">
        <v>63995</v>
      </c>
      <c r="F228">
        <v>63006</v>
      </c>
      <c r="G228">
        <v>62425</v>
      </c>
      <c r="H228">
        <v>62218</v>
      </c>
      <c r="I228">
        <v>62940</v>
      </c>
      <c r="J228">
        <v>63037</v>
      </c>
      <c r="L228" s="1" t="str">
        <f t="shared" si="40"/>
        <v>10AUG2024:11:00:00</v>
      </c>
      <c r="M228">
        <v>11</v>
      </c>
      <c r="N228">
        <f t="shared" si="41"/>
        <v>917.671875</v>
      </c>
      <c r="O228" t="str">
        <f t="shared" si="42"/>
        <v/>
      </c>
      <c r="P228">
        <f t="shared" si="43"/>
        <v>917.671875</v>
      </c>
      <c r="Q228" t="str">
        <f t="shared" si="44"/>
        <v/>
      </c>
      <c r="R228">
        <f t="shared" si="45"/>
        <v>1</v>
      </c>
      <c r="S228">
        <f t="shared" si="46"/>
        <v>1.4795830836122779</v>
      </c>
      <c r="V228">
        <f t="shared" si="47"/>
        <v>11</v>
      </c>
      <c r="W228" t="str">
        <f t="shared" si="48"/>
        <v/>
      </c>
      <c r="X228">
        <f t="shared" si="49"/>
        <v>917.671875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253</v>
      </c>
      <c r="B229">
        <v>66483.320313000004</v>
      </c>
      <c r="C229">
        <v>67109</v>
      </c>
      <c r="D229">
        <v>68539</v>
      </c>
      <c r="E229">
        <v>68617</v>
      </c>
      <c r="F229">
        <v>67048</v>
      </c>
      <c r="G229">
        <v>66492</v>
      </c>
      <c r="H229">
        <v>66504</v>
      </c>
      <c r="I229">
        <v>67109</v>
      </c>
      <c r="J229">
        <v>67290</v>
      </c>
      <c r="L229" s="1" t="str">
        <f t="shared" si="40"/>
        <v>10AUG2024:12:00:00</v>
      </c>
      <c r="M229">
        <v>12</v>
      </c>
      <c r="N229">
        <f t="shared" si="41"/>
        <v>625.67968699999619</v>
      </c>
      <c r="O229" t="str">
        <f t="shared" si="42"/>
        <v/>
      </c>
      <c r="P229">
        <f t="shared" si="43"/>
        <v>625.67968699999619</v>
      </c>
      <c r="Q229" t="str">
        <f t="shared" si="44"/>
        <v/>
      </c>
      <c r="R229">
        <f t="shared" si="45"/>
        <v>1</v>
      </c>
      <c r="S229">
        <f t="shared" si="46"/>
        <v>0.94110776064481871</v>
      </c>
      <c r="V229">
        <f t="shared" si="47"/>
        <v>12</v>
      </c>
      <c r="W229" t="str">
        <f t="shared" si="48"/>
        <v/>
      </c>
      <c r="X229">
        <f t="shared" si="49"/>
        <v>625.67968699999619</v>
      </c>
      <c r="Y229" t="str">
        <f t="shared" si="50"/>
        <v/>
      </c>
      <c r="Z229">
        <f t="shared" si="51"/>
        <v>1</v>
      </c>
    </row>
    <row r="230" spans="1:26" x14ac:dyDescent="0.25">
      <c r="A230" t="s">
        <v>254</v>
      </c>
      <c r="B230">
        <v>70612.945313000004</v>
      </c>
      <c r="C230">
        <v>70895</v>
      </c>
      <c r="D230">
        <v>72133</v>
      </c>
      <c r="E230">
        <v>72297</v>
      </c>
      <c r="F230">
        <v>70542</v>
      </c>
      <c r="G230">
        <v>70014</v>
      </c>
      <c r="H230">
        <v>70296</v>
      </c>
      <c r="I230">
        <v>70895</v>
      </c>
      <c r="J230">
        <v>70948</v>
      </c>
      <c r="L230" s="1" t="str">
        <f t="shared" si="40"/>
        <v>10AUG2024:13:00:00</v>
      </c>
      <c r="M230">
        <v>13</v>
      </c>
      <c r="N230">
        <f t="shared" si="41"/>
        <v>282.05468699999619</v>
      </c>
      <c r="O230" t="str">
        <f t="shared" si="42"/>
        <v/>
      </c>
      <c r="P230">
        <f t="shared" si="43"/>
        <v>282.05468699999619</v>
      </c>
      <c r="Q230" t="str">
        <f t="shared" si="44"/>
        <v/>
      </c>
      <c r="R230">
        <f t="shared" si="45"/>
        <v>1</v>
      </c>
      <c r="S230">
        <f t="shared" si="46"/>
        <v>0.3994376466662824</v>
      </c>
      <c r="V230">
        <f t="shared" si="47"/>
        <v>13</v>
      </c>
      <c r="W230" t="str">
        <f t="shared" si="48"/>
        <v/>
      </c>
      <c r="X230">
        <f t="shared" si="49"/>
        <v>282.05468699999619</v>
      </c>
      <c r="Y230" t="str">
        <f t="shared" si="50"/>
        <v/>
      </c>
      <c r="Z230">
        <f t="shared" si="51"/>
        <v>1</v>
      </c>
    </row>
    <row r="231" spans="1:26" x14ac:dyDescent="0.25">
      <c r="A231" t="s">
        <v>255</v>
      </c>
      <c r="B231">
        <v>73720.429688000004</v>
      </c>
      <c r="C231">
        <v>73787</v>
      </c>
      <c r="D231">
        <v>74704</v>
      </c>
      <c r="E231">
        <v>74899</v>
      </c>
      <c r="F231">
        <v>73395</v>
      </c>
      <c r="G231">
        <v>72922</v>
      </c>
      <c r="H231">
        <v>73426</v>
      </c>
      <c r="I231">
        <v>73787</v>
      </c>
      <c r="J231">
        <v>73826</v>
      </c>
      <c r="L231" s="1" t="str">
        <f t="shared" si="40"/>
        <v>10AUG2024:14:00:00</v>
      </c>
      <c r="M231">
        <v>14</v>
      </c>
      <c r="N231">
        <f t="shared" si="41"/>
        <v>66.570311999996193</v>
      </c>
      <c r="O231" t="str">
        <f t="shared" si="42"/>
        <v/>
      </c>
      <c r="P231">
        <f t="shared" si="43"/>
        <v>66.570311999996193</v>
      </c>
      <c r="Q231" t="str">
        <f t="shared" si="44"/>
        <v/>
      </c>
      <c r="R231">
        <f t="shared" si="45"/>
        <v>1</v>
      </c>
      <c r="S231">
        <f t="shared" si="46"/>
        <v>9.0301036336515442E-2</v>
      </c>
      <c r="V231">
        <f t="shared" si="47"/>
        <v>14</v>
      </c>
      <c r="W231" t="str">
        <f t="shared" si="48"/>
        <v/>
      </c>
      <c r="X231">
        <f t="shared" si="49"/>
        <v>66.570311999996193</v>
      </c>
      <c r="Y231" t="str">
        <f t="shared" si="50"/>
        <v/>
      </c>
      <c r="Z231">
        <f t="shared" si="51"/>
        <v>1</v>
      </c>
    </row>
    <row r="232" spans="1:26" x14ac:dyDescent="0.25">
      <c r="A232" t="s">
        <v>256</v>
      </c>
      <c r="B232">
        <v>76161.40625</v>
      </c>
      <c r="C232">
        <v>75869</v>
      </c>
      <c r="D232">
        <v>76421</v>
      </c>
      <c r="E232">
        <v>76999</v>
      </c>
      <c r="F232">
        <v>75575</v>
      </c>
      <c r="G232">
        <v>75043</v>
      </c>
      <c r="H232">
        <v>75670</v>
      </c>
      <c r="I232">
        <v>75869</v>
      </c>
      <c r="J232">
        <v>75968</v>
      </c>
      <c r="L232" s="1" t="str">
        <f t="shared" si="40"/>
        <v>10AUG2024:15:00:00</v>
      </c>
      <c r="M232">
        <v>15</v>
      </c>
      <c r="N232">
        <f t="shared" si="41"/>
        <v>-292.40625</v>
      </c>
      <c r="O232">
        <f t="shared" si="42"/>
        <v>-292.40625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0.38392968879825534</v>
      </c>
      <c r="V232">
        <f t="shared" si="47"/>
        <v>15</v>
      </c>
      <c r="W232">
        <f t="shared" si="48"/>
        <v>-292.40625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25">
      <c r="A233" t="s">
        <v>257</v>
      </c>
      <c r="B233">
        <v>77963.460938000004</v>
      </c>
      <c r="C233">
        <v>77084</v>
      </c>
      <c r="D233">
        <v>77567</v>
      </c>
      <c r="E233">
        <v>78057</v>
      </c>
      <c r="F233">
        <v>76956</v>
      </c>
      <c r="G233">
        <v>76267</v>
      </c>
      <c r="H233">
        <v>76894</v>
      </c>
      <c r="I233">
        <v>77084</v>
      </c>
      <c r="J233">
        <v>77197</v>
      </c>
      <c r="L233" s="1" t="str">
        <f t="shared" si="40"/>
        <v>10AUG2024:16:00:00</v>
      </c>
      <c r="M233">
        <v>16</v>
      </c>
      <c r="N233">
        <f t="shared" si="41"/>
        <v>-879.46093800000381</v>
      </c>
      <c r="O233">
        <f t="shared" si="42"/>
        <v>-879.46093800000381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1.1280424540149521</v>
      </c>
      <c r="V233">
        <f t="shared" si="47"/>
        <v>16</v>
      </c>
      <c r="W233">
        <f t="shared" si="48"/>
        <v>-879.46093800000381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25">
      <c r="A234" t="s">
        <v>258</v>
      </c>
      <c r="B234">
        <v>79020.726563000004</v>
      </c>
      <c r="C234">
        <v>77706</v>
      </c>
      <c r="D234">
        <v>77524</v>
      </c>
      <c r="E234">
        <v>77745</v>
      </c>
      <c r="F234">
        <v>77759</v>
      </c>
      <c r="G234">
        <v>76866</v>
      </c>
      <c r="H234">
        <v>77330</v>
      </c>
      <c r="I234">
        <v>77706</v>
      </c>
      <c r="J234">
        <v>77620</v>
      </c>
      <c r="L234" s="1" t="str">
        <f t="shared" si="40"/>
        <v>10AUG2024:17:00:00</v>
      </c>
      <c r="M234">
        <v>17</v>
      </c>
      <c r="N234">
        <f t="shared" si="41"/>
        <v>-1314.7265630000038</v>
      </c>
      <c r="O234">
        <f t="shared" si="42"/>
        <v>-1314.7265630000038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1.6637743288171691</v>
      </c>
      <c r="V234">
        <f t="shared" si="47"/>
        <v>17</v>
      </c>
      <c r="W234">
        <f t="shared" si="48"/>
        <v>-1314.7265630000038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25">
      <c r="A235" t="s">
        <v>259</v>
      </c>
      <c r="B235">
        <v>78892.429688000004</v>
      </c>
      <c r="C235">
        <v>77438</v>
      </c>
      <c r="D235">
        <v>77393</v>
      </c>
      <c r="E235">
        <v>77857</v>
      </c>
      <c r="F235">
        <v>77709</v>
      </c>
      <c r="G235">
        <v>76620</v>
      </c>
      <c r="H235">
        <v>76960</v>
      </c>
      <c r="I235">
        <v>77438</v>
      </c>
      <c r="J235">
        <v>77426</v>
      </c>
      <c r="L235" s="1" t="str">
        <f t="shared" si="40"/>
        <v>10AUG2024:18:00:00</v>
      </c>
      <c r="M235">
        <v>18</v>
      </c>
      <c r="N235">
        <f t="shared" si="41"/>
        <v>-1454.4296880000038</v>
      </c>
      <c r="O235">
        <f t="shared" si="42"/>
        <v>-1454.4296880000038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1.8435605212717019</v>
      </c>
      <c r="V235">
        <f t="shared" si="47"/>
        <v>18</v>
      </c>
      <c r="W235">
        <f t="shared" si="48"/>
        <v>-1454.4296880000038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25">
      <c r="A236" t="s">
        <v>260</v>
      </c>
      <c r="B236">
        <v>77567.984375</v>
      </c>
      <c r="C236">
        <v>76002</v>
      </c>
      <c r="D236">
        <v>76296</v>
      </c>
      <c r="E236">
        <v>76996</v>
      </c>
      <c r="F236">
        <v>76323</v>
      </c>
      <c r="G236">
        <v>75136</v>
      </c>
      <c r="H236">
        <v>75447</v>
      </c>
      <c r="I236">
        <v>76002</v>
      </c>
      <c r="J236">
        <v>76084</v>
      </c>
      <c r="L236" s="1" t="str">
        <f t="shared" si="40"/>
        <v>10AUG2024:19:00:00</v>
      </c>
      <c r="M236">
        <v>19</v>
      </c>
      <c r="N236">
        <f t="shared" si="41"/>
        <v>-1565.984375</v>
      </c>
      <c r="O236">
        <f t="shared" si="42"/>
        <v>-1565.984375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2.0188540254305143</v>
      </c>
      <c r="V236">
        <f t="shared" si="47"/>
        <v>19</v>
      </c>
      <c r="W236">
        <f t="shared" si="48"/>
        <v>-1565.984375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25">
      <c r="A237" t="s">
        <v>261</v>
      </c>
      <c r="B237">
        <v>74618.132813000004</v>
      </c>
      <c r="C237">
        <v>73148</v>
      </c>
      <c r="D237">
        <v>74187</v>
      </c>
      <c r="E237">
        <v>74848</v>
      </c>
      <c r="F237">
        <v>73495</v>
      </c>
      <c r="G237">
        <v>72309</v>
      </c>
      <c r="H237">
        <v>72496</v>
      </c>
      <c r="I237">
        <v>73148</v>
      </c>
      <c r="J237">
        <v>73373</v>
      </c>
      <c r="L237" s="1" t="str">
        <f t="shared" si="40"/>
        <v>10AUG2024:20:00:00</v>
      </c>
      <c r="M237">
        <v>20</v>
      </c>
      <c r="N237">
        <f t="shared" si="41"/>
        <v>-1470.1328130000038</v>
      </c>
      <c r="O237">
        <f t="shared" si="42"/>
        <v>-1470.1328130000038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1.9702085238239526</v>
      </c>
      <c r="V237">
        <f t="shared" si="47"/>
        <v>20</v>
      </c>
      <c r="W237">
        <f t="shared" si="48"/>
        <v>-1470.1328130000038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25">
      <c r="A238" t="s">
        <v>262</v>
      </c>
      <c r="B238">
        <v>71743.046875</v>
      </c>
      <c r="C238">
        <v>70769</v>
      </c>
      <c r="D238">
        <v>72716</v>
      </c>
      <c r="E238">
        <v>73480</v>
      </c>
      <c r="F238">
        <v>70997</v>
      </c>
      <c r="G238">
        <v>69891</v>
      </c>
      <c r="H238">
        <v>69899</v>
      </c>
      <c r="I238">
        <v>70769</v>
      </c>
      <c r="J238">
        <v>71102</v>
      </c>
      <c r="L238" s="1" t="str">
        <f t="shared" si="40"/>
        <v>10AUG2024:21:00:00</v>
      </c>
      <c r="M238">
        <v>21</v>
      </c>
      <c r="N238">
        <f t="shared" si="41"/>
        <v>-974.046875</v>
      </c>
      <c r="O238">
        <f t="shared" si="42"/>
        <v>-974.046875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1.3576881906020946</v>
      </c>
      <c r="V238">
        <f t="shared" si="47"/>
        <v>21</v>
      </c>
      <c r="W238">
        <f t="shared" si="48"/>
        <v>-974.046875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25">
      <c r="A239" t="s">
        <v>263</v>
      </c>
      <c r="B239">
        <v>69760.171875</v>
      </c>
      <c r="C239">
        <v>68643</v>
      </c>
      <c r="D239">
        <v>70890</v>
      </c>
      <c r="E239">
        <v>71672</v>
      </c>
      <c r="F239">
        <v>68899</v>
      </c>
      <c r="G239">
        <v>67767</v>
      </c>
      <c r="H239">
        <v>67708</v>
      </c>
      <c r="I239">
        <v>68643</v>
      </c>
      <c r="J239">
        <v>69030</v>
      </c>
      <c r="L239" s="1" t="str">
        <f t="shared" si="40"/>
        <v>10AUG2024:22:00:00</v>
      </c>
      <c r="M239">
        <v>22</v>
      </c>
      <c r="N239">
        <f t="shared" si="41"/>
        <v>-1117.171875</v>
      </c>
      <c r="O239">
        <f t="shared" si="42"/>
        <v>-1117.171875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1.6014465632364097</v>
      </c>
      <c r="V239">
        <f t="shared" si="47"/>
        <v>22</v>
      </c>
      <c r="W239">
        <f t="shared" si="48"/>
        <v>-1117.171875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25">
      <c r="A240" t="s">
        <v>264</v>
      </c>
      <c r="B240">
        <v>66802.125</v>
      </c>
      <c r="C240">
        <v>65605</v>
      </c>
      <c r="D240">
        <v>67145</v>
      </c>
      <c r="E240">
        <v>67789</v>
      </c>
      <c r="F240">
        <v>65844</v>
      </c>
      <c r="G240">
        <v>64796</v>
      </c>
      <c r="H240">
        <v>64662</v>
      </c>
      <c r="I240">
        <v>65605</v>
      </c>
      <c r="J240">
        <v>65819</v>
      </c>
      <c r="L240" s="1" t="str">
        <f t="shared" si="40"/>
        <v>10AUG2024:23:00:00</v>
      </c>
      <c r="M240">
        <v>23</v>
      </c>
      <c r="N240">
        <f t="shared" si="41"/>
        <v>-1197.125</v>
      </c>
      <c r="O240">
        <f t="shared" si="42"/>
        <v>-1197.125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1.7920462859527297</v>
      </c>
      <c r="V240">
        <f t="shared" si="47"/>
        <v>23</v>
      </c>
      <c r="W240">
        <f t="shared" si="48"/>
        <v>-1197.125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25">
      <c r="A241" t="s">
        <v>265</v>
      </c>
      <c r="B241">
        <v>63563.769530999998</v>
      </c>
      <c r="C241">
        <v>62251</v>
      </c>
      <c r="D241">
        <v>63505</v>
      </c>
      <c r="E241">
        <v>63794</v>
      </c>
      <c r="F241">
        <v>62429</v>
      </c>
      <c r="G241">
        <v>61466</v>
      </c>
      <c r="H241">
        <v>61247</v>
      </c>
      <c r="I241">
        <v>62251</v>
      </c>
      <c r="J241">
        <v>62315</v>
      </c>
      <c r="L241" s="1" t="str">
        <f t="shared" si="40"/>
        <v>11AUG2024:00:00:00</v>
      </c>
      <c r="M241">
        <v>24</v>
      </c>
      <c r="N241">
        <f t="shared" si="41"/>
        <v>-1312.7695309999981</v>
      </c>
      <c r="O241">
        <f t="shared" si="42"/>
        <v>-1312.7695309999981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2.0652795463298657</v>
      </c>
      <c r="V241">
        <f t="shared" si="47"/>
        <v>24</v>
      </c>
      <c r="W241">
        <f t="shared" si="48"/>
        <v>-1312.7695309999981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25">
      <c r="A242" t="s">
        <v>266</v>
      </c>
      <c r="B242">
        <v>60726.890625</v>
      </c>
      <c r="C242">
        <v>59139</v>
      </c>
      <c r="D242">
        <v>58970</v>
      </c>
      <c r="E242">
        <v>59236</v>
      </c>
      <c r="F242">
        <v>59297</v>
      </c>
      <c r="G242">
        <v>58717</v>
      </c>
      <c r="H242">
        <v>58025</v>
      </c>
      <c r="I242">
        <v>59139</v>
      </c>
      <c r="J242">
        <v>58756</v>
      </c>
      <c r="L242" s="1" t="str">
        <f t="shared" si="40"/>
        <v>11AUG2024:01:00:00</v>
      </c>
      <c r="M242">
        <v>1</v>
      </c>
      <c r="N242">
        <f t="shared" si="41"/>
        <v>-1587.890625</v>
      </c>
      <c r="O242">
        <f t="shared" si="42"/>
        <v>-1587.890625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2.6148064039792915</v>
      </c>
      <c r="V242">
        <f t="shared" si="47"/>
        <v>1</v>
      </c>
      <c r="W242">
        <f t="shared" si="48"/>
        <v>-1587.890625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25">
      <c r="A243" t="s">
        <v>267</v>
      </c>
      <c r="B243">
        <v>57957.621094000002</v>
      </c>
      <c r="C243">
        <v>56569</v>
      </c>
      <c r="D243">
        <v>56513</v>
      </c>
      <c r="E243">
        <v>56556</v>
      </c>
      <c r="F243">
        <v>56615</v>
      </c>
      <c r="G243">
        <v>56073</v>
      </c>
      <c r="H243">
        <v>55228</v>
      </c>
      <c r="I243">
        <v>56569</v>
      </c>
      <c r="J243">
        <v>56081</v>
      </c>
      <c r="L243" s="1" t="str">
        <f t="shared" si="40"/>
        <v>11AUG2024:02:00:00</v>
      </c>
      <c r="M243">
        <v>2</v>
      </c>
      <c r="N243">
        <f t="shared" si="41"/>
        <v>-1388.6210940000019</v>
      </c>
      <c r="O243">
        <f t="shared" si="42"/>
        <v>-1388.6210940000019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2.3959249323705545</v>
      </c>
      <c r="V243">
        <f t="shared" si="47"/>
        <v>2</v>
      </c>
      <c r="W243">
        <f t="shared" si="48"/>
        <v>-1388.6210940000019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268</v>
      </c>
      <c r="B244">
        <v>55704.285155999998</v>
      </c>
      <c r="C244">
        <v>54505</v>
      </c>
      <c r="D244">
        <v>54169</v>
      </c>
      <c r="E244">
        <v>54320</v>
      </c>
      <c r="F244">
        <v>54520</v>
      </c>
      <c r="G244">
        <v>54042</v>
      </c>
      <c r="H244">
        <v>53011</v>
      </c>
      <c r="I244">
        <v>54505</v>
      </c>
      <c r="J244">
        <v>53912</v>
      </c>
      <c r="L244" s="1" t="str">
        <f t="shared" si="40"/>
        <v>11AUG2024:03:00:00</v>
      </c>
      <c r="M244">
        <v>3</v>
      </c>
      <c r="N244">
        <f t="shared" si="41"/>
        <v>-1199.2851559999981</v>
      </c>
      <c r="O244">
        <f t="shared" si="42"/>
        <v>-1199.2851559999981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2.152949548928591</v>
      </c>
      <c r="V244">
        <f t="shared" si="47"/>
        <v>3</v>
      </c>
      <c r="W244">
        <f t="shared" si="48"/>
        <v>-1199.2851559999981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269</v>
      </c>
      <c r="B245">
        <v>54108.105469000002</v>
      </c>
      <c r="C245">
        <v>52861</v>
      </c>
      <c r="D245">
        <v>52722</v>
      </c>
      <c r="E245">
        <v>52803</v>
      </c>
      <c r="F245">
        <v>52837</v>
      </c>
      <c r="G245">
        <v>52320</v>
      </c>
      <c r="H245">
        <v>51315</v>
      </c>
      <c r="I245">
        <v>52861</v>
      </c>
      <c r="J245">
        <v>52299</v>
      </c>
      <c r="L245" s="1" t="str">
        <f t="shared" si="40"/>
        <v>11AUG2024:04:00:00</v>
      </c>
      <c r="M245">
        <v>4</v>
      </c>
      <c r="N245">
        <f t="shared" si="41"/>
        <v>-1247.1054690000019</v>
      </c>
      <c r="O245">
        <f t="shared" si="42"/>
        <v>-1247.1054690000019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2.3048403897905878</v>
      </c>
      <c r="V245">
        <f t="shared" si="47"/>
        <v>4</v>
      </c>
      <c r="W245">
        <f t="shared" si="48"/>
        <v>-1247.1054690000019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270</v>
      </c>
      <c r="B246">
        <v>52739.585937999997</v>
      </c>
      <c r="C246">
        <v>51644</v>
      </c>
      <c r="D246">
        <v>51458</v>
      </c>
      <c r="E246">
        <v>51506</v>
      </c>
      <c r="F246">
        <v>51593</v>
      </c>
      <c r="G246">
        <v>51072</v>
      </c>
      <c r="H246">
        <v>50087</v>
      </c>
      <c r="I246">
        <v>51644</v>
      </c>
      <c r="J246">
        <v>51046</v>
      </c>
      <c r="L246" s="1" t="str">
        <f t="shared" si="40"/>
        <v>11AUG2024:05:00:00</v>
      </c>
      <c r="M246">
        <v>5</v>
      </c>
      <c r="N246">
        <f t="shared" si="41"/>
        <v>-1095.5859379999965</v>
      </c>
      <c r="O246">
        <f t="shared" si="42"/>
        <v>-1095.5859379999965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2.0773502835004312</v>
      </c>
      <c r="V246">
        <f t="shared" si="47"/>
        <v>5</v>
      </c>
      <c r="W246">
        <f t="shared" si="48"/>
        <v>-1095.5859379999965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271</v>
      </c>
      <c r="B247">
        <v>51882.351562999997</v>
      </c>
      <c r="C247">
        <v>50995</v>
      </c>
      <c r="D247">
        <v>50462</v>
      </c>
      <c r="E247">
        <v>50266</v>
      </c>
      <c r="F247">
        <v>50935</v>
      </c>
      <c r="G247">
        <v>50450</v>
      </c>
      <c r="H247">
        <v>49515</v>
      </c>
      <c r="I247">
        <v>50995</v>
      </c>
      <c r="J247">
        <v>50286</v>
      </c>
      <c r="L247" s="1" t="str">
        <f t="shared" si="40"/>
        <v>11AUG2024:06:00:00</v>
      </c>
      <c r="M247">
        <v>6</v>
      </c>
      <c r="N247">
        <f t="shared" si="41"/>
        <v>-887.35156299999653</v>
      </c>
      <c r="O247">
        <f t="shared" si="42"/>
        <v>-887.35156299999653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1.7103148494001825</v>
      </c>
      <c r="V247">
        <f t="shared" si="47"/>
        <v>6</v>
      </c>
      <c r="W247">
        <f t="shared" si="48"/>
        <v>-887.35156299999653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272</v>
      </c>
      <c r="B248">
        <v>51455.339844000002</v>
      </c>
      <c r="C248">
        <v>50552</v>
      </c>
      <c r="D248">
        <v>50175</v>
      </c>
      <c r="E248">
        <v>49635</v>
      </c>
      <c r="F248">
        <v>50481</v>
      </c>
      <c r="G248">
        <v>50041</v>
      </c>
      <c r="H248">
        <v>49236</v>
      </c>
      <c r="I248">
        <v>50552</v>
      </c>
      <c r="J248">
        <v>49894</v>
      </c>
      <c r="L248" s="1" t="str">
        <f t="shared" si="40"/>
        <v>11AUG2024:07:00:00</v>
      </c>
      <c r="M248">
        <v>7</v>
      </c>
      <c r="N248">
        <f t="shared" si="41"/>
        <v>-903.3398440000019</v>
      </c>
      <c r="O248">
        <f t="shared" si="42"/>
        <v>-903.3398440000019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1.7555803668554268</v>
      </c>
      <c r="V248">
        <f t="shared" si="47"/>
        <v>7</v>
      </c>
      <c r="W248">
        <f t="shared" si="48"/>
        <v>-903.3398440000019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273</v>
      </c>
      <c r="B249">
        <v>51507.933594000002</v>
      </c>
      <c r="C249">
        <v>50372</v>
      </c>
      <c r="D249">
        <v>50786</v>
      </c>
      <c r="E249">
        <v>49968</v>
      </c>
      <c r="F249">
        <v>50375</v>
      </c>
      <c r="G249">
        <v>49931</v>
      </c>
      <c r="H249">
        <v>49208</v>
      </c>
      <c r="I249">
        <v>50372</v>
      </c>
      <c r="J249">
        <v>49894</v>
      </c>
      <c r="L249" s="1" t="str">
        <f t="shared" si="40"/>
        <v>11AUG2024:08:00:00</v>
      </c>
      <c r="M249">
        <v>8</v>
      </c>
      <c r="N249">
        <f t="shared" si="41"/>
        <v>-1135.9335940000019</v>
      </c>
      <c r="O249">
        <f t="shared" si="42"/>
        <v>-1135.9335940000019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2.2053565630369674</v>
      </c>
      <c r="V249">
        <f t="shared" si="47"/>
        <v>8</v>
      </c>
      <c r="W249">
        <f t="shared" si="48"/>
        <v>-1135.9335940000019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274</v>
      </c>
      <c r="B250">
        <v>54991.71875</v>
      </c>
      <c r="C250">
        <v>53636</v>
      </c>
      <c r="D250">
        <v>54375</v>
      </c>
      <c r="E250">
        <v>53936</v>
      </c>
      <c r="F250">
        <v>53622</v>
      </c>
      <c r="G250">
        <v>53147</v>
      </c>
      <c r="H250">
        <v>52341</v>
      </c>
      <c r="I250">
        <v>53636</v>
      </c>
      <c r="J250">
        <v>53280</v>
      </c>
      <c r="L250" s="1" t="str">
        <f t="shared" si="40"/>
        <v>11AUG2024:09:00:00</v>
      </c>
      <c r="M250">
        <v>9</v>
      </c>
      <c r="N250">
        <f t="shared" si="41"/>
        <v>-1355.71875</v>
      </c>
      <c r="O250">
        <f t="shared" si="42"/>
        <v>-1355.71875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2.4653143797219466</v>
      </c>
      <c r="V250">
        <f t="shared" si="47"/>
        <v>9</v>
      </c>
      <c r="W250">
        <f t="shared" si="48"/>
        <v>-1355.71875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275</v>
      </c>
      <c r="B251">
        <v>59172.230469000002</v>
      </c>
      <c r="C251">
        <v>58124</v>
      </c>
      <c r="D251">
        <v>57878</v>
      </c>
      <c r="E251">
        <v>57810</v>
      </c>
      <c r="F251">
        <v>57999</v>
      </c>
      <c r="G251">
        <v>57559</v>
      </c>
      <c r="H251">
        <v>56625</v>
      </c>
      <c r="I251">
        <v>58124</v>
      </c>
      <c r="J251">
        <v>57561</v>
      </c>
      <c r="L251" s="1" t="str">
        <f t="shared" si="40"/>
        <v>11AUG2024:10:00:00</v>
      </c>
      <c r="M251">
        <v>10</v>
      </c>
      <c r="N251">
        <f t="shared" si="41"/>
        <v>-1048.2304690000019</v>
      </c>
      <c r="O251">
        <f t="shared" si="42"/>
        <v>-1048.2304690000019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1.7714905466495199</v>
      </c>
      <c r="V251">
        <f t="shared" si="47"/>
        <v>10</v>
      </c>
      <c r="W251">
        <f t="shared" si="48"/>
        <v>-1048.2304690000019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276</v>
      </c>
      <c r="B252">
        <v>62986.953125</v>
      </c>
      <c r="C252">
        <v>62676</v>
      </c>
      <c r="D252">
        <v>61858</v>
      </c>
      <c r="E252">
        <v>61966</v>
      </c>
      <c r="F252">
        <v>62347</v>
      </c>
      <c r="G252">
        <v>62032</v>
      </c>
      <c r="H252">
        <v>61123</v>
      </c>
      <c r="I252">
        <v>62676</v>
      </c>
      <c r="J252">
        <v>61983</v>
      </c>
      <c r="L252" s="1" t="str">
        <f t="shared" si="40"/>
        <v>11AUG2024:11:00:00</v>
      </c>
      <c r="M252">
        <v>11</v>
      </c>
      <c r="N252">
        <f t="shared" si="41"/>
        <v>-310.953125</v>
      </c>
      <c r="O252">
        <f t="shared" si="42"/>
        <v>-310.953125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0.49367862640204507</v>
      </c>
      <c r="V252">
        <f t="shared" si="47"/>
        <v>11</v>
      </c>
      <c r="W252">
        <f t="shared" si="48"/>
        <v>-310.953125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277</v>
      </c>
      <c r="B253">
        <v>67110.140625</v>
      </c>
      <c r="C253">
        <v>66933</v>
      </c>
      <c r="D253">
        <v>66198</v>
      </c>
      <c r="E253">
        <v>65715</v>
      </c>
      <c r="F253">
        <v>66656</v>
      </c>
      <c r="G253">
        <v>66432</v>
      </c>
      <c r="H253">
        <v>65496</v>
      </c>
      <c r="I253">
        <v>66933</v>
      </c>
      <c r="J253">
        <v>66189</v>
      </c>
      <c r="L253" s="1" t="str">
        <f t="shared" si="40"/>
        <v>11AUG2024:12:00:00</v>
      </c>
      <c r="M253">
        <v>12</v>
      </c>
      <c r="N253">
        <f t="shared" si="41"/>
        <v>-177.140625</v>
      </c>
      <c r="O253">
        <f t="shared" si="42"/>
        <v>-177.140625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0.26395507944146857</v>
      </c>
      <c r="V253">
        <f t="shared" si="47"/>
        <v>12</v>
      </c>
      <c r="W253">
        <f t="shared" si="48"/>
        <v>-177.140625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25">
      <c r="A254" t="s">
        <v>278</v>
      </c>
      <c r="B254">
        <v>71196.0625</v>
      </c>
      <c r="C254">
        <v>70765</v>
      </c>
      <c r="D254">
        <v>70191</v>
      </c>
      <c r="E254">
        <v>69340</v>
      </c>
      <c r="F254">
        <v>70482</v>
      </c>
      <c r="G254">
        <v>70367</v>
      </c>
      <c r="H254">
        <v>69531</v>
      </c>
      <c r="I254">
        <v>70765</v>
      </c>
      <c r="J254">
        <v>70013</v>
      </c>
      <c r="L254" s="1" t="str">
        <f t="shared" si="40"/>
        <v>11AUG2024:13:00:00</v>
      </c>
      <c r="M254">
        <v>13</v>
      </c>
      <c r="N254">
        <f t="shared" si="41"/>
        <v>-431.0625</v>
      </c>
      <c r="O254">
        <f t="shared" si="42"/>
        <v>-431.0625</v>
      </c>
      <c r="P254" t="str">
        <f t="shared" si="43"/>
        <v/>
      </c>
      <c r="Q254">
        <f t="shared" si="44"/>
        <v>1</v>
      </c>
      <c r="R254" t="str">
        <f t="shared" si="45"/>
        <v/>
      </c>
      <c r="S254">
        <f t="shared" si="46"/>
        <v>0.60545834258741493</v>
      </c>
      <c r="V254">
        <f t="shared" si="47"/>
        <v>13</v>
      </c>
      <c r="W254">
        <f t="shared" si="48"/>
        <v>-431.0625</v>
      </c>
      <c r="X254" t="str">
        <f t="shared" si="49"/>
        <v/>
      </c>
      <c r="Y254">
        <f t="shared" si="50"/>
        <v>1</v>
      </c>
      <c r="Z254" t="str">
        <f t="shared" si="51"/>
        <v/>
      </c>
    </row>
    <row r="255" spans="1:26" x14ac:dyDescent="0.25">
      <c r="A255" t="s">
        <v>279</v>
      </c>
      <c r="B255">
        <v>74639.984375</v>
      </c>
      <c r="C255">
        <v>74148</v>
      </c>
      <c r="D255">
        <v>73651</v>
      </c>
      <c r="E255">
        <v>72886</v>
      </c>
      <c r="F255">
        <v>73616</v>
      </c>
      <c r="G255">
        <v>73573</v>
      </c>
      <c r="H255">
        <v>72851</v>
      </c>
      <c r="I255">
        <v>74148</v>
      </c>
      <c r="J255">
        <v>73318</v>
      </c>
      <c r="L255" s="1" t="str">
        <f t="shared" si="40"/>
        <v>11AUG2024:14:00:00</v>
      </c>
      <c r="M255">
        <v>14</v>
      </c>
      <c r="N255">
        <f t="shared" si="41"/>
        <v>-491.984375</v>
      </c>
      <c r="O255">
        <f t="shared" si="42"/>
        <v>-491.984375</v>
      </c>
      <c r="P255" t="str">
        <f t="shared" si="43"/>
        <v/>
      </c>
      <c r="Q255">
        <f t="shared" si="44"/>
        <v>1</v>
      </c>
      <c r="R255" t="str">
        <f t="shared" si="45"/>
        <v/>
      </c>
      <c r="S255">
        <f t="shared" si="46"/>
        <v>0.65914319130643573</v>
      </c>
      <c r="V255">
        <f t="shared" si="47"/>
        <v>14</v>
      </c>
      <c r="W255">
        <f t="shared" si="48"/>
        <v>-491.984375</v>
      </c>
      <c r="X255" t="str">
        <f t="shared" si="49"/>
        <v/>
      </c>
      <c r="Y255">
        <f t="shared" si="50"/>
        <v>1</v>
      </c>
      <c r="Z255" t="str">
        <f t="shared" si="51"/>
        <v/>
      </c>
    </row>
    <row r="256" spans="1:26" x14ac:dyDescent="0.25">
      <c r="A256" t="s">
        <v>280</v>
      </c>
      <c r="B256">
        <v>77343.578125</v>
      </c>
      <c r="C256">
        <v>76555</v>
      </c>
      <c r="D256">
        <v>75206</v>
      </c>
      <c r="E256">
        <v>74947</v>
      </c>
      <c r="F256">
        <v>75964</v>
      </c>
      <c r="G256">
        <v>75920</v>
      </c>
      <c r="H256">
        <v>75254</v>
      </c>
      <c r="I256">
        <v>76555</v>
      </c>
      <c r="J256">
        <v>75631</v>
      </c>
      <c r="L256" s="1" t="str">
        <f t="shared" si="40"/>
        <v>11AUG2024:15:00:00</v>
      </c>
      <c r="M256">
        <v>15</v>
      </c>
      <c r="N256">
        <f t="shared" si="41"/>
        <v>-788.578125</v>
      </c>
      <c r="O256">
        <f t="shared" si="42"/>
        <v>-788.578125</v>
      </c>
      <c r="P256" t="str">
        <f t="shared" si="43"/>
        <v/>
      </c>
      <c r="Q256">
        <f t="shared" si="44"/>
        <v>1</v>
      </c>
      <c r="R256" t="str">
        <f t="shared" si="45"/>
        <v/>
      </c>
      <c r="S256">
        <f t="shared" si="46"/>
        <v>1.0195780233046983</v>
      </c>
      <c r="V256">
        <f t="shared" si="47"/>
        <v>15</v>
      </c>
      <c r="W256">
        <f t="shared" si="48"/>
        <v>-788.578125</v>
      </c>
      <c r="X256" t="str">
        <f t="shared" si="49"/>
        <v/>
      </c>
      <c r="Y256">
        <f t="shared" si="50"/>
        <v>1</v>
      </c>
      <c r="Z256" t="str">
        <f t="shared" si="51"/>
        <v/>
      </c>
    </row>
    <row r="257" spans="1:26" x14ac:dyDescent="0.25">
      <c r="A257" t="s">
        <v>281</v>
      </c>
      <c r="B257">
        <v>79397.203125</v>
      </c>
      <c r="C257">
        <v>77968</v>
      </c>
      <c r="D257">
        <v>76990</v>
      </c>
      <c r="E257">
        <v>76430</v>
      </c>
      <c r="F257">
        <v>77602</v>
      </c>
      <c r="G257">
        <v>77517</v>
      </c>
      <c r="H257">
        <v>76678</v>
      </c>
      <c r="I257">
        <v>77968</v>
      </c>
      <c r="J257">
        <v>77150</v>
      </c>
      <c r="L257" s="1" t="str">
        <f t="shared" si="40"/>
        <v>11AUG2024:16:00:00</v>
      </c>
      <c r="M257">
        <v>16</v>
      </c>
      <c r="N257">
        <f t="shared" si="41"/>
        <v>-1429.203125</v>
      </c>
      <c r="O257">
        <f t="shared" si="42"/>
        <v>-1429.203125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1.800067343367141</v>
      </c>
      <c r="V257">
        <f t="shared" si="47"/>
        <v>16</v>
      </c>
      <c r="W257">
        <f t="shared" si="48"/>
        <v>-1429.203125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25">
      <c r="A258" t="s">
        <v>282</v>
      </c>
      <c r="B258">
        <v>80673.867188000004</v>
      </c>
      <c r="C258">
        <v>78661</v>
      </c>
      <c r="D258">
        <v>78334</v>
      </c>
      <c r="E258">
        <v>77980</v>
      </c>
      <c r="F258">
        <v>78524</v>
      </c>
      <c r="G258">
        <v>78432</v>
      </c>
      <c r="H258">
        <v>77294</v>
      </c>
      <c r="I258">
        <v>78661</v>
      </c>
      <c r="J258">
        <v>78058</v>
      </c>
      <c r="L258" s="1" t="str">
        <f t="shared" si="40"/>
        <v>11AUG2024:17:00:00</v>
      </c>
      <c r="M258">
        <v>17</v>
      </c>
      <c r="N258">
        <f t="shared" si="41"/>
        <v>-2012.8671880000038</v>
      </c>
      <c r="O258">
        <f t="shared" si="42"/>
        <v>-2012.8671880000038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2.4950671861425429</v>
      </c>
      <c r="V258">
        <f t="shared" si="47"/>
        <v>17</v>
      </c>
      <c r="W258">
        <f t="shared" si="48"/>
        <v>-2012.8671880000038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25">
      <c r="A259" t="s">
        <v>283</v>
      </c>
      <c r="B259">
        <v>80909</v>
      </c>
      <c r="C259">
        <v>78703</v>
      </c>
      <c r="D259">
        <v>78567</v>
      </c>
      <c r="E259">
        <v>78119</v>
      </c>
      <c r="F259">
        <v>78679</v>
      </c>
      <c r="G259">
        <v>78593</v>
      </c>
      <c r="H259">
        <v>77233</v>
      </c>
      <c r="I259">
        <v>78703</v>
      </c>
      <c r="J259">
        <v>78169</v>
      </c>
      <c r="L259" s="1" t="str">
        <f t="shared" ref="L259:L322" si="52">A259</f>
        <v>11AUG2024:18:00:00</v>
      </c>
      <c r="M259">
        <v>18</v>
      </c>
      <c r="N259">
        <f t="shared" ref="N259:N289" si="53">C259-B259</f>
        <v>-2206</v>
      </c>
      <c r="O259">
        <f t="shared" ref="O259:O322" si="54">IF(N259&lt;0,N259,"")</f>
        <v>-2206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2.7265199174381092</v>
      </c>
      <c r="V259">
        <f t="shared" ref="V259:V322" si="59">M259</f>
        <v>18</v>
      </c>
      <c r="W259">
        <f t="shared" ref="W259:W289" si="60">O259</f>
        <v>-2206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25">
      <c r="A260" t="s">
        <v>284</v>
      </c>
      <c r="B260">
        <v>79639.679688000004</v>
      </c>
      <c r="C260">
        <v>77510</v>
      </c>
      <c r="D260">
        <v>77784</v>
      </c>
      <c r="E260">
        <v>77143</v>
      </c>
      <c r="F260">
        <v>77527</v>
      </c>
      <c r="G260">
        <v>77409</v>
      </c>
      <c r="H260">
        <v>76043</v>
      </c>
      <c r="I260">
        <v>77510</v>
      </c>
      <c r="J260">
        <v>77019</v>
      </c>
      <c r="L260" s="1" t="str">
        <f t="shared" si="52"/>
        <v>11AUG2024:19:00:00</v>
      </c>
      <c r="M260">
        <v>19</v>
      </c>
      <c r="N260">
        <f t="shared" si="53"/>
        <v>-2129.6796880000038</v>
      </c>
      <c r="O260">
        <f t="shared" si="54"/>
        <v>-2129.6796880000038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2.6741439648468361</v>
      </c>
      <c r="V260">
        <f t="shared" si="59"/>
        <v>19</v>
      </c>
      <c r="W260">
        <f t="shared" si="60"/>
        <v>-2129.6796880000038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25">
      <c r="A261" t="s">
        <v>285</v>
      </c>
      <c r="B261">
        <v>77021.132813000004</v>
      </c>
      <c r="C261">
        <v>75088</v>
      </c>
      <c r="D261">
        <v>75297</v>
      </c>
      <c r="E261">
        <v>74425</v>
      </c>
      <c r="F261">
        <v>74841</v>
      </c>
      <c r="G261">
        <v>74697</v>
      </c>
      <c r="H261">
        <v>73481</v>
      </c>
      <c r="I261">
        <v>75088</v>
      </c>
      <c r="J261">
        <v>74406</v>
      </c>
      <c r="L261" s="1" t="str">
        <f t="shared" si="52"/>
        <v>11AUG2024:20:00:00</v>
      </c>
      <c r="M261">
        <v>20</v>
      </c>
      <c r="N261">
        <f t="shared" si="53"/>
        <v>-1933.1328130000038</v>
      </c>
      <c r="O261">
        <f t="shared" si="54"/>
        <v>-1933.1328130000038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2.5098732547773177</v>
      </c>
      <c r="V261">
        <f t="shared" si="59"/>
        <v>20</v>
      </c>
      <c r="W261">
        <f t="shared" si="60"/>
        <v>-1933.1328130000038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25">
      <c r="A262" t="s">
        <v>286</v>
      </c>
      <c r="B262">
        <v>73764.507813000004</v>
      </c>
      <c r="C262">
        <v>72691</v>
      </c>
      <c r="D262">
        <v>73223</v>
      </c>
      <c r="E262">
        <v>72546</v>
      </c>
      <c r="F262">
        <v>72380</v>
      </c>
      <c r="G262">
        <v>72249</v>
      </c>
      <c r="H262">
        <v>71181</v>
      </c>
      <c r="I262">
        <v>72691</v>
      </c>
      <c r="J262">
        <v>72065</v>
      </c>
      <c r="L262" s="1" t="str">
        <f t="shared" si="52"/>
        <v>11AUG2024:21:00:00</v>
      </c>
      <c r="M262">
        <v>21</v>
      </c>
      <c r="N262">
        <f t="shared" si="53"/>
        <v>-1073.5078130000038</v>
      </c>
      <c r="O262">
        <f t="shared" si="54"/>
        <v>-1073.5078130000038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1.4553175298362289</v>
      </c>
      <c r="V262">
        <f t="shared" si="59"/>
        <v>21</v>
      </c>
      <c r="W262">
        <f t="shared" si="60"/>
        <v>-1073.5078130000038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287</v>
      </c>
      <c r="B263">
        <v>71852.695313000004</v>
      </c>
      <c r="C263">
        <v>70432</v>
      </c>
      <c r="D263">
        <v>71396</v>
      </c>
      <c r="E263">
        <v>70770</v>
      </c>
      <c r="F263">
        <v>70175</v>
      </c>
      <c r="G263">
        <v>70050</v>
      </c>
      <c r="H263">
        <v>68998</v>
      </c>
      <c r="I263">
        <v>70432</v>
      </c>
      <c r="J263">
        <v>69927</v>
      </c>
      <c r="L263" s="1" t="str">
        <f t="shared" si="52"/>
        <v>11AUG2024:22:00:00</v>
      </c>
      <c r="M263">
        <v>22</v>
      </c>
      <c r="N263">
        <f t="shared" si="53"/>
        <v>-1420.6953130000038</v>
      </c>
      <c r="O263">
        <f t="shared" si="54"/>
        <v>-1420.6953130000038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1.9772331529266423</v>
      </c>
      <c r="V263">
        <f t="shared" si="59"/>
        <v>22</v>
      </c>
      <c r="W263">
        <f t="shared" si="60"/>
        <v>-1420.6953130000038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25">
      <c r="A264" t="s">
        <v>288</v>
      </c>
      <c r="B264">
        <v>68056.578125</v>
      </c>
      <c r="C264">
        <v>66817</v>
      </c>
      <c r="D264">
        <v>67712</v>
      </c>
      <c r="E264">
        <v>66920</v>
      </c>
      <c r="F264">
        <v>66623</v>
      </c>
      <c r="G264">
        <v>66543</v>
      </c>
      <c r="H264">
        <v>65572</v>
      </c>
      <c r="I264">
        <v>66817</v>
      </c>
      <c r="J264">
        <v>66378</v>
      </c>
      <c r="L264" s="1" t="str">
        <f t="shared" si="52"/>
        <v>11AUG2024:23:00:00</v>
      </c>
      <c r="M264">
        <v>23</v>
      </c>
      <c r="N264">
        <f t="shared" si="53"/>
        <v>-1239.578125</v>
      </c>
      <c r="O264">
        <f t="shared" si="54"/>
        <v>-1239.578125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1.8213935509999608</v>
      </c>
      <c r="V264">
        <f t="shared" si="59"/>
        <v>23</v>
      </c>
      <c r="W264">
        <f t="shared" si="60"/>
        <v>-1239.578125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25">
      <c r="A265" t="s">
        <v>289</v>
      </c>
      <c r="B265">
        <v>64099.609375</v>
      </c>
      <c r="C265">
        <v>62807</v>
      </c>
      <c r="D265">
        <v>63544</v>
      </c>
      <c r="E265">
        <v>62758</v>
      </c>
      <c r="F265">
        <v>62649</v>
      </c>
      <c r="G265">
        <v>62597</v>
      </c>
      <c r="H265">
        <v>61674</v>
      </c>
      <c r="I265">
        <v>62807</v>
      </c>
      <c r="J265">
        <v>62391</v>
      </c>
      <c r="L265" s="1" t="str">
        <f t="shared" si="52"/>
        <v>12AUG2024:00:00:00</v>
      </c>
      <c r="M265">
        <v>24</v>
      </c>
      <c r="N265">
        <f t="shared" si="53"/>
        <v>-1292.609375</v>
      </c>
      <c r="O265">
        <f t="shared" si="54"/>
        <v>-1292.609375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2.0165635759773299</v>
      </c>
      <c r="V265">
        <f t="shared" si="59"/>
        <v>24</v>
      </c>
      <c r="W265">
        <f t="shared" si="60"/>
        <v>-1292.609375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25">
      <c r="A266" t="s">
        <v>290</v>
      </c>
      <c r="B266">
        <v>60698.84375</v>
      </c>
      <c r="C266">
        <v>59704</v>
      </c>
      <c r="D266">
        <v>60583</v>
      </c>
      <c r="E266">
        <v>59852</v>
      </c>
      <c r="F266">
        <v>60042</v>
      </c>
      <c r="G266">
        <v>59694</v>
      </c>
      <c r="H266">
        <v>58978</v>
      </c>
      <c r="I266">
        <v>59704</v>
      </c>
      <c r="J266">
        <v>59712</v>
      </c>
      <c r="L266" s="1" t="str">
        <f t="shared" si="52"/>
        <v>12AUG2024:01:00:00</v>
      </c>
      <c r="M266">
        <v>1</v>
      </c>
      <c r="N266">
        <f t="shared" si="53"/>
        <v>-994.84375</v>
      </c>
      <c r="O266">
        <f t="shared" si="54"/>
        <v>-994.84375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1.6389830325227572</v>
      </c>
      <c r="V266">
        <f t="shared" si="59"/>
        <v>1</v>
      </c>
      <c r="W266">
        <f t="shared" si="60"/>
        <v>-994.84375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25">
      <c r="A267" t="s">
        <v>291</v>
      </c>
      <c r="B267">
        <v>58126.992187999997</v>
      </c>
      <c r="C267">
        <v>56863</v>
      </c>
      <c r="D267">
        <v>57567</v>
      </c>
      <c r="E267">
        <v>56784</v>
      </c>
      <c r="F267">
        <v>57206</v>
      </c>
      <c r="G267">
        <v>56858</v>
      </c>
      <c r="H267">
        <v>56195</v>
      </c>
      <c r="I267">
        <v>56863</v>
      </c>
      <c r="J267">
        <v>56828</v>
      </c>
      <c r="L267" s="1" t="str">
        <f t="shared" si="52"/>
        <v>12AUG2024:02:00:00</v>
      </c>
      <c r="M267">
        <v>2</v>
      </c>
      <c r="N267">
        <f t="shared" si="53"/>
        <v>-1263.9921879999965</v>
      </c>
      <c r="O267">
        <f t="shared" si="54"/>
        <v>-1263.9921879999965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2.1745356854383067</v>
      </c>
      <c r="V267">
        <f t="shared" si="59"/>
        <v>2</v>
      </c>
      <c r="W267">
        <f t="shared" si="60"/>
        <v>-1263.9921879999965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25">
      <c r="A268" t="s">
        <v>292</v>
      </c>
      <c r="B268">
        <v>56026.726562999997</v>
      </c>
      <c r="C268">
        <v>54729</v>
      </c>
      <c r="D268">
        <v>55268</v>
      </c>
      <c r="E268">
        <v>54556</v>
      </c>
      <c r="F268">
        <v>55088</v>
      </c>
      <c r="G268">
        <v>54791</v>
      </c>
      <c r="H268">
        <v>54101</v>
      </c>
      <c r="I268">
        <v>54729</v>
      </c>
      <c r="J268">
        <v>54677</v>
      </c>
      <c r="L268" s="1" t="str">
        <f t="shared" si="52"/>
        <v>12AUG2024:03:00:00</v>
      </c>
      <c r="M268">
        <v>3</v>
      </c>
      <c r="N268">
        <f t="shared" si="53"/>
        <v>-1297.7265629999965</v>
      </c>
      <c r="O268">
        <f t="shared" si="54"/>
        <v>-1297.7265629999965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2.3162634025044291</v>
      </c>
      <c r="V268">
        <f t="shared" si="59"/>
        <v>3</v>
      </c>
      <c r="W268">
        <f t="shared" si="60"/>
        <v>-1297.7265629999965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293</v>
      </c>
      <c r="B269">
        <v>54595.972655999998</v>
      </c>
      <c r="C269">
        <v>53375</v>
      </c>
      <c r="D269">
        <v>53826</v>
      </c>
      <c r="E269">
        <v>53190</v>
      </c>
      <c r="F269">
        <v>53785</v>
      </c>
      <c r="G269">
        <v>53518</v>
      </c>
      <c r="H269">
        <v>52834</v>
      </c>
      <c r="I269">
        <v>53375</v>
      </c>
      <c r="J269">
        <v>53355</v>
      </c>
      <c r="L269" s="1" t="str">
        <f t="shared" si="52"/>
        <v>12AUG2024:04:00:00</v>
      </c>
      <c r="M269">
        <v>4</v>
      </c>
      <c r="N269">
        <f t="shared" si="53"/>
        <v>-1220.9726559999981</v>
      </c>
      <c r="O269">
        <f t="shared" si="54"/>
        <v>-1220.9726559999981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2.236378612930189</v>
      </c>
      <c r="V269">
        <f t="shared" si="59"/>
        <v>4</v>
      </c>
      <c r="W269">
        <f t="shared" si="60"/>
        <v>-1220.9726559999981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294</v>
      </c>
      <c r="B270">
        <v>53594.957030999998</v>
      </c>
      <c r="C270">
        <v>52902</v>
      </c>
      <c r="D270">
        <v>53303</v>
      </c>
      <c r="E270">
        <v>52938</v>
      </c>
      <c r="F270">
        <v>53325</v>
      </c>
      <c r="G270">
        <v>53051</v>
      </c>
      <c r="H270">
        <v>52471</v>
      </c>
      <c r="I270">
        <v>52902</v>
      </c>
      <c r="J270">
        <v>52954</v>
      </c>
      <c r="L270" s="1" t="str">
        <f t="shared" si="52"/>
        <v>12AUG2024:05:00:00</v>
      </c>
      <c r="M270">
        <v>5</v>
      </c>
      <c r="N270">
        <f t="shared" si="53"/>
        <v>-692.9570309999981</v>
      </c>
      <c r="O270">
        <f t="shared" si="54"/>
        <v>-692.9570309999981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1.2929519294122822</v>
      </c>
      <c r="V270">
        <f t="shared" si="59"/>
        <v>5</v>
      </c>
      <c r="W270">
        <f t="shared" si="60"/>
        <v>-692.9570309999981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25">
      <c r="A271" t="s">
        <v>295</v>
      </c>
      <c r="B271">
        <v>54195.960937999997</v>
      </c>
      <c r="C271">
        <v>53603</v>
      </c>
      <c r="D271">
        <v>53416</v>
      </c>
      <c r="E271">
        <v>53190</v>
      </c>
      <c r="F271">
        <v>54041</v>
      </c>
      <c r="G271">
        <v>53775</v>
      </c>
      <c r="H271">
        <v>53308</v>
      </c>
      <c r="I271">
        <v>53603</v>
      </c>
      <c r="J271">
        <v>53614</v>
      </c>
      <c r="L271" s="1" t="str">
        <f t="shared" si="52"/>
        <v>12AUG2024:06:00:00</v>
      </c>
      <c r="M271">
        <v>6</v>
      </c>
      <c r="N271">
        <f t="shared" si="53"/>
        <v>-592.96093799999653</v>
      </c>
      <c r="O271">
        <f t="shared" si="54"/>
        <v>-592.96093799999653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1.0941054051580374</v>
      </c>
      <c r="V271">
        <f t="shared" si="59"/>
        <v>6</v>
      </c>
      <c r="W271">
        <f t="shared" si="60"/>
        <v>-592.96093799999653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25">
      <c r="A272" t="s">
        <v>296</v>
      </c>
      <c r="B272">
        <v>55545.796875</v>
      </c>
      <c r="C272">
        <v>54997</v>
      </c>
      <c r="D272">
        <v>54432</v>
      </c>
      <c r="E272">
        <v>54404</v>
      </c>
      <c r="F272">
        <v>55401</v>
      </c>
      <c r="G272">
        <v>55153</v>
      </c>
      <c r="H272">
        <v>54844</v>
      </c>
      <c r="I272">
        <v>54997</v>
      </c>
      <c r="J272">
        <v>54969</v>
      </c>
      <c r="L272" s="1" t="str">
        <f t="shared" si="52"/>
        <v>12AUG2024:07:00:00</v>
      </c>
      <c r="M272">
        <v>7</v>
      </c>
      <c r="N272">
        <f t="shared" si="53"/>
        <v>-548.796875</v>
      </c>
      <c r="O272">
        <f t="shared" si="54"/>
        <v>-548.796875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0.98800792476703492</v>
      </c>
      <c r="V272">
        <f t="shared" si="59"/>
        <v>7</v>
      </c>
      <c r="W272">
        <f t="shared" si="60"/>
        <v>-548.796875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25">
      <c r="A273" t="s">
        <v>297</v>
      </c>
      <c r="B273">
        <v>56062.429687999997</v>
      </c>
      <c r="C273">
        <v>55604</v>
      </c>
      <c r="D273">
        <v>55749</v>
      </c>
      <c r="E273">
        <v>55266</v>
      </c>
      <c r="F273">
        <v>55923</v>
      </c>
      <c r="G273">
        <v>55633</v>
      </c>
      <c r="H273">
        <v>55457</v>
      </c>
      <c r="I273">
        <v>55604</v>
      </c>
      <c r="J273">
        <v>55589</v>
      </c>
      <c r="L273" s="1" t="str">
        <f t="shared" si="52"/>
        <v>12AUG2024:08:00:00</v>
      </c>
      <c r="M273">
        <v>8</v>
      </c>
      <c r="N273">
        <f t="shared" si="53"/>
        <v>-458.42968799999653</v>
      </c>
      <c r="O273">
        <f t="shared" si="54"/>
        <v>-458.42968799999653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0.81771284361248819</v>
      </c>
      <c r="V273">
        <f t="shared" si="59"/>
        <v>8</v>
      </c>
      <c r="W273">
        <f t="shared" si="60"/>
        <v>-458.42968799999653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25">
      <c r="A274" t="s">
        <v>298</v>
      </c>
      <c r="B274">
        <v>58972</v>
      </c>
      <c r="C274">
        <v>58244</v>
      </c>
      <c r="D274">
        <v>59208</v>
      </c>
      <c r="E274">
        <v>58321</v>
      </c>
      <c r="F274">
        <v>58529</v>
      </c>
      <c r="G274">
        <v>58228</v>
      </c>
      <c r="H274">
        <v>57896</v>
      </c>
      <c r="I274">
        <v>58244</v>
      </c>
      <c r="J274">
        <v>58246</v>
      </c>
      <c r="L274" s="1" t="str">
        <f t="shared" si="52"/>
        <v>12AUG2024:09:00:00</v>
      </c>
      <c r="M274">
        <v>9</v>
      </c>
      <c r="N274">
        <f t="shared" si="53"/>
        <v>-728</v>
      </c>
      <c r="O274">
        <f t="shared" si="54"/>
        <v>-728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1.2344841619751747</v>
      </c>
      <c r="V274">
        <f t="shared" si="59"/>
        <v>9</v>
      </c>
      <c r="W274">
        <f t="shared" si="60"/>
        <v>-728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299</v>
      </c>
      <c r="B275">
        <v>63390.976562999997</v>
      </c>
      <c r="C275">
        <v>62034</v>
      </c>
      <c r="D275">
        <v>62017</v>
      </c>
      <c r="E275">
        <v>62155</v>
      </c>
      <c r="F275">
        <v>62328</v>
      </c>
      <c r="G275">
        <v>62106</v>
      </c>
      <c r="H275">
        <v>61472</v>
      </c>
      <c r="I275">
        <v>62034</v>
      </c>
      <c r="J275">
        <v>62005</v>
      </c>
      <c r="L275" s="1" t="str">
        <f t="shared" si="52"/>
        <v>12AUG2024:10:00:00</v>
      </c>
      <c r="M275">
        <v>10</v>
      </c>
      <c r="N275">
        <f t="shared" si="53"/>
        <v>-1356.9765629999965</v>
      </c>
      <c r="O275">
        <f t="shared" si="54"/>
        <v>-1356.9765629999965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2.1406462505769879</v>
      </c>
      <c r="V275">
        <f t="shared" si="59"/>
        <v>10</v>
      </c>
      <c r="W275">
        <f t="shared" si="60"/>
        <v>-1356.9765629999965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300</v>
      </c>
      <c r="B276">
        <v>67239.789063000004</v>
      </c>
      <c r="C276">
        <v>66488</v>
      </c>
      <c r="D276">
        <v>65562</v>
      </c>
      <c r="E276">
        <v>65525</v>
      </c>
      <c r="F276">
        <v>66583</v>
      </c>
      <c r="G276">
        <v>66451</v>
      </c>
      <c r="H276">
        <v>65620</v>
      </c>
      <c r="I276">
        <v>66488</v>
      </c>
      <c r="J276">
        <v>66087</v>
      </c>
      <c r="L276" s="1" t="str">
        <f t="shared" si="52"/>
        <v>12AUG2024:11:00:00</v>
      </c>
      <c r="M276">
        <v>11</v>
      </c>
      <c r="N276">
        <f t="shared" si="53"/>
        <v>-751.78906300000381</v>
      </c>
      <c r="O276">
        <f t="shared" si="54"/>
        <v>-751.78906300000381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1.1180717153880697</v>
      </c>
      <c r="V276">
        <f t="shared" si="59"/>
        <v>11</v>
      </c>
      <c r="W276">
        <f t="shared" si="60"/>
        <v>-751.78906300000381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25">
      <c r="A277" t="s">
        <v>301</v>
      </c>
      <c r="B277">
        <v>71493.101563000004</v>
      </c>
      <c r="C277">
        <v>70921</v>
      </c>
      <c r="D277">
        <v>69618</v>
      </c>
      <c r="E277">
        <v>69549</v>
      </c>
      <c r="F277">
        <v>70831</v>
      </c>
      <c r="G277">
        <v>70740</v>
      </c>
      <c r="H277">
        <v>69878</v>
      </c>
      <c r="I277">
        <v>70921</v>
      </c>
      <c r="J277">
        <v>70353</v>
      </c>
      <c r="L277" s="1" t="str">
        <f t="shared" si="52"/>
        <v>12AUG2024:12:00:00</v>
      </c>
      <c r="M277">
        <v>12</v>
      </c>
      <c r="N277">
        <f t="shared" si="53"/>
        <v>-572.10156300000381</v>
      </c>
      <c r="O277">
        <f t="shared" si="54"/>
        <v>-572.10156300000381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0.80021925261679361</v>
      </c>
      <c r="V277">
        <f t="shared" si="59"/>
        <v>12</v>
      </c>
      <c r="W277">
        <f t="shared" si="60"/>
        <v>-572.10156300000381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25">
      <c r="A278" t="s">
        <v>302</v>
      </c>
      <c r="B278">
        <v>75499.132813000004</v>
      </c>
      <c r="C278">
        <v>75016</v>
      </c>
      <c r="D278">
        <v>73392</v>
      </c>
      <c r="E278">
        <v>73245</v>
      </c>
      <c r="F278">
        <v>74618</v>
      </c>
      <c r="G278">
        <v>74505</v>
      </c>
      <c r="H278">
        <v>73905</v>
      </c>
      <c r="I278">
        <v>75016</v>
      </c>
      <c r="J278">
        <v>74255</v>
      </c>
      <c r="L278" s="1" t="str">
        <f t="shared" si="52"/>
        <v>12AUG2024:13:00:00</v>
      </c>
      <c r="M278">
        <v>13</v>
      </c>
      <c r="N278">
        <f t="shared" si="53"/>
        <v>-483.13281300000381</v>
      </c>
      <c r="O278">
        <f t="shared" si="54"/>
        <v>-483.13281300000381</v>
      </c>
      <c r="P278" t="str">
        <f t="shared" si="55"/>
        <v/>
      </c>
      <c r="Q278">
        <f t="shared" si="56"/>
        <v>1</v>
      </c>
      <c r="R278" t="str">
        <f t="shared" si="57"/>
        <v/>
      </c>
      <c r="S278">
        <f t="shared" si="58"/>
        <v>0.63991836064746743</v>
      </c>
      <c r="V278">
        <f t="shared" si="59"/>
        <v>13</v>
      </c>
      <c r="W278">
        <f t="shared" si="60"/>
        <v>-483.13281300000381</v>
      </c>
      <c r="X278" t="str">
        <f t="shared" si="61"/>
        <v/>
      </c>
      <c r="Y278">
        <f t="shared" si="62"/>
        <v>1</v>
      </c>
      <c r="Z278" t="str">
        <f t="shared" si="63"/>
        <v/>
      </c>
    </row>
    <row r="279" spans="1:26" x14ac:dyDescent="0.25">
      <c r="A279" t="s">
        <v>303</v>
      </c>
      <c r="B279">
        <v>79239.75</v>
      </c>
      <c r="C279">
        <v>78381</v>
      </c>
      <c r="D279">
        <v>77021</v>
      </c>
      <c r="E279">
        <v>76688</v>
      </c>
      <c r="F279">
        <v>77827</v>
      </c>
      <c r="G279">
        <v>77711</v>
      </c>
      <c r="H279">
        <v>77310</v>
      </c>
      <c r="I279">
        <v>78381</v>
      </c>
      <c r="J279">
        <v>77599</v>
      </c>
      <c r="L279" s="1" t="str">
        <f t="shared" si="52"/>
        <v>12AUG2024:14:00:00</v>
      </c>
      <c r="M279">
        <v>14</v>
      </c>
      <c r="N279">
        <f t="shared" si="53"/>
        <v>-858.75</v>
      </c>
      <c r="O279">
        <f t="shared" si="54"/>
        <v>-858.75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1.0837363823081219</v>
      </c>
      <c r="V279">
        <f t="shared" si="59"/>
        <v>14</v>
      </c>
      <c r="W279">
        <f t="shared" si="60"/>
        <v>-858.75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25">
      <c r="A280" t="s">
        <v>304</v>
      </c>
      <c r="B280">
        <v>82174.484375</v>
      </c>
      <c r="C280">
        <v>80467</v>
      </c>
      <c r="D280">
        <v>79080</v>
      </c>
      <c r="E280">
        <v>78739</v>
      </c>
      <c r="F280">
        <v>79907</v>
      </c>
      <c r="G280">
        <v>79606</v>
      </c>
      <c r="H280">
        <v>79472</v>
      </c>
      <c r="I280">
        <v>80467</v>
      </c>
      <c r="J280">
        <v>79684</v>
      </c>
      <c r="L280" s="1" t="str">
        <f t="shared" si="52"/>
        <v>12AUG2024:15:00:00</v>
      </c>
      <c r="M280">
        <v>15</v>
      </c>
      <c r="N280">
        <f t="shared" si="53"/>
        <v>-1707.484375</v>
      </c>
      <c r="O280">
        <f t="shared" si="54"/>
        <v>-1707.484375</v>
      </c>
      <c r="P280" t="str">
        <f t="shared" si="55"/>
        <v/>
      </c>
      <c r="Q280">
        <f t="shared" si="56"/>
        <v>1</v>
      </c>
      <c r="R280" t="str">
        <f t="shared" si="57"/>
        <v/>
      </c>
      <c r="S280">
        <f t="shared" si="58"/>
        <v>2.0778765914830237</v>
      </c>
      <c r="V280">
        <f t="shared" si="59"/>
        <v>15</v>
      </c>
      <c r="W280">
        <f t="shared" si="60"/>
        <v>-1707.484375</v>
      </c>
      <c r="X280" t="str">
        <f t="shared" si="61"/>
        <v/>
      </c>
      <c r="Y280">
        <f t="shared" si="62"/>
        <v>1</v>
      </c>
      <c r="Z280" t="str">
        <f t="shared" si="63"/>
        <v/>
      </c>
    </row>
    <row r="281" spans="1:26" x14ac:dyDescent="0.25">
      <c r="A281" t="s">
        <v>305</v>
      </c>
      <c r="B281">
        <v>83127.0625</v>
      </c>
      <c r="C281">
        <v>81367</v>
      </c>
      <c r="D281">
        <v>80219</v>
      </c>
      <c r="E281">
        <v>80240</v>
      </c>
      <c r="F281">
        <v>80935</v>
      </c>
      <c r="G281">
        <v>80201</v>
      </c>
      <c r="H281">
        <v>80394</v>
      </c>
      <c r="I281">
        <v>81367</v>
      </c>
      <c r="J281">
        <v>80701</v>
      </c>
      <c r="L281" s="1" t="str">
        <f t="shared" si="52"/>
        <v>12AUG2024:16:00:00</v>
      </c>
      <c r="M281">
        <v>16</v>
      </c>
      <c r="N281">
        <f t="shared" si="53"/>
        <v>-1760.0625</v>
      </c>
      <c r="O281">
        <f t="shared" si="54"/>
        <v>-1760.0625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2.1173158861471855</v>
      </c>
      <c r="V281">
        <f t="shared" si="59"/>
        <v>16</v>
      </c>
      <c r="W281">
        <f t="shared" si="60"/>
        <v>-1760.0625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25">
      <c r="A282" t="s">
        <v>306</v>
      </c>
      <c r="B282">
        <v>82890.976563000004</v>
      </c>
      <c r="C282">
        <v>81824</v>
      </c>
      <c r="D282">
        <v>80767</v>
      </c>
      <c r="E282">
        <v>80842</v>
      </c>
      <c r="F282">
        <v>81496</v>
      </c>
      <c r="G282">
        <v>80050</v>
      </c>
      <c r="H282">
        <v>80769</v>
      </c>
      <c r="I282">
        <v>81824</v>
      </c>
      <c r="J282">
        <v>81167</v>
      </c>
      <c r="L282" s="1" t="str">
        <f t="shared" si="52"/>
        <v>12AUG2024:17:00:00</v>
      </c>
      <c r="M282">
        <v>17</v>
      </c>
      <c r="N282">
        <f t="shared" si="53"/>
        <v>-1066.9765630000038</v>
      </c>
      <c r="O282">
        <f t="shared" si="54"/>
        <v>-1066.9765630000038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1.2872047202738224</v>
      </c>
      <c r="V282">
        <f t="shared" si="59"/>
        <v>17</v>
      </c>
      <c r="W282">
        <f t="shared" si="60"/>
        <v>-1066.9765630000038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25">
      <c r="A283" t="s">
        <v>307</v>
      </c>
      <c r="B283">
        <v>82959.640625</v>
      </c>
      <c r="C283">
        <v>81324</v>
      </c>
      <c r="D283">
        <v>80295</v>
      </c>
      <c r="E283">
        <v>80338</v>
      </c>
      <c r="F283">
        <v>81174</v>
      </c>
      <c r="G283">
        <v>78920</v>
      </c>
      <c r="H283">
        <v>80220</v>
      </c>
      <c r="I283">
        <v>81324</v>
      </c>
      <c r="J283">
        <v>80730</v>
      </c>
      <c r="L283" s="1" t="str">
        <f t="shared" si="52"/>
        <v>12AUG2024:18:00:00</v>
      </c>
      <c r="M283">
        <v>18</v>
      </c>
      <c r="N283">
        <f t="shared" si="53"/>
        <v>-1635.640625</v>
      </c>
      <c r="O283">
        <f t="shared" si="54"/>
        <v>-1635.640625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1.9716100656625763</v>
      </c>
      <c r="V283">
        <f t="shared" si="59"/>
        <v>18</v>
      </c>
      <c r="W283">
        <f t="shared" si="60"/>
        <v>-1635.640625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25">
      <c r="A284" t="s">
        <v>308</v>
      </c>
      <c r="B284">
        <v>81866.890625</v>
      </c>
      <c r="C284">
        <v>79878</v>
      </c>
      <c r="D284">
        <v>79037</v>
      </c>
      <c r="E284">
        <v>79153</v>
      </c>
      <c r="F284">
        <v>79700</v>
      </c>
      <c r="G284">
        <v>76797</v>
      </c>
      <c r="H284">
        <v>78699</v>
      </c>
      <c r="I284">
        <v>79878</v>
      </c>
      <c r="J284">
        <v>79235</v>
      </c>
      <c r="L284" s="1" t="str">
        <f t="shared" si="52"/>
        <v>12AUG2024:19:00:00</v>
      </c>
      <c r="M284">
        <v>19</v>
      </c>
      <c r="N284">
        <f t="shared" si="53"/>
        <v>-1988.890625</v>
      </c>
      <c r="O284">
        <f t="shared" si="54"/>
        <v>-1988.890625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2.4294200131654264</v>
      </c>
      <c r="V284">
        <f t="shared" si="59"/>
        <v>19</v>
      </c>
      <c r="W284">
        <f t="shared" si="60"/>
        <v>-1988.890625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25">
      <c r="A285" t="s">
        <v>309</v>
      </c>
      <c r="B285">
        <v>80041.875</v>
      </c>
      <c r="C285">
        <v>77035</v>
      </c>
      <c r="D285">
        <v>76745</v>
      </c>
      <c r="E285">
        <v>76451</v>
      </c>
      <c r="F285">
        <v>76887</v>
      </c>
      <c r="G285">
        <v>73679</v>
      </c>
      <c r="H285">
        <v>76094</v>
      </c>
      <c r="I285">
        <v>77035</v>
      </c>
      <c r="J285">
        <v>76513</v>
      </c>
      <c r="L285" s="1" t="str">
        <f t="shared" si="52"/>
        <v>12AUG2024:20:00:00</v>
      </c>
      <c r="M285">
        <v>20</v>
      </c>
      <c r="N285">
        <f t="shared" si="53"/>
        <v>-3006.875</v>
      </c>
      <c r="O285">
        <f t="shared" si="54"/>
        <v>-3006.875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3.7566273903503635</v>
      </c>
      <c r="V285">
        <f t="shared" si="59"/>
        <v>20</v>
      </c>
      <c r="W285">
        <f t="shared" si="60"/>
        <v>-3006.875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25">
      <c r="A286" t="s">
        <v>310</v>
      </c>
      <c r="B286">
        <v>77821.007813000004</v>
      </c>
      <c r="C286">
        <v>74495</v>
      </c>
      <c r="D286">
        <v>74437</v>
      </c>
      <c r="E286">
        <v>74130</v>
      </c>
      <c r="F286">
        <v>74300</v>
      </c>
      <c r="G286">
        <v>71217</v>
      </c>
      <c r="H286">
        <v>73754</v>
      </c>
      <c r="I286">
        <v>74495</v>
      </c>
      <c r="J286">
        <v>74106</v>
      </c>
      <c r="L286" s="1" t="str">
        <f t="shared" si="52"/>
        <v>12AUG2024:21:00:00</v>
      </c>
      <c r="M286">
        <v>21</v>
      </c>
      <c r="N286">
        <f t="shared" si="53"/>
        <v>-3326.0078130000038</v>
      </c>
      <c r="O286">
        <f t="shared" si="54"/>
        <v>-3326.0078130000038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4.2739202517040571</v>
      </c>
      <c r="V286">
        <f t="shared" si="59"/>
        <v>21</v>
      </c>
      <c r="W286">
        <f t="shared" si="60"/>
        <v>-3326.0078130000038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25">
      <c r="A287" t="s">
        <v>311</v>
      </c>
      <c r="B287">
        <v>74990.046875</v>
      </c>
      <c r="C287">
        <v>72040</v>
      </c>
      <c r="D287">
        <v>72752</v>
      </c>
      <c r="E287">
        <v>72526</v>
      </c>
      <c r="F287">
        <v>71868</v>
      </c>
      <c r="G287">
        <v>68893</v>
      </c>
      <c r="H287">
        <v>71351</v>
      </c>
      <c r="I287">
        <v>72040</v>
      </c>
      <c r="J287">
        <v>71852</v>
      </c>
      <c r="L287" s="1" t="str">
        <f t="shared" si="52"/>
        <v>12AUG2024:22:00:00</v>
      </c>
      <c r="M287">
        <v>22</v>
      </c>
      <c r="N287">
        <f t="shared" si="53"/>
        <v>-2950.046875</v>
      </c>
      <c r="O287">
        <f t="shared" si="54"/>
        <v>-2950.046875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3.9339178970209172</v>
      </c>
      <c r="V287">
        <f t="shared" si="59"/>
        <v>22</v>
      </c>
      <c r="W287">
        <f t="shared" si="60"/>
        <v>-2950.046875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25">
      <c r="A288" t="s">
        <v>312</v>
      </c>
      <c r="B288">
        <v>70693.015625</v>
      </c>
      <c r="C288">
        <v>68239</v>
      </c>
      <c r="D288">
        <v>68897</v>
      </c>
      <c r="E288">
        <v>68845</v>
      </c>
      <c r="F288">
        <v>68069</v>
      </c>
      <c r="G288">
        <v>65361</v>
      </c>
      <c r="H288">
        <v>67611</v>
      </c>
      <c r="I288">
        <v>68239</v>
      </c>
      <c r="J288">
        <v>68083</v>
      </c>
      <c r="L288" s="1" t="str">
        <f t="shared" si="52"/>
        <v>12AUG2024:23:00:00</v>
      </c>
      <c r="M288">
        <v>23</v>
      </c>
      <c r="N288">
        <f t="shared" si="53"/>
        <v>-2454.015625</v>
      </c>
      <c r="O288">
        <f t="shared" si="54"/>
        <v>-2454.015625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3.4713692764468203</v>
      </c>
      <c r="V288">
        <f t="shared" si="59"/>
        <v>23</v>
      </c>
      <c r="W288">
        <f t="shared" si="60"/>
        <v>-2454.015625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25">
      <c r="A289" t="s">
        <v>313</v>
      </c>
      <c r="B289">
        <v>66150.5</v>
      </c>
      <c r="C289">
        <v>64083</v>
      </c>
      <c r="D289">
        <v>65038</v>
      </c>
      <c r="E289">
        <v>64930</v>
      </c>
      <c r="F289">
        <v>63988</v>
      </c>
      <c r="G289">
        <v>61614</v>
      </c>
      <c r="H289">
        <v>63546</v>
      </c>
      <c r="I289">
        <v>64083</v>
      </c>
      <c r="J289">
        <v>64046</v>
      </c>
      <c r="L289" s="1" t="str">
        <f t="shared" si="52"/>
        <v>13AUG2024:00:00:00</v>
      </c>
      <c r="M289">
        <v>24</v>
      </c>
      <c r="N289">
        <f t="shared" si="53"/>
        <v>-2067.5</v>
      </c>
      <c r="O289">
        <f t="shared" si="54"/>
        <v>-2067.5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3.1254487872351682</v>
      </c>
      <c r="V289">
        <f t="shared" si="59"/>
        <v>24</v>
      </c>
      <c r="W289">
        <f t="shared" si="60"/>
        <v>-2067.5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314</v>
      </c>
      <c r="B290">
        <v>62244.957030999998</v>
      </c>
      <c r="C290">
        <v>61426</v>
      </c>
      <c r="D290">
        <v>62342</v>
      </c>
      <c r="E290">
        <v>62397</v>
      </c>
      <c r="F290">
        <v>61717</v>
      </c>
      <c r="G290">
        <v>60751</v>
      </c>
      <c r="H290">
        <v>60619</v>
      </c>
      <c r="I290">
        <v>61426</v>
      </c>
      <c r="J290">
        <v>61222</v>
      </c>
      <c r="L290" s="1" t="str">
        <f t="shared" si="52"/>
        <v>13AUG2024:01:00:00</v>
      </c>
      <c r="M290">
        <v>1</v>
      </c>
      <c r="N290">
        <f t="shared" ref="N290:N353" si="64">C290-B290</f>
        <v>-818.9570309999981</v>
      </c>
      <c r="O290">
        <f t="shared" si="54"/>
        <v>-818.9570309999981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1.3157002110100759</v>
      </c>
      <c r="V290">
        <f t="shared" si="59"/>
        <v>1</v>
      </c>
      <c r="W290">
        <f t="shared" ref="W290:W353" si="66">O290</f>
        <v>-818.9570309999981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25">
      <c r="A291" t="s">
        <v>315</v>
      </c>
      <c r="B291">
        <v>59172.574219000002</v>
      </c>
      <c r="C291">
        <v>58590</v>
      </c>
      <c r="D291">
        <v>59065</v>
      </c>
      <c r="E291">
        <v>59007</v>
      </c>
      <c r="F291">
        <v>58863</v>
      </c>
      <c r="G291">
        <v>57952</v>
      </c>
      <c r="H291">
        <v>57793</v>
      </c>
      <c r="I291">
        <v>58590</v>
      </c>
      <c r="J291">
        <v>58277</v>
      </c>
      <c r="L291" s="1" t="str">
        <f t="shared" si="52"/>
        <v>13AUG2024:02:00:00</v>
      </c>
      <c r="M291">
        <v>2</v>
      </c>
      <c r="N291">
        <f t="shared" si="64"/>
        <v>-582.5742190000019</v>
      </c>
      <c r="O291">
        <f t="shared" si="54"/>
        <v>-582.5742190000019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0.98453418106143575</v>
      </c>
      <c r="V291">
        <f t="shared" si="59"/>
        <v>2</v>
      </c>
      <c r="W291">
        <f t="shared" si="66"/>
        <v>-582.5742190000019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25">
      <c r="A292" t="s">
        <v>316</v>
      </c>
      <c r="B292">
        <v>56849.496094000002</v>
      </c>
      <c r="C292">
        <v>56403</v>
      </c>
      <c r="D292">
        <v>56712</v>
      </c>
      <c r="E292">
        <v>56812</v>
      </c>
      <c r="F292">
        <v>56693</v>
      </c>
      <c r="G292">
        <v>55852</v>
      </c>
      <c r="H292">
        <v>55655</v>
      </c>
      <c r="I292">
        <v>56403</v>
      </c>
      <c r="J292">
        <v>56113</v>
      </c>
      <c r="L292" s="1" t="str">
        <f t="shared" si="52"/>
        <v>13AUG2024:03:00:00</v>
      </c>
      <c r="M292">
        <v>4</v>
      </c>
      <c r="N292">
        <f t="shared" si="64"/>
        <v>-446.4960940000019</v>
      </c>
      <c r="O292">
        <f t="shared" si="54"/>
        <v>-446.4960940000019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0.7854002668057527</v>
      </c>
      <c r="V292">
        <f t="shared" si="59"/>
        <v>4</v>
      </c>
      <c r="W292">
        <f t="shared" si="66"/>
        <v>-446.4960940000019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25">
      <c r="A293" t="s">
        <v>317</v>
      </c>
      <c r="B293">
        <v>55423.3125</v>
      </c>
      <c r="C293">
        <v>54939</v>
      </c>
      <c r="D293">
        <v>55083</v>
      </c>
      <c r="E293">
        <v>55242</v>
      </c>
      <c r="F293">
        <v>55282</v>
      </c>
      <c r="G293">
        <v>54500</v>
      </c>
      <c r="H293">
        <v>54274</v>
      </c>
      <c r="I293">
        <v>54939</v>
      </c>
      <c r="J293">
        <v>54678</v>
      </c>
      <c r="L293" s="1" t="str">
        <f t="shared" si="52"/>
        <v>13AUG2024:04:00:00</v>
      </c>
      <c r="M293">
        <v>5</v>
      </c>
      <c r="N293">
        <f t="shared" si="64"/>
        <v>-484.3125</v>
      </c>
      <c r="O293">
        <f t="shared" si="54"/>
        <v>-484.3125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0.87384257301474</v>
      </c>
      <c r="V293">
        <f t="shared" si="59"/>
        <v>5</v>
      </c>
      <c r="W293">
        <f t="shared" si="66"/>
        <v>-484.3125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25">
      <c r="A294" t="s">
        <v>318</v>
      </c>
      <c r="B294">
        <v>55013.949219000002</v>
      </c>
      <c r="C294">
        <v>54344</v>
      </c>
      <c r="D294">
        <v>54305</v>
      </c>
      <c r="E294">
        <v>54459</v>
      </c>
      <c r="F294">
        <v>54723</v>
      </c>
      <c r="G294">
        <v>54009</v>
      </c>
      <c r="H294">
        <v>53780</v>
      </c>
      <c r="I294">
        <v>54344</v>
      </c>
      <c r="J294">
        <v>54104</v>
      </c>
      <c r="L294" s="1" t="str">
        <f t="shared" si="52"/>
        <v>13AUG2024:05:00:00</v>
      </c>
      <c r="M294">
        <v>6</v>
      </c>
      <c r="N294">
        <f t="shared" si="64"/>
        <v>-669.9492190000019</v>
      </c>
      <c r="O294">
        <f t="shared" si="54"/>
        <v>-669.9492190000019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1.2177806329319538</v>
      </c>
      <c r="V294">
        <f t="shared" si="59"/>
        <v>6</v>
      </c>
      <c r="W294">
        <f t="shared" si="66"/>
        <v>-669.9492190000019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25">
      <c r="A295" t="s">
        <v>319</v>
      </c>
      <c r="B295">
        <v>55616.375</v>
      </c>
      <c r="C295">
        <v>54996</v>
      </c>
      <c r="D295">
        <v>54534</v>
      </c>
      <c r="E295">
        <v>54721</v>
      </c>
      <c r="F295">
        <v>55385</v>
      </c>
      <c r="G295">
        <v>54733</v>
      </c>
      <c r="H295">
        <v>54562</v>
      </c>
      <c r="I295">
        <v>54996</v>
      </c>
      <c r="J295">
        <v>54717</v>
      </c>
      <c r="L295" s="1" t="str">
        <f t="shared" si="52"/>
        <v>13AUG2024:06:00:00</v>
      </c>
      <c r="M295">
        <v>7</v>
      </c>
      <c r="N295">
        <f t="shared" si="64"/>
        <v>-620.375</v>
      </c>
      <c r="O295">
        <f t="shared" si="54"/>
        <v>-620.375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1.1154538568901695</v>
      </c>
      <c r="V295">
        <f t="shared" si="59"/>
        <v>7</v>
      </c>
      <c r="W295">
        <f t="shared" si="66"/>
        <v>-620.375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25">
      <c r="A296" t="s">
        <v>320</v>
      </c>
      <c r="B296">
        <v>56826.933594000002</v>
      </c>
      <c r="C296">
        <v>56370</v>
      </c>
      <c r="D296">
        <v>55703</v>
      </c>
      <c r="E296">
        <v>55962</v>
      </c>
      <c r="F296">
        <v>56700</v>
      </c>
      <c r="G296">
        <v>56118</v>
      </c>
      <c r="H296">
        <v>56105</v>
      </c>
      <c r="I296">
        <v>56370</v>
      </c>
      <c r="J296">
        <v>56103</v>
      </c>
      <c r="L296" s="1" t="str">
        <f t="shared" si="52"/>
        <v>13AUG2024:07:00:00</v>
      </c>
      <c r="M296">
        <v>8</v>
      </c>
      <c r="N296">
        <f t="shared" si="64"/>
        <v>-456.9335940000019</v>
      </c>
      <c r="O296">
        <f t="shared" si="54"/>
        <v>-456.9335940000019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0.80407927210108465</v>
      </c>
      <c r="V296">
        <f t="shared" si="59"/>
        <v>8</v>
      </c>
      <c r="W296">
        <f t="shared" si="66"/>
        <v>-456.9335940000019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25">
      <c r="A297" t="s">
        <v>321</v>
      </c>
      <c r="B297">
        <v>57256.019530999998</v>
      </c>
      <c r="C297">
        <v>56856</v>
      </c>
      <c r="D297">
        <v>56626</v>
      </c>
      <c r="E297">
        <v>56881</v>
      </c>
      <c r="F297">
        <v>57126</v>
      </c>
      <c r="G297">
        <v>56524</v>
      </c>
      <c r="H297">
        <v>56639</v>
      </c>
      <c r="I297">
        <v>56856</v>
      </c>
      <c r="J297">
        <v>56651</v>
      </c>
      <c r="L297" s="1" t="str">
        <f t="shared" si="52"/>
        <v>13AUG2024:08:00:00</v>
      </c>
      <c r="M297">
        <v>9</v>
      </c>
      <c r="N297">
        <f t="shared" si="64"/>
        <v>-400.0195309999981</v>
      </c>
      <c r="O297">
        <f t="shared" si="54"/>
        <v>-400.0195309999981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0.69865061224421376</v>
      </c>
      <c r="V297">
        <f t="shared" si="59"/>
        <v>9</v>
      </c>
      <c r="W297">
        <f t="shared" si="66"/>
        <v>-400.0195309999981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25">
      <c r="A298" t="s">
        <v>322</v>
      </c>
      <c r="B298">
        <v>60361.761719000002</v>
      </c>
      <c r="C298">
        <v>59451</v>
      </c>
      <c r="D298">
        <v>59944</v>
      </c>
      <c r="E298">
        <v>60066</v>
      </c>
      <c r="F298">
        <v>59642</v>
      </c>
      <c r="G298">
        <v>59011</v>
      </c>
      <c r="H298">
        <v>59009</v>
      </c>
      <c r="I298">
        <v>59451</v>
      </c>
      <c r="J298">
        <v>59294</v>
      </c>
      <c r="L298" s="1" t="str">
        <f t="shared" si="52"/>
        <v>13AUG2024:09:00:00</v>
      </c>
      <c r="M298">
        <v>10</v>
      </c>
      <c r="N298">
        <f t="shared" si="64"/>
        <v>-910.7617190000019</v>
      </c>
      <c r="O298">
        <f t="shared" si="54"/>
        <v>-910.7617190000019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1.5088388626558633</v>
      </c>
      <c r="V298">
        <f t="shared" si="59"/>
        <v>10</v>
      </c>
      <c r="W298">
        <f t="shared" si="66"/>
        <v>-910.7617190000019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25">
      <c r="A299" t="s">
        <v>323</v>
      </c>
      <c r="B299">
        <v>64794.222655999998</v>
      </c>
      <c r="C299">
        <v>63208</v>
      </c>
      <c r="D299">
        <v>63338</v>
      </c>
      <c r="E299">
        <v>63663</v>
      </c>
      <c r="F299">
        <v>63406</v>
      </c>
      <c r="G299">
        <v>62769</v>
      </c>
      <c r="H299">
        <v>62596</v>
      </c>
      <c r="I299">
        <v>63208</v>
      </c>
      <c r="J299">
        <v>63003</v>
      </c>
      <c r="L299" s="1" t="str">
        <f t="shared" si="52"/>
        <v>13AUG2024:10:00:00</v>
      </c>
      <c r="M299">
        <v>11</v>
      </c>
      <c r="N299">
        <f t="shared" si="64"/>
        <v>-1586.2226559999981</v>
      </c>
      <c r="O299">
        <f t="shared" si="54"/>
        <v>-1586.2226559999981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2.4480927326212973</v>
      </c>
      <c r="V299">
        <f t="shared" si="59"/>
        <v>11</v>
      </c>
      <c r="W299">
        <f t="shared" si="66"/>
        <v>-1586.2226559999981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25">
      <c r="A300" t="s">
        <v>324</v>
      </c>
      <c r="B300">
        <v>68485.929688000004</v>
      </c>
      <c r="C300">
        <v>67617</v>
      </c>
      <c r="D300">
        <v>66854</v>
      </c>
      <c r="E300">
        <v>67167</v>
      </c>
      <c r="F300">
        <v>67644</v>
      </c>
      <c r="G300">
        <v>67023</v>
      </c>
      <c r="H300">
        <v>66778</v>
      </c>
      <c r="I300">
        <v>67617</v>
      </c>
      <c r="J300">
        <v>67113</v>
      </c>
      <c r="L300" s="1" t="str">
        <f t="shared" si="52"/>
        <v>13AUG2024:11:00:00</v>
      </c>
      <c r="M300">
        <v>12</v>
      </c>
      <c r="N300">
        <f t="shared" si="64"/>
        <v>-868.92968800000381</v>
      </c>
      <c r="O300">
        <f t="shared" si="54"/>
        <v>-868.92968800000381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1.2687711066471166</v>
      </c>
      <c r="V300">
        <f t="shared" si="59"/>
        <v>12</v>
      </c>
      <c r="W300">
        <f t="shared" si="66"/>
        <v>-868.92968800000381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25">
      <c r="A301" t="s">
        <v>325</v>
      </c>
      <c r="B301">
        <v>72481.765625</v>
      </c>
      <c r="C301">
        <v>72020</v>
      </c>
      <c r="D301">
        <v>71200</v>
      </c>
      <c r="E301">
        <v>71552</v>
      </c>
      <c r="F301">
        <v>71889</v>
      </c>
      <c r="G301">
        <v>71181</v>
      </c>
      <c r="H301">
        <v>71009</v>
      </c>
      <c r="I301">
        <v>72020</v>
      </c>
      <c r="J301">
        <v>71457</v>
      </c>
      <c r="L301" s="1" t="str">
        <f t="shared" si="52"/>
        <v>13AUG2024:12:00:00</v>
      </c>
      <c r="M301">
        <v>13</v>
      </c>
      <c r="N301">
        <f t="shared" si="64"/>
        <v>-461.765625</v>
      </c>
      <c r="O301">
        <f t="shared" si="54"/>
        <v>-461.765625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0.63707833414136705</v>
      </c>
      <c r="V301">
        <f t="shared" si="59"/>
        <v>13</v>
      </c>
      <c r="W301">
        <f t="shared" si="66"/>
        <v>-461.765625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25">
      <c r="A302" t="s">
        <v>326</v>
      </c>
      <c r="B302">
        <v>76359.414063000004</v>
      </c>
      <c r="C302">
        <v>76011</v>
      </c>
      <c r="D302">
        <v>75002</v>
      </c>
      <c r="E302">
        <v>75361</v>
      </c>
      <c r="F302">
        <v>75729</v>
      </c>
      <c r="G302">
        <v>74901</v>
      </c>
      <c r="H302">
        <v>74993</v>
      </c>
      <c r="I302">
        <v>76011</v>
      </c>
      <c r="J302">
        <v>75368</v>
      </c>
      <c r="L302" s="1" t="str">
        <f t="shared" si="52"/>
        <v>13AUG2024:13:00:00</v>
      </c>
      <c r="M302">
        <v>14</v>
      </c>
      <c r="N302">
        <f t="shared" si="64"/>
        <v>-348.41406300000381</v>
      </c>
      <c r="O302">
        <f t="shared" si="54"/>
        <v>-348.41406300000381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0.45628173981605769</v>
      </c>
      <c r="V302">
        <f t="shared" si="59"/>
        <v>14</v>
      </c>
      <c r="W302">
        <f t="shared" si="66"/>
        <v>-348.41406300000381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25">
      <c r="A303" t="s">
        <v>327</v>
      </c>
      <c r="B303">
        <v>79347.75</v>
      </c>
      <c r="C303">
        <v>79358</v>
      </c>
      <c r="D303">
        <v>78431</v>
      </c>
      <c r="E303">
        <v>78355</v>
      </c>
      <c r="F303">
        <v>78989</v>
      </c>
      <c r="G303">
        <v>78024</v>
      </c>
      <c r="H303">
        <v>78374</v>
      </c>
      <c r="I303">
        <v>79358</v>
      </c>
      <c r="J303">
        <v>78631</v>
      </c>
      <c r="L303" s="1" t="str">
        <f t="shared" si="52"/>
        <v>13AUG2024:14:00:00</v>
      </c>
      <c r="M303">
        <v>15</v>
      </c>
      <c r="N303">
        <f t="shared" si="64"/>
        <v>10.25</v>
      </c>
      <c r="O303" t="str">
        <f t="shared" si="54"/>
        <v/>
      </c>
      <c r="P303">
        <f t="shared" si="55"/>
        <v>10.25</v>
      </c>
      <c r="Q303" t="str">
        <f t="shared" si="56"/>
        <v/>
      </c>
      <c r="R303">
        <f t="shared" si="57"/>
        <v>1</v>
      </c>
      <c r="S303">
        <f t="shared" si="65"/>
        <v>1.291782060612935E-2</v>
      </c>
      <c r="V303">
        <f t="shared" si="59"/>
        <v>15</v>
      </c>
      <c r="W303" t="str">
        <f t="shared" si="66"/>
        <v/>
      </c>
      <c r="X303">
        <f t="shared" si="67"/>
        <v>10.25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328</v>
      </c>
      <c r="B304">
        <v>81382.414063000004</v>
      </c>
      <c r="C304">
        <v>81461</v>
      </c>
      <c r="D304">
        <v>80947</v>
      </c>
      <c r="E304">
        <v>81031</v>
      </c>
      <c r="F304">
        <v>81096</v>
      </c>
      <c r="G304">
        <v>79997</v>
      </c>
      <c r="H304">
        <v>80486</v>
      </c>
      <c r="I304">
        <v>81461</v>
      </c>
      <c r="J304">
        <v>80859</v>
      </c>
      <c r="L304" s="1" t="str">
        <f t="shared" si="52"/>
        <v>13AUG2024:15:00:00</v>
      </c>
      <c r="M304">
        <v>16</v>
      </c>
      <c r="N304">
        <f t="shared" si="64"/>
        <v>78.585936999996193</v>
      </c>
      <c r="O304" t="str">
        <f t="shared" si="54"/>
        <v/>
      </c>
      <c r="P304">
        <f t="shared" si="55"/>
        <v>78.585936999996193</v>
      </c>
      <c r="Q304" t="str">
        <f t="shared" si="56"/>
        <v/>
      </c>
      <c r="R304">
        <f t="shared" si="57"/>
        <v>1</v>
      </c>
      <c r="S304">
        <f t="shared" si="65"/>
        <v>9.6563782120251435E-2</v>
      </c>
      <c r="V304">
        <f t="shared" si="59"/>
        <v>16</v>
      </c>
      <c r="W304" t="str">
        <f t="shared" si="66"/>
        <v/>
      </c>
      <c r="X304">
        <f t="shared" si="67"/>
        <v>78.585936999996193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329</v>
      </c>
      <c r="B305">
        <v>82580.515625</v>
      </c>
      <c r="C305">
        <v>82270</v>
      </c>
      <c r="D305">
        <v>81909</v>
      </c>
      <c r="E305">
        <v>82365</v>
      </c>
      <c r="F305">
        <v>82111</v>
      </c>
      <c r="G305">
        <v>80824</v>
      </c>
      <c r="H305">
        <v>81266</v>
      </c>
      <c r="I305">
        <v>82270</v>
      </c>
      <c r="J305">
        <v>81853</v>
      </c>
      <c r="L305" s="1" t="str">
        <f t="shared" si="52"/>
        <v>13AUG2024:16:00:00</v>
      </c>
      <c r="M305">
        <v>17</v>
      </c>
      <c r="N305">
        <f t="shared" si="64"/>
        <v>-310.515625</v>
      </c>
      <c r="O305">
        <f t="shared" si="54"/>
        <v>-310.515625</v>
      </c>
      <c r="P305" t="str">
        <f t="shared" si="55"/>
        <v/>
      </c>
      <c r="Q305">
        <f t="shared" si="56"/>
        <v>1</v>
      </c>
      <c r="R305" t="str">
        <f t="shared" si="57"/>
        <v/>
      </c>
      <c r="S305">
        <f t="shared" si="65"/>
        <v>0.37601560446783655</v>
      </c>
      <c r="V305">
        <f t="shared" si="59"/>
        <v>17</v>
      </c>
      <c r="W305">
        <f t="shared" si="66"/>
        <v>-310.515625</v>
      </c>
      <c r="X305" t="str">
        <f t="shared" si="67"/>
        <v/>
      </c>
      <c r="Y305">
        <f t="shared" si="68"/>
        <v>1</v>
      </c>
      <c r="Z305" t="str">
        <f t="shared" si="69"/>
        <v/>
      </c>
    </row>
    <row r="306" spans="1:26" x14ac:dyDescent="0.25">
      <c r="A306" t="s">
        <v>330</v>
      </c>
      <c r="B306">
        <v>83040.148438000004</v>
      </c>
      <c r="C306">
        <v>82567</v>
      </c>
      <c r="D306">
        <v>82456</v>
      </c>
      <c r="E306">
        <v>82955</v>
      </c>
      <c r="F306">
        <v>82653</v>
      </c>
      <c r="G306">
        <v>81116</v>
      </c>
      <c r="H306">
        <v>81496</v>
      </c>
      <c r="I306">
        <v>82567</v>
      </c>
      <c r="J306">
        <v>82269</v>
      </c>
      <c r="L306" s="1" t="str">
        <f t="shared" si="52"/>
        <v>13AUG2024:17:00:00</v>
      </c>
      <c r="M306">
        <v>18</v>
      </c>
      <c r="N306">
        <f t="shared" si="64"/>
        <v>-473.14843800000381</v>
      </c>
      <c r="O306">
        <f t="shared" si="54"/>
        <v>-473.14843800000381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0.56978274593676703</v>
      </c>
      <c r="V306">
        <f t="shared" si="59"/>
        <v>18</v>
      </c>
      <c r="W306">
        <f t="shared" si="66"/>
        <v>-473.14843800000381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25">
      <c r="A307" t="s">
        <v>331</v>
      </c>
      <c r="B307">
        <v>83076.742188000004</v>
      </c>
      <c r="C307">
        <v>81862</v>
      </c>
      <c r="D307">
        <v>82265</v>
      </c>
      <c r="E307">
        <v>82755</v>
      </c>
      <c r="F307">
        <v>82351</v>
      </c>
      <c r="G307">
        <v>80554</v>
      </c>
      <c r="H307">
        <v>80967</v>
      </c>
      <c r="I307">
        <v>81862</v>
      </c>
      <c r="J307">
        <v>81808</v>
      </c>
      <c r="L307" s="1" t="str">
        <f t="shared" si="52"/>
        <v>13AUG2024:18:00:00</v>
      </c>
      <c r="M307">
        <v>19</v>
      </c>
      <c r="N307">
        <f t="shared" si="64"/>
        <v>-1214.7421880000038</v>
      </c>
      <c r="O307">
        <f t="shared" si="54"/>
        <v>-1214.7421880000038</v>
      </c>
      <c r="P307" t="str">
        <f t="shared" si="55"/>
        <v/>
      </c>
      <c r="Q307">
        <f t="shared" si="56"/>
        <v>1</v>
      </c>
      <c r="R307" t="str">
        <f t="shared" si="57"/>
        <v/>
      </c>
      <c r="S307">
        <f t="shared" si="65"/>
        <v>1.4621928544707268</v>
      </c>
      <c r="V307">
        <f t="shared" si="59"/>
        <v>19</v>
      </c>
      <c r="W307">
        <f t="shared" si="66"/>
        <v>-1214.7421880000038</v>
      </c>
      <c r="X307" t="str">
        <f t="shared" si="67"/>
        <v/>
      </c>
      <c r="Y307">
        <f t="shared" si="68"/>
        <v>1</v>
      </c>
      <c r="Z307" t="str">
        <f t="shared" si="69"/>
        <v/>
      </c>
    </row>
    <row r="308" spans="1:26" x14ac:dyDescent="0.25">
      <c r="A308" t="s">
        <v>332</v>
      </c>
      <c r="B308">
        <v>82313.265625</v>
      </c>
      <c r="C308">
        <v>80354</v>
      </c>
      <c r="D308">
        <v>81010</v>
      </c>
      <c r="E308">
        <v>81559</v>
      </c>
      <c r="F308">
        <v>80925</v>
      </c>
      <c r="G308">
        <v>78899</v>
      </c>
      <c r="H308">
        <v>79547</v>
      </c>
      <c r="I308">
        <v>80354</v>
      </c>
      <c r="J308">
        <v>80339</v>
      </c>
      <c r="L308" s="1" t="str">
        <f t="shared" si="52"/>
        <v>13AUG2024:19:00:00</v>
      </c>
      <c r="M308">
        <v>20</v>
      </c>
      <c r="N308">
        <f t="shared" si="64"/>
        <v>-1959.265625</v>
      </c>
      <c r="O308">
        <f t="shared" si="54"/>
        <v>-1959.265625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2.3802550052210982</v>
      </c>
      <c r="V308">
        <f t="shared" si="59"/>
        <v>20</v>
      </c>
      <c r="W308">
        <f t="shared" si="66"/>
        <v>-1959.265625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25">
      <c r="A309" t="s">
        <v>333</v>
      </c>
      <c r="B309">
        <v>79963.15625</v>
      </c>
      <c r="C309">
        <v>77737</v>
      </c>
      <c r="D309">
        <v>78884</v>
      </c>
      <c r="E309">
        <v>79299</v>
      </c>
      <c r="F309">
        <v>78242</v>
      </c>
      <c r="G309">
        <v>76084</v>
      </c>
      <c r="H309">
        <v>77030</v>
      </c>
      <c r="I309">
        <v>77737</v>
      </c>
      <c r="J309">
        <v>77744</v>
      </c>
      <c r="L309" s="1" t="str">
        <f t="shared" si="52"/>
        <v>13AUG2024:20:00:00</v>
      </c>
      <c r="M309">
        <v>21</v>
      </c>
      <c r="N309">
        <f t="shared" si="64"/>
        <v>-2226.15625</v>
      </c>
      <c r="O309">
        <f t="shared" si="54"/>
        <v>-2226.15625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2.7839774646214019</v>
      </c>
      <c r="V309">
        <f t="shared" si="59"/>
        <v>21</v>
      </c>
      <c r="W309">
        <f t="shared" si="66"/>
        <v>-2226.15625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25">
      <c r="A310" t="s">
        <v>334</v>
      </c>
      <c r="B310">
        <v>77084.992188000004</v>
      </c>
      <c r="C310">
        <v>75355</v>
      </c>
      <c r="D310">
        <v>76516</v>
      </c>
      <c r="E310">
        <v>76742</v>
      </c>
      <c r="F310">
        <v>75679</v>
      </c>
      <c r="G310">
        <v>73647</v>
      </c>
      <c r="H310">
        <v>74645</v>
      </c>
      <c r="I310">
        <v>75355</v>
      </c>
      <c r="J310">
        <v>75254</v>
      </c>
      <c r="L310" s="1" t="str">
        <f t="shared" si="52"/>
        <v>13AUG2024:21:00:00</v>
      </c>
      <c r="M310">
        <v>22</v>
      </c>
      <c r="N310">
        <f t="shared" si="64"/>
        <v>-1729.9921880000038</v>
      </c>
      <c r="O310">
        <f t="shared" si="54"/>
        <v>-1729.9921880000038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2.2442658926147177</v>
      </c>
      <c r="V310">
        <f t="shared" si="59"/>
        <v>22</v>
      </c>
      <c r="W310">
        <f t="shared" si="66"/>
        <v>-1729.9921880000038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25">
      <c r="A311" t="s">
        <v>335</v>
      </c>
      <c r="B311">
        <v>74293.875</v>
      </c>
      <c r="C311">
        <v>72962</v>
      </c>
      <c r="D311">
        <v>74293</v>
      </c>
      <c r="E311">
        <v>74619</v>
      </c>
      <c r="F311">
        <v>73276</v>
      </c>
      <c r="G311">
        <v>71276</v>
      </c>
      <c r="H311">
        <v>72251</v>
      </c>
      <c r="I311">
        <v>72962</v>
      </c>
      <c r="J311">
        <v>72903</v>
      </c>
      <c r="L311" s="1" t="str">
        <f t="shared" si="52"/>
        <v>13AUG2024:22:00:00</v>
      </c>
      <c r="M311">
        <v>23</v>
      </c>
      <c r="N311">
        <f t="shared" si="64"/>
        <v>-1331.875</v>
      </c>
      <c r="O311">
        <f t="shared" si="54"/>
        <v>-1331.875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1.7927117141217901</v>
      </c>
      <c r="V311">
        <f t="shared" si="59"/>
        <v>23</v>
      </c>
      <c r="W311">
        <f t="shared" si="66"/>
        <v>-1331.875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25">
      <c r="A312" t="s">
        <v>336</v>
      </c>
      <c r="B312">
        <v>70390.585938000004</v>
      </c>
      <c r="C312">
        <v>69125</v>
      </c>
      <c r="D312">
        <v>70248</v>
      </c>
      <c r="E312">
        <v>70552</v>
      </c>
      <c r="F312">
        <v>69380</v>
      </c>
      <c r="G312">
        <v>67515</v>
      </c>
      <c r="H312">
        <v>68429</v>
      </c>
      <c r="I312">
        <v>69125</v>
      </c>
      <c r="J312">
        <v>69011</v>
      </c>
      <c r="L312" s="1" t="str">
        <f t="shared" si="52"/>
        <v>13AUG2024:23:00:00</v>
      </c>
      <c r="M312">
        <v>24</v>
      </c>
      <c r="N312">
        <f t="shared" si="64"/>
        <v>-1265.5859380000038</v>
      </c>
      <c r="O312">
        <f t="shared" si="54"/>
        <v>-1265.5859380000038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1.7979477243089454</v>
      </c>
      <c r="V312">
        <f t="shared" si="59"/>
        <v>24</v>
      </c>
      <c r="W312">
        <f t="shared" si="66"/>
        <v>-1265.5859380000038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25">
      <c r="A313" t="s">
        <v>337</v>
      </c>
      <c r="B313">
        <v>66357.960938000004</v>
      </c>
      <c r="C313">
        <v>65096</v>
      </c>
      <c r="D313">
        <v>66200</v>
      </c>
      <c r="E313">
        <v>66312</v>
      </c>
      <c r="F313">
        <v>65363</v>
      </c>
      <c r="G313">
        <v>63659</v>
      </c>
      <c r="H313">
        <v>64452</v>
      </c>
      <c r="I313">
        <v>65096</v>
      </c>
      <c r="J313">
        <v>64972</v>
      </c>
      <c r="L313" s="1" t="str">
        <f t="shared" si="52"/>
        <v>14AUG2024:00:00:00</v>
      </c>
      <c r="M313">
        <v>1</v>
      </c>
      <c r="N313">
        <f t="shared" si="64"/>
        <v>-1261.9609380000038</v>
      </c>
      <c r="O313">
        <f t="shared" si="54"/>
        <v>-1261.9609380000038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1.9017476127379611</v>
      </c>
      <c r="V313">
        <f t="shared" si="59"/>
        <v>1</v>
      </c>
      <c r="W313">
        <f t="shared" si="66"/>
        <v>-1261.9609380000038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25">
      <c r="A314" t="s">
        <v>338</v>
      </c>
      <c r="B314">
        <v>62651.539062999997</v>
      </c>
      <c r="C314">
        <v>62171</v>
      </c>
      <c r="D314">
        <v>63187</v>
      </c>
      <c r="E314">
        <v>63389</v>
      </c>
      <c r="F314">
        <v>62735</v>
      </c>
      <c r="G314">
        <v>61323</v>
      </c>
      <c r="H314">
        <v>62107</v>
      </c>
      <c r="I314">
        <v>62171</v>
      </c>
      <c r="J314">
        <v>62189</v>
      </c>
      <c r="L314" s="1" t="str">
        <f t="shared" si="52"/>
        <v>14AUG2024:01:00:00</v>
      </c>
      <c r="M314">
        <v>2</v>
      </c>
      <c r="N314">
        <f t="shared" si="64"/>
        <v>-480.53906299999653</v>
      </c>
      <c r="O314">
        <f t="shared" si="54"/>
        <v>-480.53906299999653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0.76700280661387232</v>
      </c>
      <c r="V314">
        <f t="shared" si="59"/>
        <v>2</v>
      </c>
      <c r="W314">
        <f t="shared" si="66"/>
        <v>-480.53906299999653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25">
      <c r="A315" t="s">
        <v>339</v>
      </c>
      <c r="B315">
        <v>59762.859375</v>
      </c>
      <c r="C315">
        <v>59278</v>
      </c>
      <c r="D315">
        <v>60086</v>
      </c>
      <c r="E315">
        <v>60367</v>
      </c>
      <c r="F315">
        <v>59727</v>
      </c>
      <c r="G315">
        <v>58429</v>
      </c>
      <c r="H315">
        <v>59117</v>
      </c>
      <c r="I315">
        <v>59278</v>
      </c>
      <c r="J315">
        <v>59254</v>
      </c>
      <c r="L315" s="1" t="str">
        <f t="shared" si="52"/>
        <v>14AUG2024:02:00:00</v>
      </c>
      <c r="M315">
        <v>3</v>
      </c>
      <c r="N315">
        <f t="shared" si="64"/>
        <v>-484.859375</v>
      </c>
      <c r="O315">
        <f t="shared" si="54"/>
        <v>-484.859375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0.81130551662129191</v>
      </c>
      <c r="V315">
        <f t="shared" si="59"/>
        <v>3</v>
      </c>
      <c r="W315">
        <f t="shared" si="66"/>
        <v>-484.859375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25">
      <c r="A316" t="s">
        <v>340</v>
      </c>
      <c r="B316">
        <v>57818.34375</v>
      </c>
      <c r="C316">
        <v>57034</v>
      </c>
      <c r="D316">
        <v>57814</v>
      </c>
      <c r="E316">
        <v>58141</v>
      </c>
      <c r="F316">
        <v>57464</v>
      </c>
      <c r="G316">
        <v>56339</v>
      </c>
      <c r="H316">
        <v>56842</v>
      </c>
      <c r="I316">
        <v>57034</v>
      </c>
      <c r="J316">
        <v>57049</v>
      </c>
      <c r="L316" s="1" t="str">
        <f t="shared" si="52"/>
        <v>14AUG2024:03:00:00</v>
      </c>
      <c r="M316">
        <v>4</v>
      </c>
      <c r="N316">
        <f t="shared" si="64"/>
        <v>-784.34375</v>
      </c>
      <c r="O316">
        <f t="shared" si="54"/>
        <v>-784.34375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1.3565655795873606</v>
      </c>
      <c r="V316">
        <f t="shared" si="59"/>
        <v>4</v>
      </c>
      <c r="W316">
        <f t="shared" si="66"/>
        <v>-784.34375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341</v>
      </c>
      <c r="B317">
        <v>56368.40625</v>
      </c>
      <c r="C317">
        <v>55510</v>
      </c>
      <c r="D317">
        <v>56145</v>
      </c>
      <c r="E317">
        <v>56631</v>
      </c>
      <c r="F317">
        <v>55976</v>
      </c>
      <c r="G317">
        <v>54858</v>
      </c>
      <c r="H317">
        <v>55327</v>
      </c>
      <c r="I317">
        <v>55510</v>
      </c>
      <c r="J317">
        <v>55549</v>
      </c>
      <c r="L317" s="1" t="str">
        <f t="shared" si="52"/>
        <v>14AUG2024:04:00:00</v>
      </c>
      <c r="M317">
        <v>5</v>
      </c>
      <c r="N317">
        <f t="shared" si="64"/>
        <v>-858.40625</v>
      </c>
      <c r="O317">
        <f t="shared" si="54"/>
        <v>-858.40625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1.5228499563973392</v>
      </c>
      <c r="V317">
        <f t="shared" si="59"/>
        <v>5</v>
      </c>
      <c r="W317">
        <f t="shared" si="66"/>
        <v>-858.40625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342</v>
      </c>
      <c r="B318">
        <v>55636.875</v>
      </c>
      <c r="C318">
        <v>54837</v>
      </c>
      <c r="D318">
        <v>55083</v>
      </c>
      <c r="E318">
        <v>55470</v>
      </c>
      <c r="F318">
        <v>55316</v>
      </c>
      <c r="G318">
        <v>54217</v>
      </c>
      <c r="H318">
        <v>54697</v>
      </c>
      <c r="I318">
        <v>54837</v>
      </c>
      <c r="J318">
        <v>54800</v>
      </c>
      <c r="L318" s="1" t="str">
        <f t="shared" si="52"/>
        <v>14AUG2024:05:00:00</v>
      </c>
      <c r="M318">
        <v>6</v>
      </c>
      <c r="N318">
        <f t="shared" si="64"/>
        <v>-799.875</v>
      </c>
      <c r="O318">
        <f t="shared" si="54"/>
        <v>-799.875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1.4376706096451319</v>
      </c>
      <c r="V318">
        <f t="shared" si="59"/>
        <v>6</v>
      </c>
      <c r="W318">
        <f t="shared" si="66"/>
        <v>-799.875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25">
      <c r="A319" t="s">
        <v>343</v>
      </c>
      <c r="B319">
        <v>56293.773437999997</v>
      </c>
      <c r="C319">
        <v>55408</v>
      </c>
      <c r="D319">
        <v>55272</v>
      </c>
      <c r="E319">
        <v>55739</v>
      </c>
      <c r="F319">
        <v>55873</v>
      </c>
      <c r="G319">
        <v>54811</v>
      </c>
      <c r="H319">
        <v>55355</v>
      </c>
      <c r="I319">
        <v>55408</v>
      </c>
      <c r="J319">
        <v>55341</v>
      </c>
      <c r="L319" s="1" t="str">
        <f t="shared" si="52"/>
        <v>14AUG2024:06:00:00</v>
      </c>
      <c r="M319">
        <v>7</v>
      </c>
      <c r="N319">
        <f t="shared" si="64"/>
        <v>-885.77343799999653</v>
      </c>
      <c r="O319">
        <f t="shared" si="54"/>
        <v>-885.77343799999653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1.5734838578116577</v>
      </c>
      <c r="V319">
        <f t="shared" si="59"/>
        <v>7</v>
      </c>
      <c r="W319">
        <f t="shared" si="66"/>
        <v>-885.77343799999653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25">
      <c r="A320" t="s">
        <v>344</v>
      </c>
      <c r="B320">
        <v>57734.59375</v>
      </c>
      <c r="C320">
        <v>56766</v>
      </c>
      <c r="D320">
        <v>56547</v>
      </c>
      <c r="E320">
        <v>56918</v>
      </c>
      <c r="F320">
        <v>57141</v>
      </c>
      <c r="G320">
        <v>56162</v>
      </c>
      <c r="H320">
        <v>56793</v>
      </c>
      <c r="I320">
        <v>56766</v>
      </c>
      <c r="J320">
        <v>56665</v>
      </c>
      <c r="L320" s="1" t="str">
        <f t="shared" si="52"/>
        <v>14AUG2024:07:00:00</v>
      </c>
      <c r="M320">
        <v>8</v>
      </c>
      <c r="N320">
        <f t="shared" si="64"/>
        <v>-968.59375</v>
      </c>
      <c r="O320">
        <f t="shared" si="54"/>
        <v>-968.59375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1.6776661739305994</v>
      </c>
      <c r="V320">
        <f t="shared" si="59"/>
        <v>8</v>
      </c>
      <c r="W320">
        <f t="shared" si="66"/>
        <v>-968.59375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25">
      <c r="A321" t="s">
        <v>345</v>
      </c>
      <c r="B321">
        <v>57759.707030999998</v>
      </c>
      <c r="C321">
        <v>57205</v>
      </c>
      <c r="D321">
        <v>57288</v>
      </c>
      <c r="E321">
        <v>57597</v>
      </c>
      <c r="F321">
        <v>57515</v>
      </c>
      <c r="G321">
        <v>56592</v>
      </c>
      <c r="H321">
        <v>57264</v>
      </c>
      <c r="I321">
        <v>57205</v>
      </c>
      <c r="J321">
        <v>57152</v>
      </c>
      <c r="L321" s="1" t="str">
        <f t="shared" si="52"/>
        <v>14AUG2024:08:00:00</v>
      </c>
      <c r="M321">
        <v>9</v>
      </c>
      <c r="N321">
        <f t="shared" si="64"/>
        <v>-554.7070309999981</v>
      </c>
      <c r="O321">
        <f t="shared" si="54"/>
        <v>-554.7070309999981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0.96037022954822693</v>
      </c>
      <c r="V321">
        <f t="shared" si="59"/>
        <v>9</v>
      </c>
      <c r="W321">
        <f t="shared" si="66"/>
        <v>-554.7070309999981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25">
      <c r="A322" t="s">
        <v>346</v>
      </c>
      <c r="B322">
        <v>60733.890625</v>
      </c>
      <c r="C322">
        <v>59733</v>
      </c>
      <c r="D322">
        <v>60377</v>
      </c>
      <c r="E322">
        <v>60671</v>
      </c>
      <c r="F322">
        <v>59995</v>
      </c>
      <c r="G322">
        <v>59179</v>
      </c>
      <c r="H322">
        <v>59707</v>
      </c>
      <c r="I322">
        <v>59733</v>
      </c>
      <c r="J322">
        <v>59792</v>
      </c>
      <c r="L322" s="1" t="str">
        <f t="shared" si="52"/>
        <v>14AUG2024:09:00:00</v>
      </c>
      <c r="M322">
        <v>10</v>
      </c>
      <c r="N322">
        <f t="shared" si="64"/>
        <v>-1000.890625</v>
      </c>
      <c r="O322">
        <f t="shared" si="54"/>
        <v>-1000.890625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1.6479935908930585</v>
      </c>
      <c r="V322">
        <f t="shared" si="59"/>
        <v>10</v>
      </c>
      <c r="W322">
        <f t="shared" si="66"/>
        <v>-1000.890625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25">
      <c r="A323" t="s">
        <v>347</v>
      </c>
      <c r="B323">
        <v>64895.125</v>
      </c>
      <c r="C323">
        <v>63435</v>
      </c>
      <c r="D323">
        <v>64007</v>
      </c>
      <c r="E323">
        <v>64338</v>
      </c>
      <c r="F323">
        <v>63793</v>
      </c>
      <c r="G323">
        <v>63096</v>
      </c>
      <c r="H323">
        <v>63369</v>
      </c>
      <c r="I323">
        <v>63435</v>
      </c>
      <c r="J323">
        <v>63535</v>
      </c>
      <c r="L323" s="1" t="str">
        <f t="shared" ref="L323:L386" si="70">A323</f>
        <v>14AUG2024:10:00:00</v>
      </c>
      <c r="M323">
        <v>11</v>
      </c>
      <c r="N323">
        <f t="shared" si="64"/>
        <v>-1460.125</v>
      </c>
      <c r="O323">
        <f t="shared" ref="O323:O386" si="71">IF(N323&lt;0,N323,"")</f>
        <v>-1460.125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2.2499764042368362</v>
      </c>
      <c r="V323">
        <f t="shared" ref="V323:V386" si="75">M323</f>
        <v>11</v>
      </c>
      <c r="W323">
        <f t="shared" si="66"/>
        <v>-1460.125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25">
      <c r="A324" t="s">
        <v>348</v>
      </c>
      <c r="B324">
        <v>68775.117188000004</v>
      </c>
      <c r="C324">
        <v>67801</v>
      </c>
      <c r="D324">
        <v>67858</v>
      </c>
      <c r="E324">
        <v>68206</v>
      </c>
      <c r="F324">
        <v>68105</v>
      </c>
      <c r="G324">
        <v>67520</v>
      </c>
      <c r="H324">
        <v>67637</v>
      </c>
      <c r="I324">
        <v>67801</v>
      </c>
      <c r="J324">
        <v>67763</v>
      </c>
      <c r="L324" s="1" t="str">
        <f t="shared" si="70"/>
        <v>14AUG2024:11:00:00</v>
      </c>
      <c r="M324">
        <v>12</v>
      </c>
      <c r="N324">
        <f t="shared" si="64"/>
        <v>-974.11718800000381</v>
      </c>
      <c r="O324">
        <f t="shared" si="71"/>
        <v>-974.11718800000381</v>
      </c>
      <c r="P324" t="str">
        <f t="shared" si="72"/>
        <v/>
      </c>
      <c r="Q324">
        <f t="shared" si="73"/>
        <v>1</v>
      </c>
      <c r="R324" t="str">
        <f t="shared" si="74"/>
        <v/>
      </c>
      <c r="S324">
        <f t="shared" si="65"/>
        <v>1.4163802663355829</v>
      </c>
      <c r="V324">
        <f t="shared" si="75"/>
        <v>12</v>
      </c>
      <c r="W324">
        <f t="shared" si="66"/>
        <v>-974.11718800000381</v>
      </c>
      <c r="X324" t="str">
        <f t="shared" si="67"/>
        <v/>
      </c>
      <c r="Y324">
        <f t="shared" si="68"/>
        <v>1</v>
      </c>
      <c r="Z324" t="str">
        <f t="shared" si="69"/>
        <v/>
      </c>
    </row>
    <row r="325" spans="1:26" x14ac:dyDescent="0.25">
      <c r="A325" t="s">
        <v>349</v>
      </c>
      <c r="B325">
        <v>72518.140625</v>
      </c>
      <c r="C325">
        <v>72097</v>
      </c>
      <c r="D325">
        <v>71983</v>
      </c>
      <c r="E325">
        <v>72102</v>
      </c>
      <c r="F325">
        <v>72392</v>
      </c>
      <c r="G325">
        <v>71851</v>
      </c>
      <c r="H325">
        <v>71948</v>
      </c>
      <c r="I325">
        <v>72097</v>
      </c>
      <c r="J325">
        <v>71998</v>
      </c>
      <c r="L325" s="1" t="str">
        <f t="shared" si="70"/>
        <v>14AUG2024:12:00:00</v>
      </c>
      <c r="M325">
        <v>13</v>
      </c>
      <c r="N325">
        <f t="shared" si="64"/>
        <v>-421.140625</v>
      </c>
      <c r="O325">
        <f t="shared" si="71"/>
        <v>-421.140625</v>
      </c>
      <c r="P325" t="str">
        <f t="shared" si="72"/>
        <v/>
      </c>
      <c r="Q325">
        <f t="shared" si="73"/>
        <v>1</v>
      </c>
      <c r="R325" t="str">
        <f t="shared" si="74"/>
        <v/>
      </c>
      <c r="S325">
        <f t="shared" si="65"/>
        <v>0.58073831095279826</v>
      </c>
      <c r="V325">
        <f t="shared" si="75"/>
        <v>13</v>
      </c>
      <c r="W325">
        <f t="shared" si="66"/>
        <v>-421.140625</v>
      </c>
      <c r="X325" t="str">
        <f t="shared" si="67"/>
        <v/>
      </c>
      <c r="Y325">
        <f t="shared" si="68"/>
        <v>1</v>
      </c>
      <c r="Z325" t="str">
        <f t="shared" si="69"/>
        <v/>
      </c>
    </row>
    <row r="326" spans="1:26" x14ac:dyDescent="0.25">
      <c r="A326" t="s">
        <v>350</v>
      </c>
      <c r="B326">
        <v>76436.46875</v>
      </c>
      <c r="C326">
        <v>76021</v>
      </c>
      <c r="D326">
        <v>76039</v>
      </c>
      <c r="E326">
        <v>76287</v>
      </c>
      <c r="F326">
        <v>76260</v>
      </c>
      <c r="G326">
        <v>75655</v>
      </c>
      <c r="H326">
        <v>76020</v>
      </c>
      <c r="I326">
        <v>76021</v>
      </c>
      <c r="J326">
        <v>75968</v>
      </c>
      <c r="L326" s="1" t="str">
        <f t="shared" si="70"/>
        <v>14AUG2024:13:00:00</v>
      </c>
      <c r="M326">
        <v>14</v>
      </c>
      <c r="N326">
        <f t="shared" si="64"/>
        <v>-415.46875</v>
      </c>
      <c r="O326">
        <f t="shared" si="71"/>
        <v>-415.46875</v>
      </c>
      <c r="P326" t="str">
        <f t="shared" si="72"/>
        <v/>
      </c>
      <c r="Q326">
        <f t="shared" si="73"/>
        <v>1</v>
      </c>
      <c r="R326" t="str">
        <f t="shared" si="74"/>
        <v/>
      </c>
      <c r="S326">
        <f t="shared" si="65"/>
        <v>0.5435478074724639</v>
      </c>
      <c r="V326">
        <f t="shared" si="75"/>
        <v>14</v>
      </c>
      <c r="W326">
        <f t="shared" si="66"/>
        <v>-415.46875</v>
      </c>
      <c r="X326" t="str">
        <f t="shared" si="67"/>
        <v/>
      </c>
      <c r="Y326">
        <f t="shared" si="68"/>
        <v>1</v>
      </c>
      <c r="Z326" t="str">
        <f t="shared" si="69"/>
        <v/>
      </c>
    </row>
    <row r="327" spans="1:26" x14ac:dyDescent="0.25">
      <c r="A327" t="s">
        <v>351</v>
      </c>
      <c r="B327">
        <v>79851.359375</v>
      </c>
      <c r="C327">
        <v>79266</v>
      </c>
      <c r="D327">
        <v>79743</v>
      </c>
      <c r="E327">
        <v>79775</v>
      </c>
      <c r="F327">
        <v>79513</v>
      </c>
      <c r="G327">
        <v>78893</v>
      </c>
      <c r="H327">
        <v>79413</v>
      </c>
      <c r="I327">
        <v>79266</v>
      </c>
      <c r="J327">
        <v>79284</v>
      </c>
      <c r="L327" s="1" t="str">
        <f t="shared" si="70"/>
        <v>14AUG2024:14:00:00</v>
      </c>
      <c r="M327">
        <v>15</v>
      </c>
      <c r="N327">
        <f t="shared" si="64"/>
        <v>-585.359375</v>
      </c>
      <c r="O327">
        <f t="shared" si="71"/>
        <v>-585.359375</v>
      </c>
      <c r="P327" t="str">
        <f t="shared" si="72"/>
        <v/>
      </c>
      <c r="Q327">
        <f t="shared" si="73"/>
        <v>1</v>
      </c>
      <c r="R327" t="str">
        <f t="shared" si="74"/>
        <v/>
      </c>
      <c r="S327">
        <f t="shared" si="65"/>
        <v>0.73306125228378427</v>
      </c>
      <c r="V327">
        <f t="shared" si="75"/>
        <v>15</v>
      </c>
      <c r="W327">
        <f t="shared" si="66"/>
        <v>-585.359375</v>
      </c>
      <c r="X327" t="str">
        <f t="shared" si="67"/>
        <v/>
      </c>
      <c r="Y327">
        <f t="shared" si="68"/>
        <v>1</v>
      </c>
      <c r="Z327" t="str">
        <f t="shared" si="69"/>
        <v/>
      </c>
    </row>
    <row r="328" spans="1:26" x14ac:dyDescent="0.25">
      <c r="A328" t="s">
        <v>352</v>
      </c>
      <c r="B328">
        <v>82323.96875</v>
      </c>
      <c r="C328">
        <v>81404</v>
      </c>
      <c r="D328">
        <v>82535</v>
      </c>
      <c r="E328">
        <v>82955</v>
      </c>
      <c r="F328">
        <v>81651</v>
      </c>
      <c r="G328">
        <v>81011</v>
      </c>
      <c r="H328">
        <v>81567</v>
      </c>
      <c r="I328">
        <v>81404</v>
      </c>
      <c r="J328">
        <v>81620</v>
      </c>
      <c r="L328" s="1" t="str">
        <f t="shared" si="70"/>
        <v>14AUG2024:15:00:00</v>
      </c>
      <c r="M328">
        <v>16</v>
      </c>
      <c r="N328">
        <f t="shared" si="64"/>
        <v>-919.96875</v>
      </c>
      <c r="O328">
        <f t="shared" si="71"/>
        <v>-919.96875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1.1174980555101093</v>
      </c>
      <c r="V328">
        <f t="shared" si="75"/>
        <v>16</v>
      </c>
      <c r="W328">
        <f t="shared" si="66"/>
        <v>-919.96875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25">
      <c r="A329" t="s">
        <v>353</v>
      </c>
      <c r="B329">
        <v>83025.734375</v>
      </c>
      <c r="C329">
        <v>82374</v>
      </c>
      <c r="D329">
        <v>83478</v>
      </c>
      <c r="E329">
        <v>84009</v>
      </c>
      <c r="F329">
        <v>82699</v>
      </c>
      <c r="G329">
        <v>82127</v>
      </c>
      <c r="H329">
        <v>82342</v>
      </c>
      <c r="I329">
        <v>82374</v>
      </c>
      <c r="J329">
        <v>82604</v>
      </c>
      <c r="L329" s="1" t="str">
        <f t="shared" si="70"/>
        <v>14AUG2024:16:00:00</v>
      </c>
      <c r="M329">
        <v>17</v>
      </c>
      <c r="N329">
        <f t="shared" si="64"/>
        <v>-651.734375</v>
      </c>
      <c r="O329">
        <f t="shared" si="71"/>
        <v>-651.734375</v>
      </c>
      <c r="P329" t="str">
        <f t="shared" si="72"/>
        <v/>
      </c>
      <c r="Q329">
        <f t="shared" si="73"/>
        <v>1</v>
      </c>
      <c r="R329" t="str">
        <f t="shared" si="74"/>
        <v/>
      </c>
      <c r="S329">
        <f t="shared" si="65"/>
        <v>0.784978753763658</v>
      </c>
      <c r="V329">
        <f t="shared" si="75"/>
        <v>17</v>
      </c>
      <c r="W329">
        <f t="shared" si="66"/>
        <v>-651.734375</v>
      </c>
      <c r="X329" t="str">
        <f t="shared" si="67"/>
        <v/>
      </c>
      <c r="Y329">
        <f t="shared" si="68"/>
        <v>1</v>
      </c>
      <c r="Z329" t="str">
        <f t="shared" si="69"/>
        <v/>
      </c>
    </row>
    <row r="330" spans="1:26" x14ac:dyDescent="0.25">
      <c r="A330" t="s">
        <v>354</v>
      </c>
      <c r="B330">
        <v>82969.679688000004</v>
      </c>
      <c r="C330">
        <v>82715</v>
      </c>
      <c r="D330">
        <v>83619</v>
      </c>
      <c r="E330">
        <v>83817</v>
      </c>
      <c r="F330">
        <v>83247</v>
      </c>
      <c r="G330">
        <v>82691</v>
      </c>
      <c r="H330">
        <v>82496</v>
      </c>
      <c r="I330">
        <v>82715</v>
      </c>
      <c r="J330">
        <v>82883</v>
      </c>
      <c r="L330" s="1" t="str">
        <f t="shared" si="70"/>
        <v>14AUG2024:17:00:00</v>
      </c>
      <c r="M330">
        <v>18</v>
      </c>
      <c r="N330">
        <f t="shared" si="64"/>
        <v>-254.67968800000381</v>
      </c>
      <c r="O330">
        <f t="shared" si="71"/>
        <v>-254.67968800000381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0.30695512982297124</v>
      </c>
      <c r="V330">
        <f t="shared" si="75"/>
        <v>18</v>
      </c>
      <c r="W330">
        <f t="shared" si="66"/>
        <v>-254.67968800000381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25">
      <c r="A331" t="s">
        <v>355</v>
      </c>
      <c r="B331">
        <v>82616.53125</v>
      </c>
      <c r="C331">
        <v>82212</v>
      </c>
      <c r="D331">
        <v>83344</v>
      </c>
      <c r="E331">
        <v>83545</v>
      </c>
      <c r="F331">
        <v>82951</v>
      </c>
      <c r="G331">
        <v>82290</v>
      </c>
      <c r="H331">
        <v>81962</v>
      </c>
      <c r="I331">
        <v>82212</v>
      </c>
      <c r="J331">
        <v>82468</v>
      </c>
      <c r="L331" s="1" t="str">
        <f t="shared" si="70"/>
        <v>14AUG2024:18:00:00</v>
      </c>
      <c r="M331">
        <v>19</v>
      </c>
      <c r="N331">
        <f t="shared" si="64"/>
        <v>-404.53125</v>
      </c>
      <c r="O331">
        <f t="shared" si="71"/>
        <v>-404.53125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0.48964927948363846</v>
      </c>
      <c r="V331">
        <f t="shared" si="75"/>
        <v>19</v>
      </c>
      <c r="W331">
        <f t="shared" si="66"/>
        <v>-404.53125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25">
      <c r="A332" t="s">
        <v>356</v>
      </c>
      <c r="B332">
        <v>81323.453125</v>
      </c>
      <c r="C332">
        <v>80696</v>
      </c>
      <c r="D332">
        <v>82415</v>
      </c>
      <c r="E332">
        <v>82751</v>
      </c>
      <c r="F332">
        <v>81588</v>
      </c>
      <c r="G332">
        <v>80672</v>
      </c>
      <c r="H332">
        <v>80536</v>
      </c>
      <c r="I332">
        <v>80696</v>
      </c>
      <c r="J332">
        <v>81110</v>
      </c>
      <c r="L332" s="1" t="str">
        <f t="shared" si="70"/>
        <v>14AUG2024:19:00:00</v>
      </c>
      <c r="M332">
        <v>20</v>
      </c>
      <c r="N332">
        <f t="shared" si="64"/>
        <v>-627.453125</v>
      </c>
      <c r="O332">
        <f t="shared" si="71"/>
        <v>-627.453125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0.7715524868767677</v>
      </c>
      <c r="V332">
        <f t="shared" si="75"/>
        <v>20</v>
      </c>
      <c r="W332">
        <f t="shared" si="66"/>
        <v>-627.453125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25">
      <c r="A333" t="s">
        <v>357</v>
      </c>
      <c r="B333">
        <v>78384.742188000004</v>
      </c>
      <c r="C333">
        <v>77959</v>
      </c>
      <c r="D333">
        <v>80260</v>
      </c>
      <c r="E333">
        <v>80814</v>
      </c>
      <c r="F333">
        <v>78794</v>
      </c>
      <c r="G333">
        <v>77675</v>
      </c>
      <c r="H333">
        <v>77805</v>
      </c>
      <c r="I333">
        <v>77959</v>
      </c>
      <c r="J333">
        <v>78461</v>
      </c>
      <c r="L333" s="1" t="str">
        <f t="shared" si="70"/>
        <v>14AUG2024:20:00:00</v>
      </c>
      <c r="M333">
        <v>21</v>
      </c>
      <c r="N333">
        <f t="shared" si="64"/>
        <v>-425.74218800000381</v>
      </c>
      <c r="O333">
        <f t="shared" si="71"/>
        <v>-425.74218800000381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0.54314420908458527</v>
      </c>
      <c r="V333">
        <f t="shared" si="75"/>
        <v>21</v>
      </c>
      <c r="W333">
        <f t="shared" si="66"/>
        <v>-425.74218800000381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25">
      <c r="A334" t="s">
        <v>358</v>
      </c>
      <c r="B334">
        <v>76293.929688000004</v>
      </c>
      <c r="C334">
        <v>75422</v>
      </c>
      <c r="D334">
        <v>78047</v>
      </c>
      <c r="E334">
        <v>78688</v>
      </c>
      <c r="F334">
        <v>76156</v>
      </c>
      <c r="G334">
        <v>75055</v>
      </c>
      <c r="H334">
        <v>75195</v>
      </c>
      <c r="I334">
        <v>75422</v>
      </c>
      <c r="J334">
        <v>75951</v>
      </c>
      <c r="L334" s="1" t="str">
        <f t="shared" si="70"/>
        <v>14AUG2024:21:00:00</v>
      </c>
      <c r="M334">
        <v>22</v>
      </c>
      <c r="N334">
        <f t="shared" si="64"/>
        <v>-871.92968800000381</v>
      </c>
      <c r="O334">
        <f t="shared" si="71"/>
        <v>-871.92968800000381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1.1428559147047666</v>
      </c>
      <c r="V334">
        <f t="shared" si="75"/>
        <v>22</v>
      </c>
      <c r="W334">
        <f t="shared" si="66"/>
        <v>-871.92968800000381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25">
      <c r="A335" t="s">
        <v>359</v>
      </c>
      <c r="B335">
        <v>74415.570313000004</v>
      </c>
      <c r="C335">
        <v>72959</v>
      </c>
      <c r="D335">
        <v>75581</v>
      </c>
      <c r="E335">
        <v>75797</v>
      </c>
      <c r="F335">
        <v>73687</v>
      </c>
      <c r="G335">
        <v>72613</v>
      </c>
      <c r="H335">
        <v>72674</v>
      </c>
      <c r="I335">
        <v>72959</v>
      </c>
      <c r="J335">
        <v>73392</v>
      </c>
      <c r="L335" s="1" t="str">
        <f t="shared" si="70"/>
        <v>14AUG2024:22:00:00</v>
      </c>
      <c r="M335">
        <v>23</v>
      </c>
      <c r="N335">
        <f t="shared" si="64"/>
        <v>-1456.5703130000038</v>
      </c>
      <c r="O335">
        <f t="shared" si="71"/>
        <v>-1456.5703130000038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1.9573461667679359</v>
      </c>
      <c r="V335">
        <f t="shared" si="75"/>
        <v>23</v>
      </c>
      <c r="W335">
        <f t="shared" si="66"/>
        <v>-1456.5703130000038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25">
      <c r="A336" t="s">
        <v>360</v>
      </c>
      <c r="B336">
        <v>70205.179688000004</v>
      </c>
      <c r="C336">
        <v>69136</v>
      </c>
      <c r="D336">
        <v>71621</v>
      </c>
      <c r="E336">
        <v>71821</v>
      </c>
      <c r="F336">
        <v>69800</v>
      </c>
      <c r="G336">
        <v>68783</v>
      </c>
      <c r="H336">
        <v>68782</v>
      </c>
      <c r="I336">
        <v>69136</v>
      </c>
      <c r="J336">
        <v>69527</v>
      </c>
      <c r="L336" s="1" t="str">
        <f t="shared" si="70"/>
        <v>14AUG2024:23:00:00</v>
      </c>
      <c r="M336">
        <v>24</v>
      </c>
      <c r="N336">
        <f t="shared" si="64"/>
        <v>-1069.1796880000038</v>
      </c>
      <c r="O336">
        <f t="shared" si="71"/>
        <v>-1069.1796880000038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1.5229356192115211</v>
      </c>
      <c r="V336">
        <f t="shared" si="75"/>
        <v>24</v>
      </c>
      <c r="W336">
        <f t="shared" si="66"/>
        <v>-1069.1796880000038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361</v>
      </c>
      <c r="B337">
        <v>65956.5</v>
      </c>
      <c r="C337">
        <v>65087</v>
      </c>
      <c r="D337">
        <v>67081</v>
      </c>
      <c r="E337">
        <v>67193</v>
      </c>
      <c r="F337">
        <v>65723</v>
      </c>
      <c r="G337">
        <v>64779</v>
      </c>
      <c r="H337">
        <v>64774</v>
      </c>
      <c r="I337">
        <v>65087</v>
      </c>
      <c r="J337">
        <v>65386</v>
      </c>
      <c r="L337" s="1" t="str">
        <f t="shared" si="70"/>
        <v>15AUG2024:00:00:00</v>
      </c>
      <c r="M337">
        <v>1</v>
      </c>
      <c r="N337">
        <f t="shared" si="64"/>
        <v>-869.5</v>
      </c>
      <c r="O337">
        <f t="shared" si="71"/>
        <v>-869.5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1.31829311743346</v>
      </c>
      <c r="V337">
        <f t="shared" si="75"/>
        <v>1</v>
      </c>
      <c r="W337">
        <f t="shared" si="66"/>
        <v>-869.5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362</v>
      </c>
      <c r="B338">
        <v>62220.617187999997</v>
      </c>
      <c r="C338">
        <v>62190</v>
      </c>
      <c r="D338">
        <v>63517</v>
      </c>
      <c r="E338">
        <v>63522</v>
      </c>
      <c r="F338">
        <v>62659</v>
      </c>
      <c r="G338">
        <v>61793</v>
      </c>
      <c r="H338">
        <v>62008</v>
      </c>
      <c r="I338">
        <v>62190</v>
      </c>
      <c r="J338">
        <v>62409</v>
      </c>
      <c r="L338" s="1" t="str">
        <f t="shared" si="70"/>
        <v>15AUG2024:01:00:00</v>
      </c>
      <c r="M338">
        <v>2</v>
      </c>
      <c r="N338">
        <f t="shared" si="64"/>
        <v>-30.617187999996531</v>
      </c>
      <c r="O338">
        <f t="shared" si="71"/>
        <v>-30.617187999996531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4.9207464316026475E-2</v>
      </c>
      <c r="V338">
        <f t="shared" si="75"/>
        <v>2</v>
      </c>
      <c r="W338">
        <f t="shared" si="66"/>
        <v>-30.617187999996531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25">
      <c r="A339" t="s">
        <v>363</v>
      </c>
      <c r="B339">
        <v>59718.917969000002</v>
      </c>
      <c r="C339">
        <v>59320</v>
      </c>
      <c r="D339">
        <v>60483</v>
      </c>
      <c r="E339">
        <v>60495</v>
      </c>
      <c r="F339">
        <v>59744</v>
      </c>
      <c r="G339">
        <v>58975</v>
      </c>
      <c r="H339">
        <v>59153</v>
      </c>
      <c r="I339">
        <v>59320</v>
      </c>
      <c r="J339">
        <v>59513</v>
      </c>
      <c r="L339" s="1" t="str">
        <f t="shared" si="70"/>
        <v>15AUG2024:02:00:00</v>
      </c>
      <c r="M339">
        <v>3</v>
      </c>
      <c r="N339">
        <f t="shared" si="64"/>
        <v>-398.9179690000019</v>
      </c>
      <c r="O339">
        <f t="shared" si="71"/>
        <v>-398.9179690000019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0.66799262707184281</v>
      </c>
      <c r="V339">
        <f t="shared" si="75"/>
        <v>3</v>
      </c>
      <c r="W339">
        <f t="shared" si="66"/>
        <v>-398.9179690000019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25">
      <c r="A340" t="s">
        <v>364</v>
      </c>
      <c r="B340">
        <v>57672.707030999998</v>
      </c>
      <c r="C340">
        <v>57208</v>
      </c>
      <c r="D340">
        <v>58064</v>
      </c>
      <c r="E340">
        <v>58115</v>
      </c>
      <c r="F340">
        <v>57577</v>
      </c>
      <c r="G340">
        <v>56880</v>
      </c>
      <c r="H340">
        <v>57066</v>
      </c>
      <c r="I340">
        <v>57208</v>
      </c>
      <c r="J340">
        <v>57329</v>
      </c>
      <c r="L340" s="1" t="str">
        <f t="shared" si="70"/>
        <v>15AUG2024:03:00:00</v>
      </c>
      <c r="M340">
        <v>4</v>
      </c>
      <c r="N340">
        <f t="shared" si="64"/>
        <v>-464.7070309999981</v>
      </c>
      <c r="O340">
        <f t="shared" si="71"/>
        <v>-464.7070309999981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0.80576594185220174</v>
      </c>
      <c r="V340">
        <f t="shared" si="75"/>
        <v>4</v>
      </c>
      <c r="W340">
        <f t="shared" si="66"/>
        <v>-464.7070309999981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365</v>
      </c>
      <c r="B341">
        <v>56153.15625</v>
      </c>
      <c r="C341">
        <v>55696</v>
      </c>
      <c r="D341">
        <v>56433</v>
      </c>
      <c r="E341">
        <v>56488</v>
      </c>
      <c r="F341">
        <v>56076</v>
      </c>
      <c r="G341">
        <v>55392</v>
      </c>
      <c r="H341">
        <v>55589</v>
      </c>
      <c r="I341">
        <v>55696</v>
      </c>
      <c r="J341">
        <v>55806</v>
      </c>
      <c r="L341" s="1" t="str">
        <f t="shared" si="70"/>
        <v>15AUG2024:04:00:00</v>
      </c>
      <c r="M341">
        <v>5</v>
      </c>
      <c r="N341">
        <f t="shared" si="64"/>
        <v>-457.15625</v>
      </c>
      <c r="O341">
        <f t="shared" si="71"/>
        <v>-457.15625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0.8141238721554499</v>
      </c>
      <c r="V341">
        <f t="shared" si="75"/>
        <v>5</v>
      </c>
      <c r="W341">
        <f t="shared" si="66"/>
        <v>-457.15625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366</v>
      </c>
      <c r="B342">
        <v>55319</v>
      </c>
      <c r="C342">
        <v>55028</v>
      </c>
      <c r="D342">
        <v>55705</v>
      </c>
      <c r="E342">
        <v>55795</v>
      </c>
      <c r="F342">
        <v>55404</v>
      </c>
      <c r="G342">
        <v>54736</v>
      </c>
      <c r="H342">
        <v>54955</v>
      </c>
      <c r="I342">
        <v>55028</v>
      </c>
      <c r="J342">
        <v>55135</v>
      </c>
      <c r="L342" s="1" t="str">
        <f t="shared" si="70"/>
        <v>15AUG2024:05:00:00</v>
      </c>
      <c r="M342">
        <v>6</v>
      </c>
      <c r="N342">
        <f t="shared" si="64"/>
        <v>-291</v>
      </c>
      <c r="O342">
        <f t="shared" si="71"/>
        <v>-291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0.52603987779967099</v>
      </c>
      <c r="V342">
        <f t="shared" si="75"/>
        <v>6</v>
      </c>
      <c r="W342">
        <f t="shared" si="66"/>
        <v>-291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367</v>
      </c>
      <c r="B343">
        <v>56031.125</v>
      </c>
      <c r="C343">
        <v>55574</v>
      </c>
      <c r="D343">
        <v>55989</v>
      </c>
      <c r="E343">
        <v>56180</v>
      </c>
      <c r="F343">
        <v>55948</v>
      </c>
      <c r="G343">
        <v>55307</v>
      </c>
      <c r="H343">
        <v>55612</v>
      </c>
      <c r="I343">
        <v>55574</v>
      </c>
      <c r="J343">
        <v>55685</v>
      </c>
      <c r="L343" s="1" t="str">
        <f t="shared" si="70"/>
        <v>15AUG2024:06:00:00</v>
      </c>
      <c r="M343">
        <v>7</v>
      </c>
      <c r="N343">
        <f t="shared" si="64"/>
        <v>-457.125</v>
      </c>
      <c r="O343">
        <f t="shared" si="71"/>
        <v>-457.125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0.81584119540701705</v>
      </c>
      <c r="V343">
        <f t="shared" si="75"/>
        <v>7</v>
      </c>
      <c r="W343">
        <f t="shared" si="66"/>
        <v>-457.125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25">
      <c r="A344" t="s">
        <v>368</v>
      </c>
      <c r="B344">
        <v>57458.617187999997</v>
      </c>
      <c r="C344">
        <v>56906</v>
      </c>
      <c r="D344">
        <v>57263</v>
      </c>
      <c r="E344">
        <v>57459</v>
      </c>
      <c r="F344">
        <v>57221</v>
      </c>
      <c r="G344">
        <v>56640</v>
      </c>
      <c r="H344">
        <v>57081</v>
      </c>
      <c r="I344">
        <v>56906</v>
      </c>
      <c r="J344">
        <v>57016</v>
      </c>
      <c r="L344" s="1" t="str">
        <f t="shared" si="70"/>
        <v>15AUG2024:07:00:00</v>
      </c>
      <c r="M344">
        <v>8</v>
      </c>
      <c r="N344">
        <f t="shared" si="64"/>
        <v>-552.61718799999653</v>
      </c>
      <c r="O344">
        <f t="shared" si="71"/>
        <v>-552.61718799999653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0.96176555414112619</v>
      </c>
      <c r="V344">
        <f t="shared" si="75"/>
        <v>8</v>
      </c>
      <c r="W344">
        <f t="shared" si="66"/>
        <v>-552.61718799999653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25">
      <c r="A345" t="s">
        <v>369</v>
      </c>
      <c r="B345">
        <v>57630.480469000002</v>
      </c>
      <c r="C345">
        <v>57343</v>
      </c>
      <c r="D345">
        <v>58167</v>
      </c>
      <c r="E345">
        <v>58268</v>
      </c>
      <c r="F345">
        <v>57599</v>
      </c>
      <c r="G345">
        <v>57063</v>
      </c>
      <c r="H345">
        <v>57522</v>
      </c>
      <c r="I345">
        <v>57343</v>
      </c>
      <c r="J345">
        <v>57518</v>
      </c>
      <c r="L345" s="1" t="str">
        <f t="shared" si="70"/>
        <v>15AUG2024:08:00:00</v>
      </c>
      <c r="M345">
        <v>9</v>
      </c>
      <c r="N345">
        <f t="shared" si="64"/>
        <v>-287.4804690000019</v>
      </c>
      <c r="O345">
        <f t="shared" si="71"/>
        <v>-287.4804690000019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0.4988340660367051</v>
      </c>
      <c r="V345">
        <f t="shared" si="75"/>
        <v>9</v>
      </c>
      <c r="W345">
        <f t="shared" si="66"/>
        <v>-287.4804690000019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25">
      <c r="A346" t="s">
        <v>370</v>
      </c>
      <c r="B346">
        <v>60829.363280999998</v>
      </c>
      <c r="C346">
        <v>59892</v>
      </c>
      <c r="D346">
        <v>61233</v>
      </c>
      <c r="E346">
        <v>61231</v>
      </c>
      <c r="F346">
        <v>60116</v>
      </c>
      <c r="G346">
        <v>59638</v>
      </c>
      <c r="H346">
        <v>59931</v>
      </c>
      <c r="I346">
        <v>59892</v>
      </c>
      <c r="J346">
        <v>60133</v>
      </c>
      <c r="L346" s="1" t="str">
        <f t="shared" si="70"/>
        <v>15AUG2024:09:00:00</v>
      </c>
      <c r="M346">
        <v>10</v>
      </c>
      <c r="N346">
        <f t="shared" si="64"/>
        <v>-937.3632809999981</v>
      </c>
      <c r="O346">
        <f t="shared" si="71"/>
        <v>-937.3632809999981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1.5409717124111058</v>
      </c>
      <c r="V346">
        <f t="shared" si="75"/>
        <v>10</v>
      </c>
      <c r="W346">
        <f t="shared" si="66"/>
        <v>-937.3632809999981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25">
      <c r="A347" t="s">
        <v>371</v>
      </c>
      <c r="B347">
        <v>65512.289062999997</v>
      </c>
      <c r="C347">
        <v>63731</v>
      </c>
      <c r="D347">
        <v>64805</v>
      </c>
      <c r="E347">
        <v>65024</v>
      </c>
      <c r="F347">
        <v>63951</v>
      </c>
      <c r="G347">
        <v>63619</v>
      </c>
      <c r="H347">
        <v>63667</v>
      </c>
      <c r="I347">
        <v>63731</v>
      </c>
      <c r="J347">
        <v>63969</v>
      </c>
      <c r="L347" s="1" t="str">
        <f t="shared" si="70"/>
        <v>15AUG2024:10:00:00</v>
      </c>
      <c r="M347">
        <v>11</v>
      </c>
      <c r="N347">
        <f t="shared" si="64"/>
        <v>-1781.2890629999965</v>
      </c>
      <c r="O347">
        <f t="shared" si="71"/>
        <v>-1781.2890629999965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2.7190151473519988</v>
      </c>
      <c r="V347">
        <f t="shared" si="75"/>
        <v>11</v>
      </c>
      <c r="W347">
        <f t="shared" si="66"/>
        <v>-1781.2890629999965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25">
      <c r="A348" t="s">
        <v>372</v>
      </c>
      <c r="B348">
        <v>69053.5</v>
      </c>
      <c r="C348">
        <v>68143</v>
      </c>
      <c r="D348">
        <v>68454</v>
      </c>
      <c r="E348">
        <v>68395</v>
      </c>
      <c r="F348">
        <v>68302</v>
      </c>
      <c r="G348">
        <v>68093</v>
      </c>
      <c r="H348">
        <v>68039</v>
      </c>
      <c r="I348">
        <v>68143</v>
      </c>
      <c r="J348">
        <v>68161</v>
      </c>
      <c r="L348" s="1" t="str">
        <f t="shared" si="70"/>
        <v>15AUG2024:11:00:00</v>
      </c>
      <c r="M348">
        <v>12</v>
      </c>
      <c r="N348">
        <f t="shared" si="64"/>
        <v>-910.5</v>
      </c>
      <c r="O348">
        <f t="shared" si="71"/>
        <v>-910.5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1.3185428689349563</v>
      </c>
      <c r="V348">
        <f t="shared" si="75"/>
        <v>12</v>
      </c>
      <c r="W348">
        <f t="shared" si="66"/>
        <v>-910.5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25">
      <c r="A349" t="s">
        <v>373</v>
      </c>
      <c r="B349">
        <v>73306.703125</v>
      </c>
      <c r="C349">
        <v>72526</v>
      </c>
      <c r="D349">
        <v>72725</v>
      </c>
      <c r="E349">
        <v>72767</v>
      </c>
      <c r="F349">
        <v>72623</v>
      </c>
      <c r="G349">
        <v>72438</v>
      </c>
      <c r="H349">
        <v>72362</v>
      </c>
      <c r="I349">
        <v>72526</v>
      </c>
      <c r="J349">
        <v>72508</v>
      </c>
      <c r="L349" s="1" t="str">
        <f t="shared" si="70"/>
        <v>15AUG2024:12:00:00</v>
      </c>
      <c r="M349">
        <v>13</v>
      </c>
      <c r="N349">
        <f t="shared" si="64"/>
        <v>-780.703125</v>
      </c>
      <c r="O349">
        <f t="shared" si="71"/>
        <v>-780.703125</v>
      </c>
      <c r="P349" t="str">
        <f t="shared" si="72"/>
        <v/>
      </c>
      <c r="Q349">
        <f t="shared" si="73"/>
        <v>1</v>
      </c>
      <c r="R349" t="str">
        <f t="shared" si="74"/>
        <v/>
      </c>
      <c r="S349">
        <f t="shared" si="65"/>
        <v>1.0649819071371585</v>
      </c>
      <c r="V349">
        <f t="shared" si="75"/>
        <v>13</v>
      </c>
      <c r="W349">
        <f t="shared" si="66"/>
        <v>-780.703125</v>
      </c>
      <c r="X349" t="str">
        <f t="shared" si="67"/>
        <v/>
      </c>
      <c r="Y349">
        <f t="shared" si="68"/>
        <v>1</v>
      </c>
      <c r="Z349" t="str">
        <f t="shared" si="69"/>
        <v/>
      </c>
    </row>
    <row r="350" spans="1:26" x14ac:dyDescent="0.25">
      <c r="A350" t="s">
        <v>374</v>
      </c>
      <c r="B350">
        <v>77535.101563000004</v>
      </c>
      <c r="C350">
        <v>76507</v>
      </c>
      <c r="D350">
        <v>76683</v>
      </c>
      <c r="E350">
        <v>76924</v>
      </c>
      <c r="F350">
        <v>76524</v>
      </c>
      <c r="G350">
        <v>76222</v>
      </c>
      <c r="H350">
        <v>76401</v>
      </c>
      <c r="I350">
        <v>76507</v>
      </c>
      <c r="J350">
        <v>76487</v>
      </c>
      <c r="L350" s="1" t="str">
        <f t="shared" si="70"/>
        <v>15AUG2024:13:00:00</v>
      </c>
      <c r="M350">
        <v>14</v>
      </c>
      <c r="N350">
        <f t="shared" si="64"/>
        <v>-1028.1015630000038</v>
      </c>
      <c r="O350">
        <f t="shared" si="71"/>
        <v>-1028.1015630000038</v>
      </c>
      <c r="P350" t="str">
        <f t="shared" si="72"/>
        <v/>
      </c>
      <c r="Q350">
        <f t="shared" si="73"/>
        <v>1</v>
      </c>
      <c r="R350" t="str">
        <f t="shared" si="74"/>
        <v/>
      </c>
      <c r="S350">
        <f t="shared" si="65"/>
        <v>1.3259820936258593</v>
      </c>
      <c r="V350">
        <f t="shared" si="75"/>
        <v>14</v>
      </c>
      <c r="W350">
        <f t="shared" si="66"/>
        <v>-1028.1015630000038</v>
      </c>
      <c r="X350" t="str">
        <f t="shared" si="67"/>
        <v/>
      </c>
      <c r="Y350">
        <f t="shared" si="68"/>
        <v>1</v>
      </c>
      <c r="Z350" t="str">
        <f t="shared" si="69"/>
        <v/>
      </c>
    </row>
    <row r="351" spans="1:26" x14ac:dyDescent="0.25">
      <c r="A351" t="s">
        <v>375</v>
      </c>
      <c r="B351">
        <v>80772.109375</v>
      </c>
      <c r="C351">
        <v>79849</v>
      </c>
      <c r="D351">
        <v>80350</v>
      </c>
      <c r="E351">
        <v>80449</v>
      </c>
      <c r="F351">
        <v>79824</v>
      </c>
      <c r="G351">
        <v>79491</v>
      </c>
      <c r="H351">
        <v>79784</v>
      </c>
      <c r="I351">
        <v>79849</v>
      </c>
      <c r="J351">
        <v>79845</v>
      </c>
      <c r="L351" s="1" t="str">
        <f t="shared" si="70"/>
        <v>15AUG2024:14:00:00</v>
      </c>
      <c r="M351">
        <v>15</v>
      </c>
      <c r="N351">
        <f t="shared" si="64"/>
        <v>-923.109375</v>
      </c>
      <c r="O351">
        <f t="shared" si="71"/>
        <v>-923.109375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1.1428565901557526</v>
      </c>
      <c r="V351">
        <f t="shared" si="75"/>
        <v>15</v>
      </c>
      <c r="W351">
        <f t="shared" si="66"/>
        <v>-923.109375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25">
      <c r="A352" t="s">
        <v>376</v>
      </c>
      <c r="B352">
        <v>82211.34375</v>
      </c>
      <c r="C352">
        <v>81969</v>
      </c>
      <c r="D352">
        <v>83034</v>
      </c>
      <c r="E352">
        <v>83233</v>
      </c>
      <c r="F352">
        <v>81946</v>
      </c>
      <c r="G352">
        <v>81586</v>
      </c>
      <c r="H352">
        <v>81889</v>
      </c>
      <c r="I352">
        <v>81969</v>
      </c>
      <c r="J352">
        <v>82079</v>
      </c>
      <c r="L352" s="1" t="str">
        <f t="shared" si="70"/>
        <v>15AUG2024:15:00:00</v>
      </c>
      <c r="M352">
        <v>16</v>
      </c>
      <c r="N352">
        <f t="shared" si="64"/>
        <v>-242.34375</v>
      </c>
      <c r="O352">
        <f t="shared" si="71"/>
        <v>-242.34375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0.29478139992085944</v>
      </c>
      <c r="V352">
        <f t="shared" si="75"/>
        <v>16</v>
      </c>
      <c r="W352">
        <f t="shared" si="66"/>
        <v>-242.34375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25">
      <c r="A353" t="s">
        <v>377</v>
      </c>
      <c r="B353">
        <v>83054.054688000004</v>
      </c>
      <c r="C353">
        <v>82858</v>
      </c>
      <c r="D353">
        <v>84460</v>
      </c>
      <c r="E353">
        <v>85004</v>
      </c>
      <c r="F353">
        <v>82973</v>
      </c>
      <c r="G353">
        <v>82532</v>
      </c>
      <c r="H353">
        <v>82691</v>
      </c>
      <c r="I353">
        <v>82858</v>
      </c>
      <c r="J353">
        <v>83158</v>
      </c>
      <c r="L353" s="1" t="str">
        <f t="shared" si="70"/>
        <v>15AUG2024:16:00:00</v>
      </c>
      <c r="M353">
        <v>17</v>
      </c>
      <c r="N353">
        <f t="shared" si="64"/>
        <v>-196.05468800000381</v>
      </c>
      <c r="O353">
        <f t="shared" si="71"/>
        <v>-196.05468800000381</v>
      </c>
      <c r="P353" t="str">
        <f t="shared" si="72"/>
        <v/>
      </c>
      <c r="Q353">
        <f t="shared" si="73"/>
        <v>1</v>
      </c>
      <c r="R353" t="str">
        <f t="shared" si="74"/>
        <v/>
      </c>
      <c r="S353">
        <f t="shared" si="65"/>
        <v>0.23605673285488687</v>
      </c>
      <c r="V353">
        <f t="shared" si="75"/>
        <v>17</v>
      </c>
      <c r="W353">
        <f t="shared" si="66"/>
        <v>-196.05468800000381</v>
      </c>
      <c r="X353" t="str">
        <f t="shared" si="67"/>
        <v/>
      </c>
      <c r="Y353">
        <f t="shared" si="68"/>
        <v>1</v>
      </c>
      <c r="Z353" t="str">
        <f t="shared" si="69"/>
        <v/>
      </c>
    </row>
    <row r="354" spans="1:26" x14ac:dyDescent="0.25">
      <c r="A354" t="s">
        <v>378</v>
      </c>
      <c r="B354">
        <v>83251.25</v>
      </c>
      <c r="C354">
        <v>83186</v>
      </c>
      <c r="D354">
        <v>84404</v>
      </c>
      <c r="E354">
        <v>84738</v>
      </c>
      <c r="F354">
        <v>83529</v>
      </c>
      <c r="G354">
        <v>82879</v>
      </c>
      <c r="H354">
        <v>82929</v>
      </c>
      <c r="I354">
        <v>83186</v>
      </c>
      <c r="J354">
        <v>83382</v>
      </c>
      <c r="L354" s="1" t="str">
        <f t="shared" si="70"/>
        <v>15AUG2024:17:00:00</v>
      </c>
      <c r="M354">
        <v>18</v>
      </c>
      <c r="N354">
        <f t="shared" ref="N354:N417" si="76">C354-B354</f>
        <v>-65.25</v>
      </c>
      <c r="O354">
        <f t="shared" si="71"/>
        <v>-65.25</v>
      </c>
      <c r="P354" t="str">
        <f t="shared" si="72"/>
        <v/>
      </c>
      <c r="Q354">
        <f t="shared" si="73"/>
        <v>1</v>
      </c>
      <c r="R354" t="str">
        <f t="shared" si="74"/>
        <v/>
      </c>
      <c r="S354">
        <f t="shared" ref="S354:S417" si="77">ABS((B354-C354)/B354)*100</f>
        <v>7.8377201543520361E-2</v>
      </c>
      <c r="V354">
        <f t="shared" si="75"/>
        <v>18</v>
      </c>
      <c r="W354">
        <f t="shared" ref="W354:W417" si="78">O354</f>
        <v>-65.25</v>
      </c>
      <c r="X354" t="str">
        <f t="shared" ref="X354:X417" si="79">P354</f>
        <v/>
      </c>
      <c r="Y354">
        <f t="shared" ref="Y354:Y417" si="80">Q354</f>
        <v>1</v>
      </c>
      <c r="Z354" t="str">
        <f t="shared" ref="Z354:Z417" si="81">R354</f>
        <v/>
      </c>
    </row>
    <row r="355" spans="1:26" x14ac:dyDescent="0.25">
      <c r="A355" t="s">
        <v>379</v>
      </c>
      <c r="B355">
        <v>82972.335938000004</v>
      </c>
      <c r="C355">
        <v>82700</v>
      </c>
      <c r="D355">
        <v>84079</v>
      </c>
      <c r="E355">
        <v>84492</v>
      </c>
      <c r="F355">
        <v>83260</v>
      </c>
      <c r="G355">
        <v>82402</v>
      </c>
      <c r="H355">
        <v>82434</v>
      </c>
      <c r="I355">
        <v>82700</v>
      </c>
      <c r="J355">
        <v>82969</v>
      </c>
      <c r="L355" s="1" t="str">
        <f t="shared" si="70"/>
        <v>15AUG2024:18:00:00</v>
      </c>
      <c r="M355">
        <v>19</v>
      </c>
      <c r="N355">
        <f t="shared" si="76"/>
        <v>-272.33593800000381</v>
      </c>
      <c r="O355">
        <f t="shared" si="71"/>
        <v>-272.33593800000381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0.32822498598027094</v>
      </c>
      <c r="V355">
        <f t="shared" si="75"/>
        <v>19</v>
      </c>
      <c r="W355">
        <f t="shared" si="78"/>
        <v>-272.33593800000381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25">
      <c r="A356" t="s">
        <v>380</v>
      </c>
      <c r="B356">
        <v>82257.117188000004</v>
      </c>
      <c r="C356">
        <v>81284</v>
      </c>
      <c r="D356">
        <v>83166</v>
      </c>
      <c r="E356">
        <v>83684</v>
      </c>
      <c r="F356">
        <v>81874</v>
      </c>
      <c r="G356">
        <v>80900</v>
      </c>
      <c r="H356">
        <v>81001</v>
      </c>
      <c r="I356">
        <v>81284</v>
      </c>
      <c r="J356">
        <v>81664</v>
      </c>
      <c r="L356" s="1" t="str">
        <f t="shared" si="70"/>
        <v>15AUG2024:19:00:00</v>
      </c>
      <c r="M356">
        <v>20</v>
      </c>
      <c r="N356">
        <f t="shared" si="76"/>
        <v>-973.11718800000381</v>
      </c>
      <c r="O356">
        <f t="shared" si="71"/>
        <v>-973.11718800000381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1.1830188332225748</v>
      </c>
      <c r="V356">
        <f t="shared" si="75"/>
        <v>20</v>
      </c>
      <c r="W356">
        <f t="shared" si="78"/>
        <v>-973.11718800000381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25">
      <c r="A357" t="s">
        <v>381</v>
      </c>
      <c r="B357">
        <v>80021.132813000004</v>
      </c>
      <c r="C357">
        <v>78677</v>
      </c>
      <c r="D357">
        <v>81162</v>
      </c>
      <c r="E357">
        <v>81764</v>
      </c>
      <c r="F357">
        <v>79157</v>
      </c>
      <c r="G357">
        <v>78154</v>
      </c>
      <c r="H357">
        <v>78247</v>
      </c>
      <c r="I357">
        <v>78677</v>
      </c>
      <c r="J357">
        <v>79155</v>
      </c>
      <c r="L357" s="1" t="str">
        <f t="shared" si="70"/>
        <v>15AUG2024:20:00:00</v>
      </c>
      <c r="M357">
        <v>21</v>
      </c>
      <c r="N357">
        <f t="shared" si="76"/>
        <v>-1344.1328130000038</v>
      </c>
      <c r="O357">
        <f t="shared" si="71"/>
        <v>-1344.1328130000038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1.6797223005341408</v>
      </c>
      <c r="V357">
        <f t="shared" si="75"/>
        <v>21</v>
      </c>
      <c r="W357">
        <f t="shared" si="78"/>
        <v>-1344.1328130000038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25">
      <c r="A358" t="s">
        <v>382</v>
      </c>
      <c r="B358">
        <v>77281.515625</v>
      </c>
      <c r="C358">
        <v>76282</v>
      </c>
      <c r="D358">
        <v>78774</v>
      </c>
      <c r="E358">
        <v>79348</v>
      </c>
      <c r="F358">
        <v>76603</v>
      </c>
      <c r="G358">
        <v>75674</v>
      </c>
      <c r="H358">
        <v>75628</v>
      </c>
      <c r="I358">
        <v>76282</v>
      </c>
      <c r="J358">
        <v>76687</v>
      </c>
      <c r="L358" s="1" t="str">
        <f t="shared" si="70"/>
        <v>15AUG2024:21:00:00</v>
      </c>
      <c r="M358">
        <v>22</v>
      </c>
      <c r="N358">
        <f t="shared" si="76"/>
        <v>-999.515625</v>
      </c>
      <c r="O358">
        <f t="shared" si="71"/>
        <v>-999.515625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1.2933437147506772</v>
      </c>
      <c r="V358">
        <f t="shared" si="75"/>
        <v>22</v>
      </c>
      <c r="W358">
        <f t="shared" si="78"/>
        <v>-999.515625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25">
      <c r="A359" t="s">
        <v>383</v>
      </c>
      <c r="B359">
        <v>74618.0625</v>
      </c>
      <c r="C359">
        <v>73891</v>
      </c>
      <c r="D359">
        <v>76114</v>
      </c>
      <c r="E359">
        <v>76391</v>
      </c>
      <c r="F359">
        <v>74220</v>
      </c>
      <c r="G359">
        <v>73333</v>
      </c>
      <c r="H359">
        <v>73190</v>
      </c>
      <c r="I359">
        <v>73891</v>
      </c>
      <c r="J359">
        <v>74193</v>
      </c>
      <c r="L359" s="1" t="str">
        <f t="shared" si="70"/>
        <v>15AUG2024:22:00:00</v>
      </c>
      <c r="M359">
        <v>23</v>
      </c>
      <c r="N359">
        <f t="shared" si="76"/>
        <v>-727.0625</v>
      </c>
      <c r="O359">
        <f t="shared" si="71"/>
        <v>-727.0625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0.97437869014623635</v>
      </c>
      <c r="V359">
        <f t="shared" si="75"/>
        <v>23</v>
      </c>
      <c r="W359">
        <f t="shared" si="78"/>
        <v>-727.0625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384</v>
      </c>
      <c r="B360">
        <v>71254.757813000004</v>
      </c>
      <c r="C360">
        <v>70121</v>
      </c>
      <c r="D360">
        <v>71942</v>
      </c>
      <c r="E360">
        <v>71950</v>
      </c>
      <c r="F360">
        <v>70376</v>
      </c>
      <c r="G360">
        <v>69521</v>
      </c>
      <c r="H360">
        <v>69351</v>
      </c>
      <c r="I360">
        <v>70121</v>
      </c>
      <c r="J360">
        <v>70266</v>
      </c>
      <c r="L360" s="1" t="str">
        <f t="shared" si="70"/>
        <v>15AUG2024:23:00:00</v>
      </c>
      <c r="M360">
        <v>24</v>
      </c>
      <c r="N360">
        <f t="shared" si="76"/>
        <v>-1133.7578130000038</v>
      </c>
      <c r="O360">
        <f t="shared" si="71"/>
        <v>-1133.7578130000038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1.591132785792946</v>
      </c>
      <c r="V360">
        <f t="shared" si="75"/>
        <v>24</v>
      </c>
      <c r="W360">
        <f t="shared" si="78"/>
        <v>-1133.7578130000038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25">
      <c r="A361" t="s">
        <v>385</v>
      </c>
      <c r="B361">
        <v>66991.539063000004</v>
      </c>
      <c r="C361">
        <v>66068</v>
      </c>
      <c r="D361">
        <v>67368</v>
      </c>
      <c r="E361">
        <v>67414</v>
      </c>
      <c r="F361">
        <v>66314</v>
      </c>
      <c r="G361">
        <v>65602</v>
      </c>
      <c r="H361">
        <v>65339</v>
      </c>
      <c r="I361">
        <v>66068</v>
      </c>
      <c r="J361">
        <v>66139</v>
      </c>
      <c r="L361" s="1" t="str">
        <f t="shared" si="70"/>
        <v>16AUG2024:00:00:00</v>
      </c>
      <c r="M361">
        <v>1</v>
      </c>
      <c r="N361">
        <f t="shared" si="76"/>
        <v>-923.53906300000381</v>
      </c>
      <c r="O361">
        <f t="shared" si="71"/>
        <v>-923.53906300000381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1.3785906040037261</v>
      </c>
      <c r="V361">
        <f t="shared" si="75"/>
        <v>1</v>
      </c>
      <c r="W361">
        <f t="shared" si="78"/>
        <v>-923.53906300000381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386</v>
      </c>
      <c r="B362">
        <v>63364.28125</v>
      </c>
      <c r="C362">
        <v>63288</v>
      </c>
      <c r="D362">
        <v>64149</v>
      </c>
      <c r="E362">
        <v>64047</v>
      </c>
      <c r="F362">
        <v>63288</v>
      </c>
      <c r="G362">
        <v>62472</v>
      </c>
      <c r="H362">
        <v>62341</v>
      </c>
      <c r="I362">
        <v>62910</v>
      </c>
      <c r="J362">
        <v>62950</v>
      </c>
      <c r="L362" s="1" t="str">
        <f t="shared" si="70"/>
        <v>16AUG2024:01:00:00</v>
      </c>
      <c r="M362">
        <v>2</v>
      </c>
      <c r="N362">
        <f t="shared" si="76"/>
        <v>-76.28125</v>
      </c>
      <c r="O362">
        <f t="shared" si="71"/>
        <v>-76.28125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0.12038525253531539</v>
      </c>
      <c r="V362">
        <f t="shared" si="75"/>
        <v>2</v>
      </c>
      <c r="W362">
        <f t="shared" si="78"/>
        <v>-76.28125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25">
      <c r="A363" t="s">
        <v>387</v>
      </c>
      <c r="B363">
        <v>60559.316405999998</v>
      </c>
      <c r="C363">
        <v>60229</v>
      </c>
      <c r="D363">
        <v>61128</v>
      </c>
      <c r="E363">
        <v>61157</v>
      </c>
      <c r="F363">
        <v>60229</v>
      </c>
      <c r="G363">
        <v>59540</v>
      </c>
      <c r="H363">
        <v>59297</v>
      </c>
      <c r="I363">
        <v>59967</v>
      </c>
      <c r="J363">
        <v>59984</v>
      </c>
      <c r="L363" s="1" t="str">
        <f t="shared" si="70"/>
        <v>16AUG2024:02:00:00</v>
      </c>
      <c r="M363">
        <v>3</v>
      </c>
      <c r="N363">
        <f t="shared" si="76"/>
        <v>-330.3164059999981</v>
      </c>
      <c r="O363">
        <f t="shared" si="71"/>
        <v>-330.3164059999981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0.54544275860959279</v>
      </c>
      <c r="V363">
        <f t="shared" si="75"/>
        <v>3</v>
      </c>
      <c r="W363">
        <f t="shared" si="78"/>
        <v>-330.3164059999981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388</v>
      </c>
      <c r="B364">
        <v>58365.171875</v>
      </c>
      <c r="C364">
        <v>57949</v>
      </c>
      <c r="D364">
        <v>58928</v>
      </c>
      <c r="E364">
        <v>59201</v>
      </c>
      <c r="F364">
        <v>57949</v>
      </c>
      <c r="G364">
        <v>57386</v>
      </c>
      <c r="H364">
        <v>56938</v>
      </c>
      <c r="I364">
        <v>57706</v>
      </c>
      <c r="J364">
        <v>57795</v>
      </c>
      <c r="L364" s="1" t="str">
        <f t="shared" si="70"/>
        <v>16AUG2024:03:00:00</v>
      </c>
      <c r="M364">
        <v>4</v>
      </c>
      <c r="N364">
        <f t="shared" si="76"/>
        <v>-416.171875</v>
      </c>
      <c r="O364">
        <f t="shared" si="71"/>
        <v>-416.171875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0.71304831568269922</v>
      </c>
      <c r="V364">
        <f t="shared" si="75"/>
        <v>4</v>
      </c>
      <c r="W364">
        <f t="shared" si="78"/>
        <v>-416.171875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389</v>
      </c>
      <c r="B365">
        <v>57125.921875</v>
      </c>
      <c r="C365">
        <v>56352</v>
      </c>
      <c r="D365">
        <v>57319</v>
      </c>
      <c r="E365">
        <v>57543</v>
      </c>
      <c r="F365">
        <v>56352</v>
      </c>
      <c r="G365">
        <v>55877</v>
      </c>
      <c r="H365">
        <v>55355</v>
      </c>
      <c r="I365">
        <v>56132</v>
      </c>
      <c r="J365">
        <v>56214</v>
      </c>
      <c r="L365" s="1" t="str">
        <f t="shared" si="70"/>
        <v>16AUG2024:04:00:00</v>
      </c>
      <c r="M365">
        <v>5</v>
      </c>
      <c r="N365">
        <f t="shared" si="76"/>
        <v>-773.921875</v>
      </c>
      <c r="O365">
        <f t="shared" si="71"/>
        <v>-773.921875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1.3547647890802639</v>
      </c>
      <c r="V365">
        <f t="shared" si="75"/>
        <v>5</v>
      </c>
      <c r="W365">
        <f t="shared" si="78"/>
        <v>-773.921875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390</v>
      </c>
      <c r="B366">
        <v>56537.941405999998</v>
      </c>
      <c r="C366">
        <v>55619</v>
      </c>
      <c r="D366">
        <v>56511</v>
      </c>
      <c r="E366">
        <v>56870</v>
      </c>
      <c r="F366">
        <v>55619</v>
      </c>
      <c r="G366">
        <v>55132</v>
      </c>
      <c r="H366">
        <v>54646</v>
      </c>
      <c r="I366">
        <v>55373</v>
      </c>
      <c r="J366">
        <v>55496</v>
      </c>
      <c r="L366" s="1" t="str">
        <f t="shared" si="70"/>
        <v>16AUG2024:05:00:00</v>
      </c>
      <c r="M366">
        <v>6</v>
      </c>
      <c r="N366">
        <f t="shared" si="76"/>
        <v>-918.9414059999981</v>
      </c>
      <c r="O366">
        <f t="shared" si="71"/>
        <v>-918.9414059999981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1.6253534938618703</v>
      </c>
      <c r="V366">
        <f t="shared" si="75"/>
        <v>6</v>
      </c>
      <c r="W366">
        <f t="shared" si="78"/>
        <v>-918.9414059999981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391</v>
      </c>
      <c r="B367">
        <v>56781.25</v>
      </c>
      <c r="C367">
        <v>55987</v>
      </c>
      <c r="D367">
        <v>56769</v>
      </c>
      <c r="E367">
        <v>57333</v>
      </c>
      <c r="F367">
        <v>55987</v>
      </c>
      <c r="G367">
        <v>55582</v>
      </c>
      <c r="H367">
        <v>55134</v>
      </c>
      <c r="I367">
        <v>55781</v>
      </c>
      <c r="J367">
        <v>55925</v>
      </c>
      <c r="L367" s="1" t="str">
        <f t="shared" si="70"/>
        <v>16AUG2024:06:00:00</v>
      </c>
      <c r="M367">
        <v>7</v>
      </c>
      <c r="N367">
        <f t="shared" si="76"/>
        <v>-794.25</v>
      </c>
      <c r="O367">
        <f t="shared" si="71"/>
        <v>-794.25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1.3987892129884425</v>
      </c>
      <c r="V367">
        <f t="shared" si="75"/>
        <v>7</v>
      </c>
      <c r="W367">
        <f t="shared" si="78"/>
        <v>-794.25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392</v>
      </c>
      <c r="B368">
        <v>57772.75</v>
      </c>
      <c r="C368">
        <v>57060</v>
      </c>
      <c r="D368">
        <v>58039</v>
      </c>
      <c r="E368">
        <v>58620</v>
      </c>
      <c r="F368">
        <v>57060</v>
      </c>
      <c r="G368">
        <v>56789</v>
      </c>
      <c r="H368">
        <v>56389</v>
      </c>
      <c r="I368">
        <v>56896</v>
      </c>
      <c r="J368">
        <v>57093</v>
      </c>
      <c r="L368" s="1" t="str">
        <f t="shared" si="70"/>
        <v>16AUG2024:07:00:00</v>
      </c>
      <c r="M368">
        <v>8</v>
      </c>
      <c r="N368">
        <f t="shared" si="76"/>
        <v>-712.75</v>
      </c>
      <c r="O368">
        <f t="shared" si="71"/>
        <v>-712.75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1.2337131259979834</v>
      </c>
      <c r="V368">
        <f t="shared" si="75"/>
        <v>8</v>
      </c>
      <c r="W368">
        <f t="shared" si="78"/>
        <v>-712.75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25">
      <c r="A369" t="s">
        <v>393</v>
      </c>
      <c r="B369">
        <v>58191.421875</v>
      </c>
      <c r="C369">
        <v>57493</v>
      </c>
      <c r="D369">
        <v>58508</v>
      </c>
      <c r="E369">
        <v>58853</v>
      </c>
      <c r="F369">
        <v>57493</v>
      </c>
      <c r="G369">
        <v>57267</v>
      </c>
      <c r="H369">
        <v>56926</v>
      </c>
      <c r="I369">
        <v>57350</v>
      </c>
      <c r="J369">
        <v>57528</v>
      </c>
      <c r="L369" s="1" t="str">
        <f t="shared" si="70"/>
        <v>16AUG2024:08:00:00</v>
      </c>
      <c r="M369">
        <v>9</v>
      </c>
      <c r="N369">
        <f t="shared" si="76"/>
        <v>-698.421875</v>
      </c>
      <c r="O369">
        <f t="shared" si="71"/>
        <v>-698.421875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1.2002144860805568</v>
      </c>
      <c r="V369">
        <f t="shared" si="75"/>
        <v>9</v>
      </c>
      <c r="W369">
        <f t="shared" si="78"/>
        <v>-698.421875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394</v>
      </c>
      <c r="B370">
        <v>61360.9375</v>
      </c>
      <c r="C370">
        <v>60349</v>
      </c>
      <c r="D370">
        <v>61857</v>
      </c>
      <c r="E370">
        <v>61901</v>
      </c>
      <c r="F370">
        <v>60349</v>
      </c>
      <c r="G370">
        <v>59900</v>
      </c>
      <c r="H370">
        <v>59604</v>
      </c>
      <c r="I370">
        <v>60112</v>
      </c>
      <c r="J370">
        <v>60333</v>
      </c>
      <c r="L370" s="1" t="str">
        <f t="shared" si="70"/>
        <v>16AUG2024:09:00:00</v>
      </c>
      <c r="M370">
        <v>10</v>
      </c>
      <c r="N370">
        <f t="shared" si="76"/>
        <v>-1011.9375</v>
      </c>
      <c r="O370">
        <f t="shared" si="71"/>
        <v>-1011.9375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1.6491558656514984</v>
      </c>
      <c r="V370">
        <f t="shared" si="75"/>
        <v>10</v>
      </c>
      <c r="W370">
        <f t="shared" si="78"/>
        <v>-1011.9375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395</v>
      </c>
      <c r="B371">
        <v>65623.75</v>
      </c>
      <c r="C371">
        <v>64637</v>
      </c>
      <c r="D371">
        <v>65954</v>
      </c>
      <c r="E371">
        <v>66181</v>
      </c>
      <c r="F371">
        <v>64637</v>
      </c>
      <c r="G371">
        <v>63975</v>
      </c>
      <c r="H371">
        <v>63618</v>
      </c>
      <c r="I371">
        <v>64252</v>
      </c>
      <c r="J371">
        <v>64500</v>
      </c>
      <c r="L371" s="1" t="str">
        <f t="shared" si="70"/>
        <v>16AUG2024:10:00:00</v>
      </c>
      <c r="M371">
        <v>11</v>
      </c>
      <c r="N371">
        <f t="shared" si="76"/>
        <v>-986.75</v>
      </c>
      <c r="O371">
        <f t="shared" si="71"/>
        <v>-986.75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1.5036476885274006</v>
      </c>
      <c r="V371">
        <f t="shared" si="75"/>
        <v>11</v>
      </c>
      <c r="W371">
        <f t="shared" si="78"/>
        <v>-986.75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396</v>
      </c>
      <c r="B372">
        <v>69553.960938000004</v>
      </c>
      <c r="C372">
        <v>69069</v>
      </c>
      <c r="D372">
        <v>69823</v>
      </c>
      <c r="E372">
        <v>69978</v>
      </c>
      <c r="F372">
        <v>69069</v>
      </c>
      <c r="G372">
        <v>68590</v>
      </c>
      <c r="H372">
        <v>68120</v>
      </c>
      <c r="I372">
        <v>68850</v>
      </c>
      <c r="J372">
        <v>68889</v>
      </c>
      <c r="L372" s="1" t="str">
        <f t="shared" si="70"/>
        <v>16AUG2024:11:00:00</v>
      </c>
      <c r="M372">
        <v>12</v>
      </c>
      <c r="N372">
        <f t="shared" si="76"/>
        <v>-484.96093800000381</v>
      </c>
      <c r="O372">
        <f t="shared" si="71"/>
        <v>-484.96093800000381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0.69724417051143239</v>
      </c>
      <c r="V372">
        <f t="shared" si="75"/>
        <v>12</v>
      </c>
      <c r="W372">
        <f t="shared" si="78"/>
        <v>-484.96093800000381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25">
      <c r="A373" t="s">
        <v>397</v>
      </c>
      <c r="B373">
        <v>74259.695313000004</v>
      </c>
      <c r="C373">
        <v>73594</v>
      </c>
      <c r="D373">
        <v>73856</v>
      </c>
      <c r="E373">
        <v>73954</v>
      </c>
      <c r="F373">
        <v>73594</v>
      </c>
      <c r="G373">
        <v>73094</v>
      </c>
      <c r="H373">
        <v>72552</v>
      </c>
      <c r="I373">
        <v>73339</v>
      </c>
      <c r="J373">
        <v>73300</v>
      </c>
      <c r="L373" s="1" t="str">
        <f t="shared" si="70"/>
        <v>16AUG2024:12:00:00</v>
      </c>
      <c r="M373">
        <v>13</v>
      </c>
      <c r="N373">
        <f t="shared" si="76"/>
        <v>-665.69531300000381</v>
      </c>
      <c r="O373">
        <f t="shared" si="71"/>
        <v>-665.69531300000381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0.8964422897160288</v>
      </c>
      <c r="V373">
        <f t="shared" si="75"/>
        <v>13</v>
      </c>
      <c r="W373">
        <f t="shared" si="78"/>
        <v>-665.69531300000381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25">
      <c r="A374" t="s">
        <v>398</v>
      </c>
      <c r="B374">
        <v>77887.484375</v>
      </c>
      <c r="C374">
        <v>77714</v>
      </c>
      <c r="D374">
        <v>78595</v>
      </c>
      <c r="E374">
        <v>78627</v>
      </c>
      <c r="F374">
        <v>77714</v>
      </c>
      <c r="G374">
        <v>77086</v>
      </c>
      <c r="H374">
        <v>76693</v>
      </c>
      <c r="I374">
        <v>77351</v>
      </c>
      <c r="J374">
        <v>77490</v>
      </c>
      <c r="L374" s="1" t="str">
        <f t="shared" si="70"/>
        <v>16AUG2024:13:00:00</v>
      </c>
      <c r="M374">
        <v>14</v>
      </c>
      <c r="N374">
        <f t="shared" si="76"/>
        <v>-173.484375</v>
      </c>
      <c r="O374">
        <f t="shared" si="71"/>
        <v>-173.484375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0.22273716553064629</v>
      </c>
      <c r="V374">
        <f t="shared" si="75"/>
        <v>14</v>
      </c>
      <c r="W374">
        <f t="shared" si="78"/>
        <v>-173.484375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25">
      <c r="A375" t="s">
        <v>399</v>
      </c>
      <c r="B375">
        <v>81377.023438000004</v>
      </c>
      <c r="C375">
        <v>81256</v>
      </c>
      <c r="D375">
        <v>82222</v>
      </c>
      <c r="E375">
        <v>82371</v>
      </c>
      <c r="F375">
        <v>81256</v>
      </c>
      <c r="G375">
        <v>80403</v>
      </c>
      <c r="H375">
        <v>80172</v>
      </c>
      <c r="I375">
        <v>80793</v>
      </c>
      <c r="J375">
        <v>81002</v>
      </c>
      <c r="L375" s="1" t="str">
        <f t="shared" si="70"/>
        <v>16AUG2024:14:00:00</v>
      </c>
      <c r="M375">
        <v>15</v>
      </c>
      <c r="N375">
        <f t="shared" si="76"/>
        <v>-121.02343800000381</v>
      </c>
      <c r="O375">
        <f t="shared" si="71"/>
        <v>-121.02343800000381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0.14871942089674717</v>
      </c>
      <c r="V375">
        <f t="shared" si="75"/>
        <v>15</v>
      </c>
      <c r="W375">
        <f t="shared" si="78"/>
        <v>-121.02343800000381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25">
      <c r="A376" t="s">
        <v>400</v>
      </c>
      <c r="B376">
        <v>83078.28125</v>
      </c>
      <c r="C376">
        <v>83401</v>
      </c>
      <c r="D376">
        <v>84351</v>
      </c>
      <c r="E376">
        <v>85525</v>
      </c>
      <c r="F376">
        <v>83401</v>
      </c>
      <c r="G376">
        <v>82396</v>
      </c>
      <c r="H376">
        <v>82287</v>
      </c>
      <c r="I376">
        <v>82898</v>
      </c>
      <c r="J376">
        <v>83305</v>
      </c>
      <c r="L376" s="1" t="str">
        <f t="shared" si="70"/>
        <v>16AUG2024:15:00:00</v>
      </c>
      <c r="M376">
        <v>16</v>
      </c>
      <c r="N376">
        <f t="shared" si="76"/>
        <v>322.71875</v>
      </c>
      <c r="O376" t="str">
        <f t="shared" si="71"/>
        <v/>
      </c>
      <c r="P376">
        <f t="shared" si="72"/>
        <v>322.71875</v>
      </c>
      <c r="Q376" t="str">
        <f t="shared" si="73"/>
        <v/>
      </c>
      <c r="R376">
        <f t="shared" si="74"/>
        <v>1</v>
      </c>
      <c r="S376">
        <f t="shared" si="77"/>
        <v>0.38845140407860812</v>
      </c>
      <c r="V376">
        <f t="shared" si="75"/>
        <v>16</v>
      </c>
      <c r="W376" t="str">
        <f t="shared" si="78"/>
        <v/>
      </c>
      <c r="X376">
        <f t="shared" si="79"/>
        <v>322.71875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401</v>
      </c>
      <c r="B377">
        <v>83175.484375</v>
      </c>
      <c r="C377">
        <v>84369</v>
      </c>
      <c r="D377">
        <v>85555</v>
      </c>
      <c r="E377">
        <v>86916</v>
      </c>
      <c r="F377">
        <v>84369</v>
      </c>
      <c r="G377">
        <v>83078</v>
      </c>
      <c r="H377">
        <v>83003</v>
      </c>
      <c r="I377">
        <v>83593</v>
      </c>
      <c r="J377">
        <v>84201</v>
      </c>
      <c r="L377" s="1" t="str">
        <f t="shared" si="70"/>
        <v>16AUG2024:16:00:00</v>
      </c>
      <c r="M377">
        <v>17</v>
      </c>
      <c r="N377">
        <f t="shared" si="76"/>
        <v>1193.515625</v>
      </c>
      <c r="O377" t="str">
        <f t="shared" si="71"/>
        <v/>
      </c>
      <c r="P377">
        <f t="shared" si="72"/>
        <v>1193.515625</v>
      </c>
      <c r="Q377" t="str">
        <f t="shared" si="73"/>
        <v/>
      </c>
      <c r="R377">
        <f t="shared" si="74"/>
        <v>1</v>
      </c>
      <c r="S377">
        <f t="shared" si="77"/>
        <v>1.4349367893296383</v>
      </c>
      <c r="V377">
        <f t="shared" si="75"/>
        <v>17</v>
      </c>
      <c r="W377" t="str">
        <f t="shared" si="78"/>
        <v/>
      </c>
      <c r="X377">
        <f t="shared" si="79"/>
        <v>1193.515625</v>
      </c>
      <c r="Y377" t="str">
        <f t="shared" si="80"/>
        <v/>
      </c>
      <c r="Z377">
        <f t="shared" si="81"/>
        <v>1</v>
      </c>
    </row>
    <row r="378" spans="1:26" x14ac:dyDescent="0.25">
      <c r="A378" t="s">
        <v>402</v>
      </c>
      <c r="B378">
        <v>83597.40625</v>
      </c>
      <c r="C378">
        <v>84798</v>
      </c>
      <c r="D378">
        <v>86182</v>
      </c>
      <c r="E378">
        <v>87183</v>
      </c>
      <c r="F378">
        <v>84798</v>
      </c>
      <c r="G378">
        <v>83079</v>
      </c>
      <c r="H378">
        <v>83115</v>
      </c>
      <c r="I378">
        <v>83562</v>
      </c>
      <c r="J378">
        <v>84353</v>
      </c>
      <c r="L378" s="1" t="str">
        <f t="shared" si="70"/>
        <v>16AUG2024:17:00:00</v>
      </c>
      <c r="M378">
        <v>18</v>
      </c>
      <c r="N378">
        <f t="shared" si="76"/>
        <v>1200.59375</v>
      </c>
      <c r="O378" t="str">
        <f t="shared" si="71"/>
        <v/>
      </c>
      <c r="P378">
        <f t="shared" si="72"/>
        <v>1200.59375</v>
      </c>
      <c r="Q378" t="str">
        <f t="shared" si="73"/>
        <v/>
      </c>
      <c r="R378">
        <f t="shared" si="74"/>
        <v>1</v>
      </c>
      <c r="S378">
        <f t="shared" si="77"/>
        <v>1.4361614837780927</v>
      </c>
      <c r="V378">
        <f t="shared" si="75"/>
        <v>18</v>
      </c>
      <c r="W378" t="str">
        <f t="shared" si="78"/>
        <v/>
      </c>
      <c r="X378">
        <f t="shared" si="79"/>
        <v>1200.59375</v>
      </c>
      <c r="Y378" t="str">
        <f t="shared" si="80"/>
        <v/>
      </c>
      <c r="Z378">
        <f t="shared" si="81"/>
        <v>1</v>
      </c>
    </row>
    <row r="379" spans="1:26" x14ac:dyDescent="0.25">
      <c r="A379" t="s">
        <v>403</v>
      </c>
      <c r="B379">
        <v>83349.023438000004</v>
      </c>
      <c r="C379">
        <v>84252</v>
      </c>
      <c r="D379">
        <v>86057</v>
      </c>
      <c r="E379">
        <v>87607</v>
      </c>
      <c r="F379">
        <v>84252</v>
      </c>
      <c r="G379">
        <v>82287</v>
      </c>
      <c r="H379">
        <v>82425</v>
      </c>
      <c r="I379">
        <v>82773</v>
      </c>
      <c r="J379">
        <v>83856</v>
      </c>
      <c r="L379" s="1" t="str">
        <f t="shared" si="70"/>
        <v>16AUG2024:18:00:00</v>
      </c>
      <c r="M379">
        <v>19</v>
      </c>
      <c r="N379">
        <f t="shared" si="76"/>
        <v>902.97656199999619</v>
      </c>
      <c r="O379" t="str">
        <f t="shared" si="71"/>
        <v/>
      </c>
      <c r="P379">
        <f t="shared" si="72"/>
        <v>902.97656199999619</v>
      </c>
      <c r="Q379" t="str">
        <f t="shared" si="73"/>
        <v/>
      </c>
      <c r="R379">
        <f t="shared" si="74"/>
        <v>1</v>
      </c>
      <c r="S379">
        <f t="shared" si="77"/>
        <v>1.0833678965317264</v>
      </c>
      <c r="V379">
        <f t="shared" si="75"/>
        <v>19</v>
      </c>
      <c r="W379" t="str">
        <f t="shared" si="78"/>
        <v/>
      </c>
      <c r="X379">
        <f t="shared" si="79"/>
        <v>902.97656199999619</v>
      </c>
      <c r="Y379" t="str">
        <f t="shared" si="80"/>
        <v/>
      </c>
      <c r="Z379">
        <f t="shared" si="81"/>
        <v>1</v>
      </c>
    </row>
    <row r="380" spans="1:26" x14ac:dyDescent="0.25">
      <c r="A380" t="s">
        <v>404</v>
      </c>
      <c r="B380">
        <v>82545.046875</v>
      </c>
      <c r="C380">
        <v>82507</v>
      </c>
      <c r="D380">
        <v>84902</v>
      </c>
      <c r="E380">
        <v>85951</v>
      </c>
      <c r="F380">
        <v>82507</v>
      </c>
      <c r="G380">
        <v>80555</v>
      </c>
      <c r="H380">
        <v>80707</v>
      </c>
      <c r="I380">
        <v>81013</v>
      </c>
      <c r="J380">
        <v>82100</v>
      </c>
      <c r="L380" s="1" t="str">
        <f t="shared" si="70"/>
        <v>16AUG2024:19:00:00</v>
      </c>
      <c r="M380">
        <v>20</v>
      </c>
      <c r="N380">
        <f t="shared" si="76"/>
        <v>-38.046875</v>
      </c>
      <c r="O380">
        <f t="shared" si="71"/>
        <v>-38.046875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4.6092256822647788E-2</v>
      </c>
      <c r="V380">
        <f t="shared" si="75"/>
        <v>20</v>
      </c>
      <c r="W380">
        <f t="shared" si="78"/>
        <v>-38.046875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25">
      <c r="A381" t="s">
        <v>405</v>
      </c>
      <c r="B381">
        <v>80498.648438000004</v>
      </c>
      <c r="C381">
        <v>79602</v>
      </c>
      <c r="D381">
        <v>81555</v>
      </c>
      <c r="E381">
        <v>82557</v>
      </c>
      <c r="F381">
        <v>79602</v>
      </c>
      <c r="G381">
        <v>77737</v>
      </c>
      <c r="H381">
        <v>77722</v>
      </c>
      <c r="I381">
        <v>78138</v>
      </c>
      <c r="J381">
        <v>79089</v>
      </c>
      <c r="L381" s="1" t="str">
        <f t="shared" si="70"/>
        <v>16AUG2024:20:00:00</v>
      </c>
      <c r="M381">
        <v>21</v>
      </c>
      <c r="N381">
        <f t="shared" si="76"/>
        <v>-896.64843800000381</v>
      </c>
      <c r="O381">
        <f t="shared" si="71"/>
        <v>-896.64843800000381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1.1138676926862963</v>
      </c>
      <c r="V381">
        <f t="shared" si="75"/>
        <v>21</v>
      </c>
      <c r="W381">
        <f t="shared" si="78"/>
        <v>-896.64843800000381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406</v>
      </c>
      <c r="B382">
        <v>77334.804688000004</v>
      </c>
      <c r="C382">
        <v>76742</v>
      </c>
      <c r="D382">
        <v>79193</v>
      </c>
      <c r="E382">
        <v>79958</v>
      </c>
      <c r="F382">
        <v>76742</v>
      </c>
      <c r="G382">
        <v>75180</v>
      </c>
      <c r="H382">
        <v>74937</v>
      </c>
      <c r="I382">
        <v>75569</v>
      </c>
      <c r="J382">
        <v>76428</v>
      </c>
      <c r="L382" s="1" t="str">
        <f t="shared" si="70"/>
        <v>16AUG2024:21:00:00</v>
      </c>
      <c r="M382">
        <v>22</v>
      </c>
      <c r="N382">
        <f t="shared" si="76"/>
        <v>-592.80468800000381</v>
      </c>
      <c r="O382">
        <f t="shared" si="71"/>
        <v>-592.80468800000381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0.76654320185021296</v>
      </c>
      <c r="V382">
        <f t="shared" si="75"/>
        <v>22</v>
      </c>
      <c r="W382">
        <f t="shared" si="78"/>
        <v>-592.80468800000381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407</v>
      </c>
      <c r="B383">
        <v>74760.171875</v>
      </c>
      <c r="C383">
        <v>74376</v>
      </c>
      <c r="D383">
        <v>76940</v>
      </c>
      <c r="E383">
        <v>77353</v>
      </c>
      <c r="F383">
        <v>74376</v>
      </c>
      <c r="G383">
        <v>72983</v>
      </c>
      <c r="H383">
        <v>72562</v>
      </c>
      <c r="I383">
        <v>73267</v>
      </c>
      <c r="J383">
        <v>74056</v>
      </c>
      <c r="L383" s="1" t="str">
        <f t="shared" si="70"/>
        <v>16AUG2024:22:00:00</v>
      </c>
      <c r="M383">
        <v>23</v>
      </c>
      <c r="N383">
        <f t="shared" si="76"/>
        <v>-384.171875</v>
      </c>
      <c r="O383">
        <f t="shared" si="71"/>
        <v>-384.171875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0.51387238066057483</v>
      </c>
      <c r="V383">
        <f t="shared" si="75"/>
        <v>23</v>
      </c>
      <c r="W383">
        <f t="shared" si="78"/>
        <v>-384.171875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408</v>
      </c>
      <c r="B384">
        <v>71268.921875</v>
      </c>
      <c r="C384">
        <v>70798</v>
      </c>
      <c r="D384">
        <v>73047</v>
      </c>
      <c r="E384">
        <v>73019</v>
      </c>
      <c r="F384">
        <v>70798</v>
      </c>
      <c r="G384">
        <v>69618</v>
      </c>
      <c r="H384">
        <v>69062</v>
      </c>
      <c r="I384">
        <v>69869</v>
      </c>
      <c r="J384">
        <v>70419</v>
      </c>
      <c r="L384" s="1" t="str">
        <f t="shared" si="70"/>
        <v>16AUG2024:23:00:00</v>
      </c>
      <c r="M384">
        <v>24</v>
      </c>
      <c r="N384">
        <f t="shared" si="76"/>
        <v>-470.921875</v>
      </c>
      <c r="O384">
        <f t="shared" si="71"/>
        <v>-470.921875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0.66076750231462655</v>
      </c>
      <c r="V384">
        <f t="shared" si="75"/>
        <v>24</v>
      </c>
      <c r="W384">
        <f t="shared" si="78"/>
        <v>-470.921875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409</v>
      </c>
      <c r="B385">
        <v>67678.59375</v>
      </c>
      <c r="C385">
        <v>66916</v>
      </c>
      <c r="D385">
        <v>68667</v>
      </c>
      <c r="E385">
        <v>68629</v>
      </c>
      <c r="F385">
        <v>66916</v>
      </c>
      <c r="G385">
        <v>65877</v>
      </c>
      <c r="H385">
        <v>65198</v>
      </c>
      <c r="I385">
        <v>66106</v>
      </c>
      <c r="J385">
        <v>66502</v>
      </c>
      <c r="L385" s="1" t="str">
        <f t="shared" si="70"/>
        <v>17AUG2024:00:00:00</v>
      </c>
      <c r="M385">
        <v>1</v>
      </c>
      <c r="N385">
        <f t="shared" si="76"/>
        <v>-762.59375</v>
      </c>
      <c r="O385">
        <f t="shared" si="71"/>
        <v>-762.59375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1.1267872273129198</v>
      </c>
      <c r="V385">
        <f t="shared" si="75"/>
        <v>1</v>
      </c>
      <c r="W385">
        <f t="shared" si="78"/>
        <v>-762.59375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410</v>
      </c>
      <c r="B386">
        <v>63973.5625</v>
      </c>
      <c r="C386">
        <v>63525</v>
      </c>
      <c r="D386">
        <v>65084</v>
      </c>
      <c r="E386">
        <v>64729</v>
      </c>
      <c r="F386">
        <v>63525</v>
      </c>
      <c r="G386">
        <v>64136</v>
      </c>
      <c r="H386">
        <v>62645</v>
      </c>
      <c r="I386">
        <v>63218</v>
      </c>
      <c r="J386">
        <v>63320</v>
      </c>
      <c r="L386" s="1" t="str">
        <f t="shared" si="70"/>
        <v>17AUG2024:01:00:00</v>
      </c>
      <c r="M386">
        <v>2</v>
      </c>
      <c r="N386">
        <f t="shared" si="76"/>
        <v>-448.5625</v>
      </c>
      <c r="O386">
        <f t="shared" si="71"/>
        <v>-448.5625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0.70116854911745774</v>
      </c>
      <c r="V386">
        <f t="shared" si="75"/>
        <v>2</v>
      </c>
      <c r="W386">
        <f t="shared" si="78"/>
        <v>-448.5625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411</v>
      </c>
      <c r="B387">
        <v>60855.921875</v>
      </c>
      <c r="C387">
        <v>60351</v>
      </c>
      <c r="D387">
        <v>61985</v>
      </c>
      <c r="E387">
        <v>61786</v>
      </c>
      <c r="F387">
        <v>60351</v>
      </c>
      <c r="G387">
        <v>61063</v>
      </c>
      <c r="H387">
        <v>59404</v>
      </c>
      <c r="I387">
        <v>60143</v>
      </c>
      <c r="J387">
        <v>60206</v>
      </c>
      <c r="L387" s="1" t="str">
        <f t="shared" ref="L387:L450" si="82">A387</f>
        <v>17AUG2024:02:00:00</v>
      </c>
      <c r="M387">
        <v>3</v>
      </c>
      <c r="N387">
        <f t="shared" si="76"/>
        <v>-504.921875</v>
      </c>
      <c r="O387">
        <f t="shared" ref="O387:O450" si="83">IF(N387&lt;0,N387,"")</f>
        <v>-504.921875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0.82970047851238793</v>
      </c>
      <c r="V387">
        <f t="shared" ref="V387:V450" si="87">M387</f>
        <v>3</v>
      </c>
      <c r="W387">
        <f t="shared" si="78"/>
        <v>-504.921875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412</v>
      </c>
      <c r="B388">
        <v>58255.84375</v>
      </c>
      <c r="C388">
        <v>57808</v>
      </c>
      <c r="D388">
        <v>59351</v>
      </c>
      <c r="E388">
        <v>59282</v>
      </c>
      <c r="F388">
        <v>57808</v>
      </c>
      <c r="G388">
        <v>58634</v>
      </c>
      <c r="H388">
        <v>56840</v>
      </c>
      <c r="I388">
        <v>57738</v>
      </c>
      <c r="J388">
        <v>57742</v>
      </c>
      <c r="L388" s="1" t="str">
        <f t="shared" si="82"/>
        <v>17AUG2024:03:00:00</v>
      </c>
      <c r="M388">
        <v>4</v>
      </c>
      <c r="N388">
        <f t="shared" si="76"/>
        <v>-447.84375</v>
      </c>
      <c r="O388">
        <f t="shared" si="83"/>
        <v>-447.84375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0.76875334931527783</v>
      </c>
      <c r="V388">
        <f t="shared" si="87"/>
        <v>4</v>
      </c>
      <c r="W388">
        <f t="shared" si="78"/>
        <v>-447.84375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413</v>
      </c>
      <c r="B389">
        <v>56466.984375</v>
      </c>
      <c r="C389">
        <v>55937</v>
      </c>
      <c r="D389">
        <v>57346</v>
      </c>
      <c r="E389">
        <v>57354</v>
      </c>
      <c r="F389">
        <v>55937</v>
      </c>
      <c r="G389">
        <v>56695</v>
      </c>
      <c r="H389">
        <v>54976</v>
      </c>
      <c r="I389">
        <v>55869</v>
      </c>
      <c r="J389">
        <v>55866</v>
      </c>
      <c r="L389" s="1" t="str">
        <f t="shared" si="82"/>
        <v>17AUG2024:04:00:00</v>
      </c>
      <c r="M389">
        <v>5</v>
      </c>
      <c r="N389">
        <f t="shared" si="76"/>
        <v>-529.984375</v>
      </c>
      <c r="O389">
        <f t="shared" si="83"/>
        <v>-529.984375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0.93857389564200533</v>
      </c>
      <c r="V389">
        <f t="shared" si="87"/>
        <v>5</v>
      </c>
      <c r="W389">
        <f t="shared" si="78"/>
        <v>-529.984375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414</v>
      </c>
      <c r="B390">
        <v>55201.101562999997</v>
      </c>
      <c r="C390">
        <v>54632</v>
      </c>
      <c r="D390">
        <v>56275</v>
      </c>
      <c r="E390">
        <v>56112</v>
      </c>
      <c r="F390">
        <v>54632</v>
      </c>
      <c r="G390">
        <v>55303</v>
      </c>
      <c r="H390">
        <v>53693</v>
      </c>
      <c r="I390">
        <v>54557</v>
      </c>
      <c r="J390">
        <v>54578</v>
      </c>
      <c r="L390" s="1" t="str">
        <f t="shared" si="82"/>
        <v>17AUG2024:05:00:00</v>
      </c>
      <c r="M390">
        <v>6</v>
      </c>
      <c r="N390">
        <f t="shared" si="76"/>
        <v>-569.10156299999653</v>
      </c>
      <c r="O390">
        <f t="shared" si="83"/>
        <v>-569.10156299999653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1.0309605186963369</v>
      </c>
      <c r="V390">
        <f t="shared" si="87"/>
        <v>6</v>
      </c>
      <c r="W390">
        <f t="shared" si="78"/>
        <v>-569.10156299999653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415</v>
      </c>
      <c r="B391">
        <v>54429.480469000002</v>
      </c>
      <c r="C391">
        <v>53980</v>
      </c>
      <c r="D391">
        <v>55604</v>
      </c>
      <c r="E391">
        <v>55466</v>
      </c>
      <c r="F391">
        <v>53980</v>
      </c>
      <c r="G391">
        <v>54537</v>
      </c>
      <c r="H391">
        <v>53103</v>
      </c>
      <c r="I391">
        <v>53918</v>
      </c>
      <c r="J391">
        <v>53958</v>
      </c>
      <c r="L391" s="1" t="str">
        <f t="shared" si="82"/>
        <v>17AUG2024:06:00:00</v>
      </c>
      <c r="M391">
        <v>7</v>
      </c>
      <c r="N391">
        <f t="shared" si="76"/>
        <v>-449.4804690000019</v>
      </c>
      <c r="O391">
        <f t="shared" si="83"/>
        <v>-449.4804690000019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0.82580334246622267</v>
      </c>
      <c r="V391">
        <f t="shared" si="87"/>
        <v>7</v>
      </c>
      <c r="W391">
        <f t="shared" si="78"/>
        <v>-449.4804690000019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416</v>
      </c>
      <c r="B392">
        <v>54385.84375</v>
      </c>
      <c r="C392">
        <v>53847</v>
      </c>
      <c r="D392">
        <v>55666</v>
      </c>
      <c r="E392">
        <v>55511</v>
      </c>
      <c r="F392">
        <v>53847</v>
      </c>
      <c r="G392">
        <v>54152</v>
      </c>
      <c r="H392">
        <v>52966</v>
      </c>
      <c r="I392">
        <v>53639</v>
      </c>
      <c r="J392">
        <v>53811</v>
      </c>
      <c r="L392" s="1" t="str">
        <f t="shared" si="82"/>
        <v>17AUG2024:07:00:00</v>
      </c>
      <c r="M392">
        <v>8</v>
      </c>
      <c r="N392">
        <f t="shared" si="76"/>
        <v>-538.84375</v>
      </c>
      <c r="O392">
        <f t="shared" si="83"/>
        <v>-538.84375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0.99077942502271088</v>
      </c>
      <c r="V392">
        <f t="shared" si="87"/>
        <v>8</v>
      </c>
      <c r="W392">
        <f t="shared" si="78"/>
        <v>-538.84375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417</v>
      </c>
      <c r="B393">
        <v>54299.640625</v>
      </c>
      <c r="C393">
        <v>53843</v>
      </c>
      <c r="D393">
        <v>55791</v>
      </c>
      <c r="E393">
        <v>55521</v>
      </c>
      <c r="F393">
        <v>53843</v>
      </c>
      <c r="G393">
        <v>54181</v>
      </c>
      <c r="H393">
        <v>53133</v>
      </c>
      <c r="I393">
        <v>53712</v>
      </c>
      <c r="J393">
        <v>53877</v>
      </c>
      <c r="L393" s="1" t="str">
        <f t="shared" si="82"/>
        <v>17AUG2024:08:00:00</v>
      </c>
      <c r="M393">
        <v>9</v>
      </c>
      <c r="N393">
        <f t="shared" si="76"/>
        <v>-456.640625</v>
      </c>
      <c r="O393">
        <f t="shared" si="83"/>
        <v>-456.640625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0.84096435951319881</v>
      </c>
      <c r="V393">
        <f t="shared" si="87"/>
        <v>9</v>
      </c>
      <c r="W393">
        <f t="shared" si="78"/>
        <v>-456.640625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418</v>
      </c>
      <c r="B394">
        <v>58499.289062999997</v>
      </c>
      <c r="C394">
        <v>57183</v>
      </c>
      <c r="D394">
        <v>59134</v>
      </c>
      <c r="E394">
        <v>58852</v>
      </c>
      <c r="F394">
        <v>57183</v>
      </c>
      <c r="G394">
        <v>57731</v>
      </c>
      <c r="H394">
        <v>56401</v>
      </c>
      <c r="I394">
        <v>57061</v>
      </c>
      <c r="J394">
        <v>57221</v>
      </c>
      <c r="L394" s="1" t="str">
        <f t="shared" si="82"/>
        <v>17AUG2024:09:00:00</v>
      </c>
      <c r="M394">
        <v>10</v>
      </c>
      <c r="N394">
        <f t="shared" si="76"/>
        <v>-1316.2890629999965</v>
      </c>
      <c r="O394">
        <f t="shared" si="83"/>
        <v>-1316.2890629999965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2.2500941192335469</v>
      </c>
      <c r="V394">
        <f t="shared" si="87"/>
        <v>10</v>
      </c>
      <c r="W394">
        <f t="shared" si="78"/>
        <v>-1316.2890629999965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25">
      <c r="A395" t="s">
        <v>419</v>
      </c>
      <c r="B395">
        <v>62799.507812999997</v>
      </c>
      <c r="C395">
        <v>61748</v>
      </c>
      <c r="D395">
        <v>63655</v>
      </c>
      <c r="E395">
        <v>63722</v>
      </c>
      <c r="F395">
        <v>61748</v>
      </c>
      <c r="G395">
        <v>62753</v>
      </c>
      <c r="H395">
        <v>61043</v>
      </c>
      <c r="I395">
        <v>61602</v>
      </c>
      <c r="J395">
        <v>61884</v>
      </c>
      <c r="L395" s="1" t="str">
        <f t="shared" si="82"/>
        <v>17AUG2024:10:00:00</v>
      </c>
      <c r="M395">
        <v>11</v>
      </c>
      <c r="N395">
        <f t="shared" si="76"/>
        <v>-1051.5078129999965</v>
      </c>
      <c r="O395">
        <f t="shared" si="83"/>
        <v>-1051.5078129999965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1.6743886212151589</v>
      </c>
      <c r="V395">
        <f t="shared" si="87"/>
        <v>11</v>
      </c>
      <c r="W395">
        <f t="shared" si="78"/>
        <v>-1051.5078129999965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25">
      <c r="A396" t="s">
        <v>420</v>
      </c>
      <c r="B396">
        <v>66741.671875</v>
      </c>
      <c r="C396">
        <v>66442</v>
      </c>
      <c r="D396">
        <v>67447</v>
      </c>
      <c r="E396">
        <v>67632</v>
      </c>
      <c r="F396">
        <v>66442</v>
      </c>
      <c r="G396">
        <v>68046</v>
      </c>
      <c r="H396">
        <v>66120</v>
      </c>
      <c r="I396">
        <v>66608</v>
      </c>
      <c r="J396">
        <v>66599</v>
      </c>
      <c r="L396" s="1" t="str">
        <f t="shared" si="82"/>
        <v>17AUG2024:11:00:00</v>
      </c>
      <c r="M396">
        <v>12</v>
      </c>
      <c r="N396">
        <f t="shared" si="76"/>
        <v>-299.671875</v>
      </c>
      <c r="O396">
        <f t="shared" si="83"/>
        <v>-299.671875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0.44900264944104684</v>
      </c>
      <c r="V396">
        <f t="shared" si="87"/>
        <v>12</v>
      </c>
      <c r="W396">
        <f t="shared" si="78"/>
        <v>-299.671875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25">
      <c r="A397" t="s">
        <v>421</v>
      </c>
      <c r="B397">
        <v>71357.523438000004</v>
      </c>
      <c r="C397">
        <v>71236</v>
      </c>
      <c r="D397">
        <v>72208</v>
      </c>
      <c r="E397">
        <v>72182</v>
      </c>
      <c r="F397">
        <v>71236</v>
      </c>
      <c r="G397">
        <v>73207</v>
      </c>
      <c r="H397">
        <v>71036</v>
      </c>
      <c r="I397">
        <v>71396</v>
      </c>
      <c r="J397">
        <v>71343</v>
      </c>
      <c r="L397" s="1" t="str">
        <f t="shared" si="82"/>
        <v>17AUG2024:12:00:00</v>
      </c>
      <c r="M397">
        <v>13</v>
      </c>
      <c r="N397">
        <f t="shared" si="76"/>
        <v>-121.52343800000381</v>
      </c>
      <c r="O397">
        <f t="shared" si="83"/>
        <v>-121.52343800000381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0.17030220801537649</v>
      </c>
      <c r="V397">
        <f t="shared" si="87"/>
        <v>13</v>
      </c>
      <c r="W397">
        <f t="shared" si="78"/>
        <v>-121.52343800000381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25">
      <c r="A398" t="s">
        <v>422</v>
      </c>
      <c r="B398">
        <v>75514.640625</v>
      </c>
      <c r="C398">
        <v>75511</v>
      </c>
      <c r="D398">
        <v>76405</v>
      </c>
      <c r="E398">
        <v>76312</v>
      </c>
      <c r="F398">
        <v>75511</v>
      </c>
      <c r="G398">
        <v>77685</v>
      </c>
      <c r="H398">
        <v>75436</v>
      </c>
      <c r="I398">
        <v>75622</v>
      </c>
      <c r="J398">
        <v>75552</v>
      </c>
      <c r="L398" s="1" t="str">
        <f t="shared" si="82"/>
        <v>17AUG2024:13:00:00</v>
      </c>
      <c r="M398">
        <v>14</v>
      </c>
      <c r="N398">
        <f t="shared" si="76"/>
        <v>-3.640625</v>
      </c>
      <c r="O398">
        <f t="shared" si="83"/>
        <v>-3.640625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4.821084984141113E-3</v>
      </c>
      <c r="V398">
        <f t="shared" si="87"/>
        <v>14</v>
      </c>
      <c r="W398">
        <f t="shared" si="78"/>
        <v>-3.640625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25">
      <c r="A399" t="s">
        <v>423</v>
      </c>
      <c r="B399">
        <v>79027.929688000004</v>
      </c>
      <c r="C399">
        <v>78701</v>
      </c>
      <c r="D399">
        <v>79450</v>
      </c>
      <c r="E399">
        <v>79376</v>
      </c>
      <c r="F399">
        <v>78701</v>
      </c>
      <c r="G399">
        <v>81106</v>
      </c>
      <c r="H399">
        <v>78796</v>
      </c>
      <c r="I399">
        <v>78889</v>
      </c>
      <c r="J399">
        <v>78768</v>
      </c>
      <c r="L399" s="1" t="str">
        <f t="shared" si="82"/>
        <v>17AUG2024:14:00:00</v>
      </c>
      <c r="M399">
        <v>15</v>
      </c>
      <c r="N399">
        <f t="shared" si="76"/>
        <v>-326.92968800000381</v>
      </c>
      <c r="O399">
        <f t="shared" si="83"/>
        <v>-326.92968800000381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0.41368879241897494</v>
      </c>
      <c r="V399">
        <f t="shared" si="87"/>
        <v>15</v>
      </c>
      <c r="W399">
        <f t="shared" si="78"/>
        <v>-326.92968800000381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25">
      <c r="A400" t="s">
        <v>424</v>
      </c>
      <c r="B400">
        <v>81430.25</v>
      </c>
      <c r="C400">
        <v>80949</v>
      </c>
      <c r="D400">
        <v>81894</v>
      </c>
      <c r="E400">
        <v>81485</v>
      </c>
      <c r="F400">
        <v>80949</v>
      </c>
      <c r="G400">
        <v>83420</v>
      </c>
      <c r="H400">
        <v>81022</v>
      </c>
      <c r="I400">
        <v>81117</v>
      </c>
      <c r="J400">
        <v>80960</v>
      </c>
      <c r="L400" s="1" t="str">
        <f t="shared" si="82"/>
        <v>17AUG2024:15:00:00</v>
      </c>
      <c r="M400">
        <v>16</v>
      </c>
      <c r="N400">
        <f t="shared" si="76"/>
        <v>-481.25</v>
      </c>
      <c r="O400">
        <f t="shared" si="83"/>
        <v>-481.25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0.59099658910539998</v>
      </c>
      <c r="V400">
        <f t="shared" si="87"/>
        <v>16</v>
      </c>
      <c r="W400">
        <f t="shared" si="78"/>
        <v>-481.25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25">
      <c r="A401" t="s">
        <v>425</v>
      </c>
      <c r="B401">
        <v>82713.367188000004</v>
      </c>
      <c r="C401">
        <v>82424</v>
      </c>
      <c r="D401">
        <v>83698</v>
      </c>
      <c r="E401">
        <v>83106</v>
      </c>
      <c r="F401">
        <v>82424</v>
      </c>
      <c r="G401">
        <v>84576</v>
      </c>
      <c r="H401">
        <v>82241</v>
      </c>
      <c r="I401">
        <v>82288</v>
      </c>
      <c r="J401">
        <v>82272</v>
      </c>
      <c r="L401" s="1" t="str">
        <f t="shared" si="82"/>
        <v>17AUG2024:16:00:00</v>
      </c>
      <c r="M401">
        <v>17</v>
      </c>
      <c r="N401">
        <f t="shared" si="76"/>
        <v>-289.36718800000381</v>
      </c>
      <c r="O401">
        <f t="shared" si="83"/>
        <v>-289.36718800000381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0.34984331775817851</v>
      </c>
      <c r="V401">
        <f t="shared" si="87"/>
        <v>17</v>
      </c>
      <c r="W401">
        <f t="shared" si="78"/>
        <v>-289.36718800000381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25">
      <c r="A402" t="s">
        <v>426</v>
      </c>
      <c r="B402">
        <v>82865.15625</v>
      </c>
      <c r="C402">
        <v>83167</v>
      </c>
      <c r="D402">
        <v>84164</v>
      </c>
      <c r="E402">
        <v>83864</v>
      </c>
      <c r="F402">
        <v>83167</v>
      </c>
      <c r="G402">
        <v>84887</v>
      </c>
      <c r="H402">
        <v>82760</v>
      </c>
      <c r="I402">
        <v>82750</v>
      </c>
      <c r="J402">
        <v>82799</v>
      </c>
      <c r="L402" s="1" t="str">
        <f t="shared" si="82"/>
        <v>17AUG2024:17:00:00</v>
      </c>
      <c r="M402">
        <v>18</v>
      </c>
      <c r="N402">
        <f t="shared" si="76"/>
        <v>301.84375</v>
      </c>
      <c r="O402" t="str">
        <f t="shared" si="83"/>
        <v/>
      </c>
      <c r="P402">
        <f t="shared" si="84"/>
        <v>301.84375</v>
      </c>
      <c r="Q402" t="str">
        <f t="shared" si="85"/>
        <v/>
      </c>
      <c r="R402">
        <f t="shared" si="86"/>
        <v>1</v>
      </c>
      <c r="S402">
        <f t="shared" si="77"/>
        <v>0.36425895232653954</v>
      </c>
      <c r="V402">
        <f t="shared" si="87"/>
        <v>18</v>
      </c>
      <c r="W402" t="str">
        <f t="shared" si="78"/>
        <v/>
      </c>
      <c r="X402">
        <f t="shared" si="79"/>
        <v>301.84375</v>
      </c>
      <c r="Y402" t="str">
        <f t="shared" si="80"/>
        <v/>
      </c>
      <c r="Z402">
        <f t="shared" si="81"/>
        <v>1</v>
      </c>
    </row>
    <row r="403" spans="1:26" x14ac:dyDescent="0.25">
      <c r="A403" t="s">
        <v>427</v>
      </c>
      <c r="B403">
        <v>82770.195313000004</v>
      </c>
      <c r="C403">
        <v>82994</v>
      </c>
      <c r="D403">
        <v>84086</v>
      </c>
      <c r="E403">
        <v>83967</v>
      </c>
      <c r="F403">
        <v>82994</v>
      </c>
      <c r="G403">
        <v>84402</v>
      </c>
      <c r="H403">
        <v>82451</v>
      </c>
      <c r="I403">
        <v>82547</v>
      </c>
      <c r="J403">
        <v>82606</v>
      </c>
      <c r="L403" s="1" t="str">
        <f t="shared" si="82"/>
        <v>17AUG2024:18:00:00</v>
      </c>
      <c r="M403">
        <v>19</v>
      </c>
      <c r="N403">
        <f t="shared" si="76"/>
        <v>223.80468699999619</v>
      </c>
      <c r="O403" t="str">
        <f t="shared" si="83"/>
        <v/>
      </c>
      <c r="P403">
        <f t="shared" si="84"/>
        <v>223.80468699999619</v>
      </c>
      <c r="Q403" t="str">
        <f t="shared" si="85"/>
        <v/>
      </c>
      <c r="R403">
        <f t="shared" si="86"/>
        <v>1</v>
      </c>
      <c r="S403">
        <f t="shared" si="77"/>
        <v>0.27039284630616922</v>
      </c>
      <c r="V403">
        <f t="shared" si="87"/>
        <v>19</v>
      </c>
      <c r="W403" t="str">
        <f t="shared" si="78"/>
        <v/>
      </c>
      <c r="X403">
        <f t="shared" si="79"/>
        <v>223.80468699999619</v>
      </c>
      <c r="Y403" t="str">
        <f t="shared" si="80"/>
        <v/>
      </c>
      <c r="Z403">
        <f t="shared" si="81"/>
        <v>1</v>
      </c>
    </row>
    <row r="404" spans="1:26" x14ac:dyDescent="0.25">
      <c r="A404" t="s">
        <v>428</v>
      </c>
      <c r="B404">
        <v>81759.945313000004</v>
      </c>
      <c r="C404">
        <v>81599</v>
      </c>
      <c r="D404">
        <v>82937</v>
      </c>
      <c r="E404">
        <v>83268</v>
      </c>
      <c r="F404">
        <v>81599</v>
      </c>
      <c r="G404">
        <v>82717</v>
      </c>
      <c r="H404">
        <v>80921</v>
      </c>
      <c r="I404">
        <v>81086</v>
      </c>
      <c r="J404">
        <v>81274</v>
      </c>
      <c r="L404" s="1" t="str">
        <f t="shared" si="82"/>
        <v>17AUG2024:19:00:00</v>
      </c>
      <c r="M404">
        <v>20</v>
      </c>
      <c r="N404">
        <f t="shared" si="76"/>
        <v>-160.94531300000381</v>
      </c>
      <c r="O404">
        <f t="shared" si="83"/>
        <v>-160.94531300000381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0.19685105265648115</v>
      </c>
      <c r="V404">
        <f t="shared" si="87"/>
        <v>20</v>
      </c>
      <c r="W404">
        <f t="shared" si="78"/>
        <v>-160.94531300000381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25">
      <c r="A405" t="s">
        <v>429</v>
      </c>
      <c r="B405">
        <v>78835.539063000004</v>
      </c>
      <c r="C405">
        <v>78736</v>
      </c>
      <c r="D405">
        <v>80614</v>
      </c>
      <c r="E405">
        <v>80776</v>
      </c>
      <c r="F405">
        <v>78736</v>
      </c>
      <c r="G405">
        <v>79562</v>
      </c>
      <c r="H405">
        <v>77965</v>
      </c>
      <c r="I405">
        <v>78235</v>
      </c>
      <c r="J405">
        <v>78485</v>
      </c>
      <c r="L405" s="1" t="str">
        <f t="shared" si="82"/>
        <v>17AUG2024:20:00:00</v>
      </c>
      <c r="M405">
        <v>21</v>
      </c>
      <c r="N405">
        <f t="shared" si="76"/>
        <v>-99.539063000003807</v>
      </c>
      <c r="O405">
        <f t="shared" si="83"/>
        <v>-99.539063000003807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0.12626166343640899</v>
      </c>
      <c r="V405">
        <f t="shared" si="87"/>
        <v>21</v>
      </c>
      <c r="W405">
        <f t="shared" si="78"/>
        <v>-99.539063000003807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25">
      <c r="A406" t="s">
        <v>430</v>
      </c>
      <c r="B406">
        <v>76048.09375</v>
      </c>
      <c r="C406">
        <v>75949</v>
      </c>
      <c r="D406">
        <v>78188</v>
      </c>
      <c r="E406">
        <v>78335</v>
      </c>
      <c r="F406">
        <v>75949</v>
      </c>
      <c r="G406">
        <v>76607</v>
      </c>
      <c r="H406">
        <v>75152</v>
      </c>
      <c r="I406">
        <v>75502</v>
      </c>
      <c r="J406">
        <v>75785</v>
      </c>
      <c r="L406" s="1" t="str">
        <f t="shared" si="82"/>
        <v>17AUG2024:21:00:00</v>
      </c>
      <c r="M406">
        <v>22</v>
      </c>
      <c r="N406">
        <f t="shared" si="76"/>
        <v>-99.09375</v>
      </c>
      <c r="O406">
        <f t="shared" si="83"/>
        <v>-99.09375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0.13030405512301219</v>
      </c>
      <c r="V406">
        <f t="shared" si="87"/>
        <v>22</v>
      </c>
      <c r="W406">
        <f t="shared" si="78"/>
        <v>-99.09375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25">
      <c r="A407" t="s">
        <v>431</v>
      </c>
      <c r="B407">
        <v>73200.84375</v>
      </c>
      <c r="C407">
        <v>73496</v>
      </c>
      <c r="D407">
        <v>75553</v>
      </c>
      <c r="E407">
        <v>75498</v>
      </c>
      <c r="F407">
        <v>73496</v>
      </c>
      <c r="G407">
        <v>74052</v>
      </c>
      <c r="H407">
        <v>72668</v>
      </c>
      <c r="I407">
        <v>73150</v>
      </c>
      <c r="J407">
        <v>73328</v>
      </c>
      <c r="L407" s="1" t="str">
        <f t="shared" si="82"/>
        <v>17AUG2024:22:00:00</v>
      </c>
      <c r="M407">
        <v>23</v>
      </c>
      <c r="N407">
        <f t="shared" si="76"/>
        <v>295.15625</v>
      </c>
      <c r="O407" t="str">
        <f t="shared" si="83"/>
        <v/>
      </c>
      <c r="P407">
        <f t="shared" si="84"/>
        <v>295.15625</v>
      </c>
      <c r="Q407" t="str">
        <f t="shared" si="85"/>
        <v/>
      </c>
      <c r="R407">
        <f t="shared" si="86"/>
        <v>1</v>
      </c>
      <c r="S407">
        <f t="shared" si="77"/>
        <v>0.40321427305952334</v>
      </c>
      <c r="V407">
        <f t="shared" si="87"/>
        <v>23</v>
      </c>
      <c r="W407" t="str">
        <f t="shared" si="78"/>
        <v/>
      </c>
      <c r="X407">
        <f t="shared" si="79"/>
        <v>295.15625</v>
      </c>
      <c r="Y407" t="str">
        <f t="shared" si="80"/>
        <v/>
      </c>
      <c r="Z407">
        <f t="shared" si="81"/>
        <v>1</v>
      </c>
    </row>
    <row r="408" spans="1:26" x14ac:dyDescent="0.25">
      <c r="A408" t="s">
        <v>432</v>
      </c>
      <c r="B408">
        <v>69514.15625</v>
      </c>
      <c r="C408">
        <v>70100</v>
      </c>
      <c r="D408">
        <v>71957</v>
      </c>
      <c r="E408">
        <v>72015</v>
      </c>
      <c r="F408">
        <v>70100</v>
      </c>
      <c r="G408">
        <v>70739</v>
      </c>
      <c r="H408">
        <v>69260</v>
      </c>
      <c r="I408">
        <v>69808</v>
      </c>
      <c r="J408">
        <v>69940</v>
      </c>
      <c r="L408" s="1" t="str">
        <f t="shared" si="82"/>
        <v>17AUG2024:23:00:00</v>
      </c>
      <c r="M408">
        <v>24</v>
      </c>
      <c r="N408">
        <f t="shared" si="76"/>
        <v>585.84375</v>
      </c>
      <c r="O408" t="str">
        <f t="shared" si="83"/>
        <v/>
      </c>
      <c r="P408">
        <f t="shared" si="84"/>
        <v>585.84375</v>
      </c>
      <c r="Q408" t="str">
        <f t="shared" si="85"/>
        <v/>
      </c>
      <c r="R408">
        <f t="shared" si="86"/>
        <v>1</v>
      </c>
      <c r="S408">
        <f t="shared" si="77"/>
        <v>0.84276898635304953</v>
      </c>
      <c r="V408">
        <f t="shared" si="87"/>
        <v>24</v>
      </c>
      <c r="W408" t="str">
        <f t="shared" si="78"/>
        <v/>
      </c>
      <c r="X408">
        <f t="shared" si="79"/>
        <v>585.84375</v>
      </c>
      <c r="Y408" t="str">
        <f t="shared" si="80"/>
        <v/>
      </c>
      <c r="Z408">
        <f t="shared" si="81"/>
        <v>1</v>
      </c>
    </row>
    <row r="409" spans="1:26" x14ac:dyDescent="0.25">
      <c r="A409" t="s">
        <v>433</v>
      </c>
      <c r="B409">
        <v>66302.273438000004</v>
      </c>
      <c r="C409">
        <v>66316</v>
      </c>
      <c r="D409">
        <v>67856</v>
      </c>
      <c r="E409">
        <v>67867</v>
      </c>
      <c r="F409">
        <v>66316</v>
      </c>
      <c r="G409">
        <v>67163</v>
      </c>
      <c r="H409">
        <v>65511</v>
      </c>
      <c r="I409">
        <v>66111</v>
      </c>
      <c r="J409">
        <v>66150</v>
      </c>
      <c r="L409" s="1" t="str">
        <f t="shared" si="82"/>
        <v>18AUG2024:00:00:00</v>
      </c>
      <c r="M409">
        <v>1</v>
      </c>
      <c r="N409">
        <f t="shared" si="76"/>
        <v>13.726561999996193</v>
      </c>
      <c r="O409" t="str">
        <f t="shared" si="83"/>
        <v/>
      </c>
      <c r="P409">
        <f t="shared" si="84"/>
        <v>13.726561999996193</v>
      </c>
      <c r="Q409" t="str">
        <f t="shared" si="85"/>
        <v/>
      </c>
      <c r="R409">
        <f t="shared" si="86"/>
        <v>1</v>
      </c>
      <c r="S409">
        <f t="shared" si="77"/>
        <v>2.070300351439993E-2</v>
      </c>
      <c r="V409">
        <f t="shared" si="87"/>
        <v>1</v>
      </c>
      <c r="W409" t="str">
        <f t="shared" si="78"/>
        <v/>
      </c>
      <c r="X409">
        <f t="shared" si="79"/>
        <v>13.726561999996193</v>
      </c>
      <c r="Y409" t="str">
        <f t="shared" si="80"/>
        <v/>
      </c>
      <c r="Z409">
        <f t="shared" si="81"/>
        <v>1</v>
      </c>
    </row>
    <row r="410" spans="1:26" x14ac:dyDescent="0.25">
      <c r="A410" t="s">
        <v>434</v>
      </c>
      <c r="B410">
        <v>62797.003905999998</v>
      </c>
      <c r="C410">
        <v>62756</v>
      </c>
      <c r="D410">
        <v>63792</v>
      </c>
      <c r="E410">
        <v>63926</v>
      </c>
      <c r="F410">
        <v>62756</v>
      </c>
      <c r="G410">
        <v>64138</v>
      </c>
      <c r="H410">
        <v>61558</v>
      </c>
      <c r="I410">
        <v>62876</v>
      </c>
      <c r="J410">
        <v>62840</v>
      </c>
      <c r="L410" s="1" t="str">
        <f t="shared" si="82"/>
        <v>18AUG2024:01:00:00</v>
      </c>
      <c r="M410">
        <v>2</v>
      </c>
      <c r="N410">
        <f t="shared" si="76"/>
        <v>-41.003905999998096</v>
      </c>
      <c r="O410">
        <f t="shared" si="83"/>
        <v>-41.003905999998096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6.5295959121515257E-2</v>
      </c>
      <c r="V410">
        <f t="shared" si="87"/>
        <v>2</v>
      </c>
      <c r="W410">
        <f t="shared" si="78"/>
        <v>-41.003905999998096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25">
      <c r="A411" t="s">
        <v>435</v>
      </c>
      <c r="B411">
        <v>59747.414062999997</v>
      </c>
      <c r="C411">
        <v>59773</v>
      </c>
      <c r="D411">
        <v>61165</v>
      </c>
      <c r="E411">
        <v>61383</v>
      </c>
      <c r="F411">
        <v>59773</v>
      </c>
      <c r="G411">
        <v>61266</v>
      </c>
      <c r="H411">
        <v>58318</v>
      </c>
      <c r="I411">
        <v>59857</v>
      </c>
      <c r="J411">
        <v>59853</v>
      </c>
      <c r="L411" s="1" t="str">
        <f t="shared" si="82"/>
        <v>18AUG2024:02:00:00</v>
      </c>
      <c r="M411">
        <v>3</v>
      </c>
      <c r="N411">
        <f t="shared" si="76"/>
        <v>25.585937000003469</v>
      </c>
      <c r="O411" t="str">
        <f t="shared" si="83"/>
        <v/>
      </c>
      <c r="P411">
        <f t="shared" si="84"/>
        <v>25.585937000003469</v>
      </c>
      <c r="Q411" t="str">
        <f t="shared" si="85"/>
        <v/>
      </c>
      <c r="R411">
        <f t="shared" si="86"/>
        <v>1</v>
      </c>
      <c r="S411">
        <f t="shared" si="77"/>
        <v>4.2823505253339771E-2</v>
      </c>
      <c r="V411">
        <f t="shared" si="87"/>
        <v>3</v>
      </c>
      <c r="W411" t="str">
        <f t="shared" si="78"/>
        <v/>
      </c>
      <c r="X411">
        <f t="shared" si="79"/>
        <v>25.585937000003469</v>
      </c>
      <c r="Y411" t="str">
        <f t="shared" si="80"/>
        <v/>
      </c>
      <c r="Z411">
        <f t="shared" si="81"/>
        <v>1</v>
      </c>
    </row>
    <row r="412" spans="1:26" x14ac:dyDescent="0.25">
      <c r="A412" t="s">
        <v>436</v>
      </c>
      <c r="B412">
        <v>57572.789062999997</v>
      </c>
      <c r="C412">
        <v>57376</v>
      </c>
      <c r="D412">
        <v>58818</v>
      </c>
      <c r="E412">
        <v>58938</v>
      </c>
      <c r="F412">
        <v>57376</v>
      </c>
      <c r="G412">
        <v>58921</v>
      </c>
      <c r="H412">
        <v>55764</v>
      </c>
      <c r="I412">
        <v>57536</v>
      </c>
      <c r="J412">
        <v>57383</v>
      </c>
      <c r="L412" s="1" t="str">
        <f t="shared" si="82"/>
        <v>18AUG2024:03:00:00</v>
      </c>
      <c r="M412">
        <v>4</v>
      </c>
      <c r="N412">
        <f t="shared" si="76"/>
        <v>-196.78906299999653</v>
      </c>
      <c r="O412">
        <f t="shared" si="83"/>
        <v>-196.78906299999653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0.34180915359972708</v>
      </c>
      <c r="V412">
        <f t="shared" si="87"/>
        <v>4</v>
      </c>
      <c r="W412">
        <f t="shared" si="78"/>
        <v>-196.78906299999653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437</v>
      </c>
      <c r="B413">
        <v>55587.484375</v>
      </c>
      <c r="C413">
        <v>55579</v>
      </c>
      <c r="D413">
        <v>57201</v>
      </c>
      <c r="E413">
        <v>57155</v>
      </c>
      <c r="F413">
        <v>55579</v>
      </c>
      <c r="G413">
        <v>56992</v>
      </c>
      <c r="H413">
        <v>53882</v>
      </c>
      <c r="I413">
        <v>55681</v>
      </c>
      <c r="J413">
        <v>55561</v>
      </c>
      <c r="L413" s="1" t="str">
        <f t="shared" si="82"/>
        <v>18AUG2024:04:00:00</v>
      </c>
      <c r="M413">
        <v>5</v>
      </c>
      <c r="N413">
        <f t="shared" si="76"/>
        <v>-8.484375</v>
      </c>
      <c r="O413">
        <f t="shared" si="83"/>
        <v>-8.484375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1.5263103008517824E-2</v>
      </c>
      <c r="V413">
        <f t="shared" si="87"/>
        <v>5</v>
      </c>
      <c r="W413">
        <f t="shared" si="78"/>
        <v>-8.484375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438</v>
      </c>
      <c r="B414">
        <v>54006.207030999998</v>
      </c>
      <c r="C414">
        <v>54194</v>
      </c>
      <c r="D414">
        <v>55831</v>
      </c>
      <c r="E414">
        <v>55848</v>
      </c>
      <c r="F414">
        <v>54194</v>
      </c>
      <c r="G414">
        <v>55471</v>
      </c>
      <c r="H414">
        <v>52484</v>
      </c>
      <c r="I414">
        <v>54248</v>
      </c>
      <c r="J414">
        <v>54147</v>
      </c>
      <c r="L414" s="1" t="str">
        <f t="shared" si="82"/>
        <v>18AUG2024:05:00:00</v>
      </c>
      <c r="M414">
        <v>6</v>
      </c>
      <c r="N414">
        <f t="shared" si="76"/>
        <v>187.7929690000019</v>
      </c>
      <c r="O414" t="str">
        <f t="shared" si="83"/>
        <v/>
      </c>
      <c r="P414">
        <f t="shared" si="84"/>
        <v>187.7929690000019</v>
      </c>
      <c r="Q414" t="str">
        <f t="shared" si="85"/>
        <v/>
      </c>
      <c r="R414">
        <f t="shared" si="86"/>
        <v>1</v>
      </c>
      <c r="S414">
        <f t="shared" si="77"/>
        <v>0.34772478817519481</v>
      </c>
      <c r="V414">
        <f t="shared" si="87"/>
        <v>6</v>
      </c>
      <c r="W414" t="str">
        <f t="shared" si="78"/>
        <v/>
      </c>
      <c r="X414">
        <f t="shared" si="79"/>
        <v>187.7929690000019</v>
      </c>
      <c r="Y414" t="str">
        <f t="shared" si="80"/>
        <v/>
      </c>
      <c r="Z414">
        <f t="shared" si="81"/>
        <v>1</v>
      </c>
    </row>
    <row r="415" spans="1:26" x14ac:dyDescent="0.25">
      <c r="A415" t="s">
        <v>439</v>
      </c>
      <c r="B415">
        <v>53157.167969000002</v>
      </c>
      <c r="C415">
        <v>53369</v>
      </c>
      <c r="D415">
        <v>54823</v>
      </c>
      <c r="E415">
        <v>54825</v>
      </c>
      <c r="F415">
        <v>53369</v>
      </c>
      <c r="G415">
        <v>54485</v>
      </c>
      <c r="H415">
        <v>51705</v>
      </c>
      <c r="I415">
        <v>53375</v>
      </c>
      <c r="J415">
        <v>53243</v>
      </c>
      <c r="L415" s="1" t="str">
        <f t="shared" si="82"/>
        <v>18AUG2024:06:00:00</v>
      </c>
      <c r="M415">
        <v>7</v>
      </c>
      <c r="N415">
        <f t="shared" si="76"/>
        <v>211.8320309999981</v>
      </c>
      <c r="O415" t="str">
        <f t="shared" si="83"/>
        <v/>
      </c>
      <c r="P415">
        <f t="shared" si="84"/>
        <v>211.8320309999981</v>
      </c>
      <c r="Q415" t="str">
        <f t="shared" si="85"/>
        <v/>
      </c>
      <c r="R415">
        <f t="shared" si="86"/>
        <v>1</v>
      </c>
      <c r="S415">
        <f t="shared" si="77"/>
        <v>0.39850134815973176</v>
      </c>
      <c r="V415">
        <f t="shared" si="87"/>
        <v>7</v>
      </c>
      <c r="W415" t="str">
        <f t="shared" si="78"/>
        <v/>
      </c>
      <c r="X415">
        <f t="shared" si="79"/>
        <v>211.8320309999981</v>
      </c>
      <c r="Y415" t="str">
        <f t="shared" si="80"/>
        <v/>
      </c>
      <c r="Z415">
        <f t="shared" si="81"/>
        <v>1</v>
      </c>
    </row>
    <row r="416" spans="1:26" x14ac:dyDescent="0.25">
      <c r="A416" t="s">
        <v>440</v>
      </c>
      <c r="B416">
        <v>52545.257812999997</v>
      </c>
      <c r="C416">
        <v>52844</v>
      </c>
      <c r="D416">
        <v>54338</v>
      </c>
      <c r="E416">
        <v>54060</v>
      </c>
      <c r="F416">
        <v>52844</v>
      </c>
      <c r="G416">
        <v>53735</v>
      </c>
      <c r="H416">
        <v>51305</v>
      </c>
      <c r="I416">
        <v>52781</v>
      </c>
      <c r="J416">
        <v>52690</v>
      </c>
      <c r="L416" s="1" t="str">
        <f t="shared" si="82"/>
        <v>18AUG2024:07:00:00</v>
      </c>
      <c r="M416">
        <v>8</v>
      </c>
      <c r="N416">
        <f t="shared" si="76"/>
        <v>298.74218700000347</v>
      </c>
      <c r="O416" t="str">
        <f t="shared" si="83"/>
        <v/>
      </c>
      <c r="P416">
        <f t="shared" si="84"/>
        <v>298.74218700000347</v>
      </c>
      <c r="Q416" t="str">
        <f t="shared" si="85"/>
        <v/>
      </c>
      <c r="R416">
        <f t="shared" si="86"/>
        <v>1</v>
      </c>
      <c r="S416">
        <f t="shared" si="77"/>
        <v>0.56854262293883528</v>
      </c>
      <c r="V416">
        <f t="shared" si="87"/>
        <v>8</v>
      </c>
      <c r="W416" t="str">
        <f t="shared" si="78"/>
        <v/>
      </c>
      <c r="X416">
        <f t="shared" si="79"/>
        <v>298.74218700000347</v>
      </c>
      <c r="Y416" t="str">
        <f t="shared" si="80"/>
        <v/>
      </c>
      <c r="Z416">
        <f t="shared" si="81"/>
        <v>1</v>
      </c>
    </row>
    <row r="417" spans="1:26" x14ac:dyDescent="0.25">
      <c r="A417" t="s">
        <v>441</v>
      </c>
      <c r="B417">
        <v>52604.523437999997</v>
      </c>
      <c r="C417">
        <v>52665</v>
      </c>
      <c r="D417">
        <v>54452</v>
      </c>
      <c r="E417">
        <v>54108</v>
      </c>
      <c r="F417">
        <v>52665</v>
      </c>
      <c r="G417">
        <v>53425</v>
      </c>
      <c r="H417">
        <v>51280</v>
      </c>
      <c r="I417">
        <v>52670</v>
      </c>
      <c r="J417">
        <v>52611</v>
      </c>
      <c r="L417" s="1" t="str">
        <f t="shared" si="82"/>
        <v>18AUG2024:08:00:00</v>
      </c>
      <c r="M417">
        <v>9</v>
      </c>
      <c r="N417">
        <f t="shared" si="76"/>
        <v>60.476562000003469</v>
      </c>
      <c r="O417" t="str">
        <f t="shared" si="83"/>
        <v/>
      </c>
      <c r="P417">
        <f t="shared" si="84"/>
        <v>60.476562000003469</v>
      </c>
      <c r="Q417" t="str">
        <f t="shared" si="85"/>
        <v/>
      </c>
      <c r="R417">
        <f t="shared" si="86"/>
        <v>1</v>
      </c>
      <c r="S417">
        <f t="shared" si="77"/>
        <v>0.1149645658728978</v>
      </c>
      <c r="V417">
        <f t="shared" si="87"/>
        <v>9</v>
      </c>
      <c r="W417" t="str">
        <f t="shared" si="78"/>
        <v/>
      </c>
      <c r="X417">
        <f t="shared" si="79"/>
        <v>60.476562000003469</v>
      </c>
      <c r="Y417" t="str">
        <f t="shared" si="80"/>
        <v/>
      </c>
      <c r="Z417">
        <f t="shared" si="81"/>
        <v>1</v>
      </c>
    </row>
    <row r="418" spans="1:26" x14ac:dyDescent="0.25">
      <c r="A418" t="s">
        <v>442</v>
      </c>
      <c r="B418">
        <v>56961.777344000002</v>
      </c>
      <c r="C418">
        <v>55919</v>
      </c>
      <c r="D418">
        <v>57819</v>
      </c>
      <c r="E418">
        <v>57470</v>
      </c>
      <c r="F418">
        <v>55919</v>
      </c>
      <c r="G418">
        <v>56696</v>
      </c>
      <c r="H418">
        <v>54456</v>
      </c>
      <c r="I418">
        <v>55917</v>
      </c>
      <c r="J418">
        <v>55915</v>
      </c>
      <c r="L418" s="1" t="str">
        <f t="shared" si="82"/>
        <v>18AUG2024:09:00:00</v>
      </c>
      <c r="M418">
        <v>10</v>
      </c>
      <c r="N418">
        <f t="shared" ref="N418:N481" si="88">C418-B418</f>
        <v>-1042.7773440000019</v>
      </c>
      <c r="O418">
        <f t="shared" si="83"/>
        <v>-1042.7773440000019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1.8306615288749266</v>
      </c>
      <c r="V418">
        <f t="shared" si="87"/>
        <v>10</v>
      </c>
      <c r="W418">
        <f t="shared" ref="W418:W481" si="90">O418</f>
        <v>-1042.7773440000019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25">
      <c r="A419" t="s">
        <v>443</v>
      </c>
      <c r="B419">
        <v>61272.417969000002</v>
      </c>
      <c r="C419">
        <v>60474</v>
      </c>
      <c r="D419">
        <v>62080</v>
      </c>
      <c r="E419">
        <v>61965</v>
      </c>
      <c r="F419">
        <v>60474</v>
      </c>
      <c r="G419">
        <v>61639</v>
      </c>
      <c r="H419">
        <v>59181</v>
      </c>
      <c r="I419">
        <v>60640</v>
      </c>
      <c r="J419">
        <v>60632</v>
      </c>
      <c r="L419" s="1" t="str">
        <f t="shared" si="82"/>
        <v>18AUG2024:10:00:00</v>
      </c>
      <c r="M419">
        <v>11</v>
      </c>
      <c r="N419">
        <f t="shared" si="88"/>
        <v>-798.4179690000019</v>
      </c>
      <c r="O419">
        <f t="shared" si="83"/>
        <v>-798.4179690000019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1.3030626103313749</v>
      </c>
      <c r="V419">
        <f t="shared" si="87"/>
        <v>11</v>
      </c>
      <c r="W419">
        <f t="shared" si="90"/>
        <v>-798.4179690000019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25">
      <c r="A420" t="s">
        <v>444</v>
      </c>
      <c r="B420">
        <v>65808.625</v>
      </c>
      <c r="C420">
        <v>65255</v>
      </c>
      <c r="D420">
        <v>66340</v>
      </c>
      <c r="E420">
        <v>66250</v>
      </c>
      <c r="F420">
        <v>65255</v>
      </c>
      <c r="G420">
        <v>66797</v>
      </c>
      <c r="H420">
        <v>64431</v>
      </c>
      <c r="I420">
        <v>65644</v>
      </c>
      <c r="J420">
        <v>65555</v>
      </c>
      <c r="L420" s="1" t="str">
        <f t="shared" si="82"/>
        <v>18AUG2024:11:00:00</v>
      </c>
      <c r="M420">
        <v>12</v>
      </c>
      <c r="N420">
        <f t="shared" si="88"/>
        <v>-553.625</v>
      </c>
      <c r="O420">
        <f t="shared" si="83"/>
        <v>-553.625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0.84126510772714069</v>
      </c>
      <c r="V420">
        <f t="shared" si="87"/>
        <v>12</v>
      </c>
      <c r="W420">
        <f t="shared" si="90"/>
        <v>-553.625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25">
      <c r="A421" t="s">
        <v>445</v>
      </c>
      <c r="B421">
        <v>70554.96875</v>
      </c>
      <c r="C421">
        <v>70254</v>
      </c>
      <c r="D421">
        <v>71307</v>
      </c>
      <c r="E421">
        <v>71065</v>
      </c>
      <c r="F421">
        <v>70254</v>
      </c>
      <c r="G421">
        <v>72014</v>
      </c>
      <c r="H421">
        <v>69739</v>
      </c>
      <c r="I421">
        <v>70637</v>
      </c>
      <c r="J421">
        <v>70637</v>
      </c>
      <c r="L421" s="1" t="str">
        <f t="shared" si="82"/>
        <v>18AUG2024:12:00:00</v>
      </c>
      <c r="M421">
        <v>13</v>
      </c>
      <c r="N421">
        <f t="shared" si="88"/>
        <v>-300.96875</v>
      </c>
      <c r="O421">
        <f t="shared" si="83"/>
        <v>-300.96875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0.42657342967074879</v>
      </c>
      <c r="V421">
        <f t="shared" si="87"/>
        <v>13</v>
      </c>
      <c r="W421">
        <f t="shared" si="90"/>
        <v>-300.96875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25">
      <c r="A422" t="s">
        <v>446</v>
      </c>
      <c r="B422">
        <v>75080.921875</v>
      </c>
      <c r="C422">
        <v>74816</v>
      </c>
      <c r="D422">
        <v>75617</v>
      </c>
      <c r="E422">
        <v>74969</v>
      </c>
      <c r="F422">
        <v>74816</v>
      </c>
      <c r="G422">
        <v>76758</v>
      </c>
      <c r="H422">
        <v>74649</v>
      </c>
      <c r="I422">
        <v>75176</v>
      </c>
      <c r="J422">
        <v>75186</v>
      </c>
      <c r="L422" s="1" t="str">
        <f t="shared" si="82"/>
        <v>18AUG2024:13:00:00</v>
      </c>
      <c r="M422">
        <v>14</v>
      </c>
      <c r="N422">
        <f t="shared" si="88"/>
        <v>-264.921875</v>
      </c>
      <c r="O422">
        <f t="shared" si="83"/>
        <v>-264.921875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0.35284845788263036</v>
      </c>
      <c r="V422">
        <f t="shared" si="87"/>
        <v>14</v>
      </c>
      <c r="W422">
        <f t="shared" si="90"/>
        <v>-264.921875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25">
      <c r="A423" t="s">
        <v>447</v>
      </c>
      <c r="B423">
        <v>79105.257813000004</v>
      </c>
      <c r="C423">
        <v>78452</v>
      </c>
      <c r="D423">
        <v>79483</v>
      </c>
      <c r="E423">
        <v>78485</v>
      </c>
      <c r="F423">
        <v>78452</v>
      </c>
      <c r="G423">
        <v>80518</v>
      </c>
      <c r="H423">
        <v>78526</v>
      </c>
      <c r="I423">
        <v>78802</v>
      </c>
      <c r="J423">
        <v>78895</v>
      </c>
      <c r="L423" s="1" t="str">
        <f t="shared" si="82"/>
        <v>18AUG2024:14:00:00</v>
      </c>
      <c r="M423">
        <v>15</v>
      </c>
      <c r="N423">
        <f t="shared" si="88"/>
        <v>-653.25781300000381</v>
      </c>
      <c r="O423">
        <f t="shared" si="83"/>
        <v>-653.25781300000381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0.82580833570413903</v>
      </c>
      <c r="V423">
        <f t="shared" si="87"/>
        <v>15</v>
      </c>
      <c r="W423">
        <f t="shared" si="90"/>
        <v>-653.25781300000381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25">
      <c r="A424" t="s">
        <v>448</v>
      </c>
      <c r="B424">
        <v>81592.445313000004</v>
      </c>
      <c r="C424">
        <v>80957</v>
      </c>
      <c r="D424">
        <v>81776</v>
      </c>
      <c r="E424">
        <v>80462</v>
      </c>
      <c r="F424">
        <v>80957</v>
      </c>
      <c r="G424">
        <v>83115</v>
      </c>
      <c r="H424">
        <v>81189</v>
      </c>
      <c r="I424">
        <v>81379</v>
      </c>
      <c r="J424">
        <v>81374</v>
      </c>
      <c r="L424" s="1" t="str">
        <f t="shared" si="82"/>
        <v>18AUG2024:15:00:00</v>
      </c>
      <c r="M424">
        <v>16</v>
      </c>
      <c r="N424">
        <f t="shared" si="88"/>
        <v>-635.44531300000381</v>
      </c>
      <c r="O424">
        <f t="shared" si="83"/>
        <v>-635.44531300000381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0.77880410442700532</v>
      </c>
      <c r="V424">
        <f t="shared" si="87"/>
        <v>16</v>
      </c>
      <c r="W424">
        <f t="shared" si="90"/>
        <v>-635.44531300000381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25">
      <c r="A425" t="s">
        <v>449</v>
      </c>
      <c r="B425">
        <v>82819.921875</v>
      </c>
      <c r="C425">
        <v>82614</v>
      </c>
      <c r="D425">
        <v>83763</v>
      </c>
      <c r="E425">
        <v>81711</v>
      </c>
      <c r="F425">
        <v>82614</v>
      </c>
      <c r="G425">
        <v>84549</v>
      </c>
      <c r="H425">
        <v>82813</v>
      </c>
      <c r="I425">
        <v>82933</v>
      </c>
      <c r="J425">
        <v>82889</v>
      </c>
      <c r="L425" s="1" t="str">
        <f t="shared" si="82"/>
        <v>18AUG2024:16:00:00</v>
      </c>
      <c r="M425">
        <v>17</v>
      </c>
      <c r="N425">
        <f t="shared" si="88"/>
        <v>-205.921875</v>
      </c>
      <c r="O425">
        <f t="shared" si="83"/>
        <v>-205.921875</v>
      </c>
      <c r="P425" t="str">
        <f t="shared" si="84"/>
        <v/>
      </c>
      <c r="Q425">
        <f t="shared" si="85"/>
        <v>1</v>
      </c>
      <c r="R425" t="str">
        <f t="shared" si="86"/>
        <v/>
      </c>
      <c r="S425">
        <f t="shared" si="89"/>
        <v>0.2486380937557483</v>
      </c>
      <c r="V425">
        <f t="shared" si="87"/>
        <v>17</v>
      </c>
      <c r="W425">
        <f t="shared" si="90"/>
        <v>-205.921875</v>
      </c>
      <c r="X425" t="str">
        <f t="shared" si="91"/>
        <v/>
      </c>
      <c r="Y425">
        <f t="shared" si="92"/>
        <v>1</v>
      </c>
      <c r="Z425" t="str">
        <f t="shared" si="93"/>
        <v/>
      </c>
    </row>
    <row r="426" spans="1:26" x14ac:dyDescent="0.25">
      <c r="A426" t="s">
        <v>450</v>
      </c>
      <c r="B426">
        <v>83206.375</v>
      </c>
      <c r="C426">
        <v>83573</v>
      </c>
      <c r="D426">
        <v>84835</v>
      </c>
      <c r="E426">
        <v>83135</v>
      </c>
      <c r="F426">
        <v>83573</v>
      </c>
      <c r="G426">
        <v>85126</v>
      </c>
      <c r="H426">
        <v>83644</v>
      </c>
      <c r="I426">
        <v>83758</v>
      </c>
      <c r="J426">
        <v>83852</v>
      </c>
      <c r="L426" s="1" t="str">
        <f t="shared" si="82"/>
        <v>18AUG2024:17:00:00</v>
      </c>
      <c r="M426">
        <v>18</v>
      </c>
      <c r="N426">
        <f t="shared" si="88"/>
        <v>366.625</v>
      </c>
      <c r="O426" t="str">
        <f t="shared" si="83"/>
        <v/>
      </c>
      <c r="P426">
        <f t="shared" si="84"/>
        <v>366.625</v>
      </c>
      <c r="Q426" t="str">
        <f t="shared" si="85"/>
        <v/>
      </c>
      <c r="R426">
        <f t="shared" si="86"/>
        <v>1</v>
      </c>
      <c r="S426">
        <f t="shared" si="89"/>
        <v>0.44062128653002852</v>
      </c>
      <c r="V426">
        <f t="shared" si="87"/>
        <v>18</v>
      </c>
      <c r="W426" t="str">
        <f t="shared" si="90"/>
        <v/>
      </c>
      <c r="X426">
        <f t="shared" si="91"/>
        <v>366.625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451</v>
      </c>
      <c r="B427">
        <v>83261.679688000004</v>
      </c>
      <c r="C427">
        <v>83899</v>
      </c>
      <c r="D427">
        <v>85560</v>
      </c>
      <c r="E427">
        <v>83908</v>
      </c>
      <c r="F427">
        <v>83899</v>
      </c>
      <c r="G427">
        <v>85090</v>
      </c>
      <c r="H427">
        <v>83716</v>
      </c>
      <c r="I427">
        <v>83993</v>
      </c>
      <c r="J427">
        <v>84096</v>
      </c>
      <c r="L427" s="1" t="str">
        <f t="shared" si="82"/>
        <v>18AUG2024:18:00:00</v>
      </c>
      <c r="M427">
        <v>19</v>
      </c>
      <c r="N427">
        <f t="shared" si="88"/>
        <v>637.32031199999619</v>
      </c>
      <c r="O427" t="str">
        <f t="shared" si="83"/>
        <v/>
      </c>
      <c r="P427">
        <f t="shared" si="84"/>
        <v>637.32031199999619</v>
      </c>
      <c r="Q427" t="str">
        <f t="shared" si="85"/>
        <v/>
      </c>
      <c r="R427">
        <f t="shared" si="86"/>
        <v>1</v>
      </c>
      <c r="S427">
        <f t="shared" si="89"/>
        <v>0.76544253537542939</v>
      </c>
      <c r="V427">
        <f t="shared" si="87"/>
        <v>19</v>
      </c>
      <c r="W427" t="str">
        <f t="shared" si="90"/>
        <v/>
      </c>
      <c r="X427">
        <f t="shared" si="91"/>
        <v>637.32031199999619</v>
      </c>
      <c r="Y427" t="str">
        <f t="shared" si="92"/>
        <v/>
      </c>
      <c r="Z427">
        <f t="shared" si="93"/>
        <v>1</v>
      </c>
    </row>
    <row r="428" spans="1:26" x14ac:dyDescent="0.25">
      <c r="A428" t="s">
        <v>452</v>
      </c>
      <c r="B428">
        <v>82680.171875</v>
      </c>
      <c r="C428">
        <v>83047</v>
      </c>
      <c r="D428">
        <v>84956</v>
      </c>
      <c r="E428">
        <v>83593</v>
      </c>
      <c r="F428">
        <v>83047</v>
      </c>
      <c r="G428">
        <v>83901</v>
      </c>
      <c r="H428">
        <v>82517</v>
      </c>
      <c r="I428">
        <v>83065</v>
      </c>
      <c r="J428">
        <v>83173</v>
      </c>
      <c r="L428" s="1" t="str">
        <f t="shared" si="82"/>
        <v>18AUG2024:19:00:00</v>
      </c>
      <c r="M428">
        <v>20</v>
      </c>
      <c r="N428">
        <f t="shared" si="88"/>
        <v>366.828125</v>
      </c>
      <c r="O428" t="str">
        <f t="shared" si="83"/>
        <v/>
      </c>
      <c r="P428">
        <f t="shared" si="84"/>
        <v>366.828125</v>
      </c>
      <c r="Q428" t="str">
        <f t="shared" si="85"/>
        <v/>
      </c>
      <c r="R428">
        <f t="shared" si="86"/>
        <v>1</v>
      </c>
      <c r="S428">
        <f t="shared" si="89"/>
        <v>0.44367121727152309</v>
      </c>
      <c r="V428">
        <f t="shared" si="87"/>
        <v>20</v>
      </c>
      <c r="W428" t="str">
        <f t="shared" si="90"/>
        <v/>
      </c>
      <c r="X428">
        <f t="shared" si="91"/>
        <v>366.828125</v>
      </c>
      <c r="Y428" t="str">
        <f t="shared" si="92"/>
        <v/>
      </c>
      <c r="Z428">
        <f t="shared" si="93"/>
        <v>1</v>
      </c>
    </row>
    <row r="429" spans="1:26" x14ac:dyDescent="0.25">
      <c r="A429" t="s">
        <v>453</v>
      </c>
      <c r="B429">
        <v>80775.15625</v>
      </c>
      <c r="C429">
        <v>80474</v>
      </c>
      <c r="D429">
        <v>82796</v>
      </c>
      <c r="E429">
        <v>81750</v>
      </c>
      <c r="F429">
        <v>80474</v>
      </c>
      <c r="G429">
        <v>81131</v>
      </c>
      <c r="H429">
        <v>79555</v>
      </c>
      <c r="I429">
        <v>80415</v>
      </c>
      <c r="J429">
        <v>80557</v>
      </c>
      <c r="L429" s="1" t="str">
        <f t="shared" si="82"/>
        <v>18AUG2024:20:00:00</v>
      </c>
      <c r="M429">
        <v>21</v>
      </c>
      <c r="N429">
        <f t="shared" si="88"/>
        <v>-301.15625</v>
      </c>
      <c r="O429">
        <f t="shared" si="83"/>
        <v>-301.15625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0.37283276688183442</v>
      </c>
      <c r="V429">
        <f t="shared" si="87"/>
        <v>21</v>
      </c>
      <c r="W429">
        <f t="shared" si="90"/>
        <v>-301.15625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25">
      <c r="A430" t="s">
        <v>454</v>
      </c>
      <c r="B430">
        <v>77905.296875</v>
      </c>
      <c r="C430">
        <v>77856</v>
      </c>
      <c r="D430">
        <v>79911</v>
      </c>
      <c r="E430">
        <v>79057</v>
      </c>
      <c r="F430">
        <v>77856</v>
      </c>
      <c r="G430">
        <v>78340</v>
      </c>
      <c r="H430">
        <v>76648</v>
      </c>
      <c r="I430">
        <v>77682</v>
      </c>
      <c r="J430">
        <v>77828</v>
      </c>
      <c r="L430" s="1" t="str">
        <f t="shared" si="82"/>
        <v>18AUG2024:21:00:00</v>
      </c>
      <c r="M430">
        <v>22</v>
      </c>
      <c r="N430">
        <f t="shared" si="88"/>
        <v>-49.296875</v>
      </c>
      <c r="O430">
        <f t="shared" si="83"/>
        <v>-49.296875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6.3277950251697815E-2</v>
      </c>
      <c r="V430">
        <f t="shared" si="87"/>
        <v>22</v>
      </c>
      <c r="W430">
        <f t="shared" si="90"/>
        <v>-49.296875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455</v>
      </c>
      <c r="B431">
        <v>75283.492188000004</v>
      </c>
      <c r="C431">
        <v>75466</v>
      </c>
      <c r="D431">
        <v>77326</v>
      </c>
      <c r="E431">
        <v>76411</v>
      </c>
      <c r="F431">
        <v>75466</v>
      </c>
      <c r="G431">
        <v>75862</v>
      </c>
      <c r="H431">
        <v>74034</v>
      </c>
      <c r="I431">
        <v>75249</v>
      </c>
      <c r="J431">
        <v>75266</v>
      </c>
      <c r="L431" s="1" t="str">
        <f t="shared" si="82"/>
        <v>18AUG2024:22:00:00</v>
      </c>
      <c r="M431">
        <v>23</v>
      </c>
      <c r="N431">
        <f t="shared" si="88"/>
        <v>182.50781199999619</v>
      </c>
      <c r="O431" t="str">
        <f t="shared" si="83"/>
        <v/>
      </c>
      <c r="P431">
        <f t="shared" si="84"/>
        <v>182.50781199999619</v>
      </c>
      <c r="Q431" t="str">
        <f t="shared" si="85"/>
        <v/>
      </c>
      <c r="R431">
        <f t="shared" si="86"/>
        <v>1</v>
      </c>
      <c r="S431">
        <f t="shared" si="89"/>
        <v>0.24242739901628457</v>
      </c>
      <c r="V431">
        <f t="shared" si="87"/>
        <v>23</v>
      </c>
      <c r="W431" t="str">
        <f t="shared" si="90"/>
        <v/>
      </c>
      <c r="X431">
        <f t="shared" si="91"/>
        <v>182.50781199999619</v>
      </c>
      <c r="Y431" t="str">
        <f t="shared" si="92"/>
        <v/>
      </c>
      <c r="Z431">
        <f t="shared" si="93"/>
        <v>1</v>
      </c>
    </row>
    <row r="432" spans="1:26" x14ac:dyDescent="0.25">
      <c r="A432" t="s">
        <v>456</v>
      </c>
      <c r="B432">
        <v>71127.1875</v>
      </c>
      <c r="C432">
        <v>71523</v>
      </c>
      <c r="D432">
        <v>72942</v>
      </c>
      <c r="E432">
        <v>72129</v>
      </c>
      <c r="F432">
        <v>71523</v>
      </c>
      <c r="G432">
        <v>72125</v>
      </c>
      <c r="H432">
        <v>69960</v>
      </c>
      <c r="I432">
        <v>71376</v>
      </c>
      <c r="J432">
        <v>71322</v>
      </c>
      <c r="L432" s="1" t="str">
        <f t="shared" si="82"/>
        <v>18AUG2024:23:00:00</v>
      </c>
      <c r="M432">
        <v>24</v>
      </c>
      <c r="N432">
        <f t="shared" si="88"/>
        <v>395.8125</v>
      </c>
      <c r="O432" t="str">
        <f t="shared" si="83"/>
        <v/>
      </c>
      <c r="P432">
        <f t="shared" si="84"/>
        <v>395.8125</v>
      </c>
      <c r="Q432" t="str">
        <f t="shared" si="85"/>
        <v/>
      </c>
      <c r="R432">
        <f t="shared" si="86"/>
        <v>1</v>
      </c>
      <c r="S432">
        <f t="shared" si="89"/>
        <v>0.5564855210955727</v>
      </c>
      <c r="V432">
        <f t="shared" si="87"/>
        <v>24</v>
      </c>
      <c r="W432" t="str">
        <f t="shared" si="90"/>
        <v/>
      </c>
      <c r="X432">
        <f t="shared" si="91"/>
        <v>395.8125</v>
      </c>
      <c r="Y432" t="str">
        <f t="shared" si="92"/>
        <v/>
      </c>
      <c r="Z432">
        <f t="shared" si="93"/>
        <v>1</v>
      </c>
    </row>
    <row r="433" spans="1:26" x14ac:dyDescent="0.25">
      <c r="A433" t="s">
        <v>457</v>
      </c>
      <c r="B433">
        <v>66885.046875</v>
      </c>
      <c r="C433">
        <v>67172</v>
      </c>
      <c r="D433">
        <v>68354</v>
      </c>
      <c r="E433">
        <v>67518</v>
      </c>
      <c r="F433">
        <v>67172</v>
      </c>
      <c r="G433">
        <v>68053</v>
      </c>
      <c r="H433">
        <v>65454</v>
      </c>
      <c r="I433">
        <v>67082</v>
      </c>
      <c r="J433">
        <v>66961</v>
      </c>
      <c r="L433" s="1" t="str">
        <f t="shared" si="82"/>
        <v>19AUG2024:00:00:00</v>
      </c>
      <c r="M433">
        <v>1</v>
      </c>
      <c r="N433">
        <f t="shared" si="88"/>
        <v>286.953125</v>
      </c>
      <c r="O433" t="str">
        <f t="shared" si="83"/>
        <v/>
      </c>
      <c r="P433">
        <f t="shared" si="84"/>
        <v>286.953125</v>
      </c>
      <c r="Q433" t="str">
        <f t="shared" si="85"/>
        <v/>
      </c>
      <c r="R433">
        <f t="shared" si="86"/>
        <v>1</v>
      </c>
      <c r="S433">
        <f t="shared" si="89"/>
        <v>0.42902433115772565</v>
      </c>
      <c r="V433">
        <f t="shared" si="87"/>
        <v>1</v>
      </c>
      <c r="W433" t="str">
        <f t="shared" si="90"/>
        <v/>
      </c>
      <c r="X433">
        <f t="shared" si="91"/>
        <v>286.953125</v>
      </c>
      <c r="Y433" t="str">
        <f t="shared" si="92"/>
        <v/>
      </c>
      <c r="Z433">
        <f t="shared" si="93"/>
        <v>1</v>
      </c>
    </row>
    <row r="434" spans="1:26" x14ac:dyDescent="0.25">
      <c r="A434" t="s">
        <v>458</v>
      </c>
      <c r="B434">
        <v>63001.308594000002</v>
      </c>
      <c r="C434">
        <v>62022</v>
      </c>
      <c r="D434">
        <v>63835</v>
      </c>
      <c r="E434">
        <v>62940</v>
      </c>
      <c r="F434">
        <v>63103</v>
      </c>
      <c r="G434">
        <v>63968</v>
      </c>
      <c r="H434">
        <v>62022</v>
      </c>
      <c r="I434">
        <v>63011</v>
      </c>
      <c r="J434">
        <v>63004</v>
      </c>
      <c r="L434" s="1" t="str">
        <f t="shared" si="82"/>
        <v>19AUG2024:01:00:00</v>
      </c>
      <c r="M434">
        <v>2</v>
      </c>
      <c r="N434">
        <f t="shared" si="88"/>
        <v>-979.3085940000019</v>
      </c>
      <c r="O434">
        <f t="shared" si="83"/>
        <v>-979.3085940000019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1.554425798217892</v>
      </c>
      <c r="V434">
        <f t="shared" si="87"/>
        <v>2</v>
      </c>
      <c r="W434">
        <f t="shared" si="90"/>
        <v>-979.3085940000019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25">
      <c r="A435" t="s">
        <v>459</v>
      </c>
      <c r="B435">
        <v>60178.148437999997</v>
      </c>
      <c r="C435">
        <v>58641</v>
      </c>
      <c r="D435">
        <v>61042</v>
      </c>
      <c r="E435">
        <v>60240</v>
      </c>
      <c r="F435">
        <v>59793</v>
      </c>
      <c r="G435">
        <v>60793</v>
      </c>
      <c r="H435">
        <v>58641</v>
      </c>
      <c r="I435">
        <v>59816</v>
      </c>
      <c r="J435">
        <v>59807</v>
      </c>
      <c r="L435" s="1" t="str">
        <f t="shared" si="82"/>
        <v>19AUG2024:02:00:00</v>
      </c>
      <c r="M435">
        <v>3</v>
      </c>
      <c r="N435">
        <f t="shared" si="88"/>
        <v>-1537.1484379999965</v>
      </c>
      <c r="O435">
        <f t="shared" si="83"/>
        <v>-1537.1484379999965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2.5543298986403364</v>
      </c>
      <c r="V435">
        <f t="shared" si="87"/>
        <v>3</v>
      </c>
      <c r="W435">
        <f t="shared" si="90"/>
        <v>-1537.1484379999965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25">
      <c r="A436" t="s">
        <v>460</v>
      </c>
      <c r="B436">
        <v>57921.3125</v>
      </c>
      <c r="C436">
        <v>56019</v>
      </c>
      <c r="D436">
        <v>58698</v>
      </c>
      <c r="E436">
        <v>57816</v>
      </c>
      <c r="F436">
        <v>57372</v>
      </c>
      <c r="G436">
        <v>58342</v>
      </c>
      <c r="H436">
        <v>56019</v>
      </c>
      <c r="I436">
        <v>57367</v>
      </c>
      <c r="J436">
        <v>57335</v>
      </c>
      <c r="L436" s="1" t="str">
        <f t="shared" si="82"/>
        <v>19AUG2024:03:00:00</v>
      </c>
      <c r="M436">
        <v>4</v>
      </c>
      <c r="N436">
        <f t="shared" si="88"/>
        <v>-1902.3125</v>
      </c>
      <c r="O436">
        <f t="shared" si="83"/>
        <v>-1902.3125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3.2843048920895916</v>
      </c>
      <c r="V436">
        <f t="shared" si="87"/>
        <v>4</v>
      </c>
      <c r="W436">
        <f t="shared" si="90"/>
        <v>-1902.3125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461</v>
      </c>
      <c r="B437">
        <v>56559.910155999998</v>
      </c>
      <c r="C437">
        <v>54487</v>
      </c>
      <c r="D437">
        <v>57356</v>
      </c>
      <c r="E437">
        <v>56657</v>
      </c>
      <c r="F437">
        <v>55887</v>
      </c>
      <c r="G437">
        <v>56654</v>
      </c>
      <c r="H437">
        <v>54487</v>
      </c>
      <c r="I437">
        <v>55837</v>
      </c>
      <c r="J437">
        <v>55861</v>
      </c>
      <c r="L437" s="1" t="str">
        <f t="shared" si="82"/>
        <v>19AUG2024:04:00:00</v>
      </c>
      <c r="M437">
        <v>5</v>
      </c>
      <c r="N437">
        <f t="shared" si="88"/>
        <v>-2072.9101559999981</v>
      </c>
      <c r="O437">
        <f t="shared" si="83"/>
        <v>-2072.9101559999981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3.6649813450598265</v>
      </c>
      <c r="V437">
        <f t="shared" si="87"/>
        <v>5</v>
      </c>
      <c r="W437">
        <f t="shared" si="90"/>
        <v>-2072.9101559999981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462</v>
      </c>
      <c r="B438">
        <v>55633.714844000002</v>
      </c>
      <c r="C438">
        <v>53858</v>
      </c>
      <c r="D438">
        <v>56386</v>
      </c>
      <c r="E438">
        <v>55999</v>
      </c>
      <c r="F438">
        <v>55210</v>
      </c>
      <c r="G438">
        <v>55855</v>
      </c>
      <c r="H438">
        <v>53858</v>
      </c>
      <c r="I438">
        <v>55183</v>
      </c>
      <c r="J438">
        <v>55158</v>
      </c>
      <c r="L438" s="1" t="str">
        <f t="shared" si="82"/>
        <v>19AUG2024:05:00:00</v>
      </c>
      <c r="M438">
        <v>6</v>
      </c>
      <c r="N438">
        <f t="shared" si="88"/>
        <v>-1775.7148440000019</v>
      </c>
      <c r="O438">
        <f t="shared" si="83"/>
        <v>-1775.7148440000019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3.1917962857220732</v>
      </c>
      <c r="V438">
        <f t="shared" si="87"/>
        <v>6</v>
      </c>
      <c r="W438">
        <f t="shared" si="90"/>
        <v>-1775.7148440000019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25">
      <c r="A439" t="s">
        <v>463</v>
      </c>
      <c r="B439">
        <v>55731.835937999997</v>
      </c>
      <c r="C439">
        <v>54382</v>
      </c>
      <c r="D439">
        <v>56527</v>
      </c>
      <c r="E439">
        <v>56173</v>
      </c>
      <c r="F439">
        <v>55621</v>
      </c>
      <c r="G439">
        <v>56153</v>
      </c>
      <c r="H439">
        <v>54382</v>
      </c>
      <c r="I439">
        <v>55599</v>
      </c>
      <c r="J439">
        <v>55545</v>
      </c>
      <c r="L439" s="1" t="str">
        <f t="shared" si="82"/>
        <v>19AUG2024:06:00:00</v>
      </c>
      <c r="M439">
        <v>7</v>
      </c>
      <c r="N439">
        <f t="shared" si="88"/>
        <v>-1349.8359379999965</v>
      </c>
      <c r="O439">
        <f t="shared" si="83"/>
        <v>-1349.8359379999965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2.4220195069504773</v>
      </c>
      <c r="V439">
        <f t="shared" si="87"/>
        <v>7</v>
      </c>
      <c r="W439">
        <f t="shared" si="90"/>
        <v>-1349.8359379999965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25">
      <c r="A440" t="s">
        <v>464</v>
      </c>
      <c r="B440">
        <v>57028.597655999998</v>
      </c>
      <c r="C440">
        <v>55633</v>
      </c>
      <c r="D440">
        <v>57551</v>
      </c>
      <c r="E440">
        <v>57329</v>
      </c>
      <c r="F440">
        <v>56703</v>
      </c>
      <c r="G440">
        <v>57111</v>
      </c>
      <c r="H440">
        <v>55633</v>
      </c>
      <c r="I440">
        <v>56680</v>
      </c>
      <c r="J440">
        <v>56650</v>
      </c>
      <c r="L440" s="1" t="str">
        <f t="shared" si="82"/>
        <v>19AUG2024:07:00:00</v>
      </c>
      <c r="M440">
        <v>8</v>
      </c>
      <c r="N440">
        <f t="shared" si="88"/>
        <v>-1395.5976559999981</v>
      </c>
      <c r="O440">
        <f t="shared" si="83"/>
        <v>-1395.5976559999981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2.44718915309531</v>
      </c>
      <c r="V440">
        <f t="shared" si="87"/>
        <v>8</v>
      </c>
      <c r="W440">
        <f t="shared" si="90"/>
        <v>-1395.5976559999981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25">
      <c r="A441" t="s">
        <v>465</v>
      </c>
      <c r="B441">
        <v>57503.773437999997</v>
      </c>
      <c r="C441">
        <v>56236</v>
      </c>
      <c r="D441">
        <v>57964</v>
      </c>
      <c r="E441">
        <v>57639</v>
      </c>
      <c r="F441">
        <v>57163</v>
      </c>
      <c r="G441">
        <v>57462</v>
      </c>
      <c r="H441">
        <v>56236</v>
      </c>
      <c r="I441">
        <v>57205</v>
      </c>
      <c r="J441">
        <v>57095</v>
      </c>
      <c r="L441" s="1" t="str">
        <f t="shared" si="82"/>
        <v>19AUG2024:08:00:00</v>
      </c>
      <c r="M441">
        <v>9</v>
      </c>
      <c r="N441">
        <f t="shared" si="88"/>
        <v>-1267.7734379999965</v>
      </c>
      <c r="O441">
        <f t="shared" si="83"/>
        <v>-1267.7734379999965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2.2046786883766809</v>
      </c>
      <c r="V441">
        <f t="shared" si="87"/>
        <v>9</v>
      </c>
      <c r="W441">
        <f t="shared" si="90"/>
        <v>-1267.7734379999965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25">
      <c r="A442" t="s">
        <v>466</v>
      </c>
      <c r="B442">
        <v>60507.164062999997</v>
      </c>
      <c r="C442">
        <v>59165</v>
      </c>
      <c r="D442">
        <v>61257</v>
      </c>
      <c r="E442">
        <v>60851</v>
      </c>
      <c r="F442">
        <v>60200</v>
      </c>
      <c r="G442">
        <v>60395</v>
      </c>
      <c r="H442">
        <v>59165</v>
      </c>
      <c r="I442">
        <v>60110</v>
      </c>
      <c r="J442">
        <v>60113</v>
      </c>
      <c r="L442" s="1" t="str">
        <f t="shared" si="82"/>
        <v>19AUG2024:09:00:00</v>
      </c>
      <c r="M442">
        <v>10</v>
      </c>
      <c r="N442">
        <f t="shared" si="88"/>
        <v>-1342.1640629999965</v>
      </c>
      <c r="O442">
        <f t="shared" si="83"/>
        <v>-1342.1640629999965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2.2181903313176878</v>
      </c>
      <c r="V442">
        <f t="shared" si="87"/>
        <v>10</v>
      </c>
      <c r="W442">
        <f t="shared" si="90"/>
        <v>-1342.1640629999965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25">
      <c r="A443" t="s">
        <v>467</v>
      </c>
      <c r="B443">
        <v>64220.519530999998</v>
      </c>
      <c r="C443">
        <v>63629</v>
      </c>
      <c r="D443">
        <v>65699</v>
      </c>
      <c r="E443">
        <v>65428</v>
      </c>
      <c r="F443">
        <v>64661</v>
      </c>
      <c r="G443">
        <v>65129</v>
      </c>
      <c r="H443">
        <v>63629</v>
      </c>
      <c r="I443">
        <v>64519</v>
      </c>
      <c r="J443">
        <v>64621</v>
      </c>
      <c r="L443" s="1" t="str">
        <f t="shared" si="82"/>
        <v>19AUG2024:10:00:00</v>
      </c>
      <c r="M443">
        <v>11</v>
      </c>
      <c r="N443">
        <f t="shared" si="88"/>
        <v>-591.5195309999981</v>
      </c>
      <c r="O443">
        <f t="shared" si="83"/>
        <v>-591.5195309999981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0.92107559284764839</v>
      </c>
      <c r="V443">
        <f t="shared" si="87"/>
        <v>11</v>
      </c>
      <c r="W443">
        <f t="shared" si="90"/>
        <v>-591.5195309999981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25">
      <c r="A444" t="s">
        <v>468</v>
      </c>
      <c r="B444">
        <v>68788.25</v>
      </c>
      <c r="C444">
        <v>68806</v>
      </c>
      <c r="D444">
        <v>70306</v>
      </c>
      <c r="E444">
        <v>69868</v>
      </c>
      <c r="F444">
        <v>69562</v>
      </c>
      <c r="G444">
        <v>70583</v>
      </c>
      <c r="H444">
        <v>68806</v>
      </c>
      <c r="I444">
        <v>69558</v>
      </c>
      <c r="J444">
        <v>69611</v>
      </c>
      <c r="L444" s="1" t="str">
        <f t="shared" si="82"/>
        <v>19AUG2024:11:00:00</v>
      </c>
      <c r="M444">
        <v>12</v>
      </c>
      <c r="N444">
        <f t="shared" si="88"/>
        <v>17.75</v>
      </c>
      <c r="O444" t="str">
        <f t="shared" si="83"/>
        <v/>
      </c>
      <c r="P444">
        <f t="shared" si="84"/>
        <v>17.75</v>
      </c>
      <c r="Q444" t="str">
        <f t="shared" si="85"/>
        <v/>
      </c>
      <c r="R444">
        <f t="shared" si="86"/>
        <v>1</v>
      </c>
      <c r="S444">
        <f t="shared" si="89"/>
        <v>2.5803825507990097E-2</v>
      </c>
      <c r="V444">
        <f t="shared" si="87"/>
        <v>12</v>
      </c>
      <c r="W444" t="str">
        <f t="shared" si="90"/>
        <v/>
      </c>
      <c r="X444">
        <f t="shared" si="91"/>
        <v>17.75</v>
      </c>
      <c r="Y444" t="str">
        <f t="shared" si="92"/>
        <v/>
      </c>
      <c r="Z444">
        <f t="shared" si="93"/>
        <v>1</v>
      </c>
    </row>
    <row r="445" spans="1:26" x14ac:dyDescent="0.25">
      <c r="A445" t="s">
        <v>469</v>
      </c>
      <c r="B445">
        <v>73315.34375</v>
      </c>
      <c r="C445">
        <v>74026</v>
      </c>
      <c r="D445">
        <v>75308</v>
      </c>
      <c r="E445">
        <v>74434</v>
      </c>
      <c r="F445">
        <v>74592</v>
      </c>
      <c r="G445">
        <v>76182</v>
      </c>
      <c r="H445">
        <v>74026</v>
      </c>
      <c r="I445">
        <v>74639</v>
      </c>
      <c r="J445">
        <v>74700</v>
      </c>
      <c r="L445" s="1" t="str">
        <f t="shared" si="82"/>
        <v>19AUG2024:12:00:00</v>
      </c>
      <c r="M445">
        <v>13</v>
      </c>
      <c r="N445">
        <f t="shared" si="88"/>
        <v>710.65625</v>
      </c>
      <c r="O445" t="str">
        <f t="shared" si="83"/>
        <v/>
      </c>
      <c r="P445">
        <f t="shared" si="84"/>
        <v>710.65625</v>
      </c>
      <c r="Q445" t="str">
        <f t="shared" si="85"/>
        <v/>
      </c>
      <c r="R445">
        <f t="shared" si="86"/>
        <v>1</v>
      </c>
      <c r="S445">
        <f t="shared" si="89"/>
        <v>0.96931448950616161</v>
      </c>
      <c r="V445">
        <f t="shared" si="87"/>
        <v>13</v>
      </c>
      <c r="W445" t="str">
        <f t="shared" si="90"/>
        <v/>
      </c>
      <c r="X445">
        <f t="shared" si="91"/>
        <v>710.65625</v>
      </c>
      <c r="Y445" t="str">
        <f t="shared" si="92"/>
        <v/>
      </c>
      <c r="Z445">
        <f t="shared" si="93"/>
        <v>1</v>
      </c>
    </row>
    <row r="446" spans="1:26" x14ac:dyDescent="0.25">
      <c r="A446" t="s">
        <v>470</v>
      </c>
      <c r="B446">
        <v>78206.382813000004</v>
      </c>
      <c r="C446">
        <v>78754</v>
      </c>
      <c r="D446">
        <v>79862</v>
      </c>
      <c r="E446">
        <v>78823</v>
      </c>
      <c r="F446">
        <v>79076</v>
      </c>
      <c r="G446">
        <v>81179</v>
      </c>
      <c r="H446">
        <v>78754</v>
      </c>
      <c r="I446">
        <v>79184</v>
      </c>
      <c r="J446">
        <v>79316</v>
      </c>
      <c r="L446" s="1" t="str">
        <f t="shared" si="82"/>
        <v>19AUG2024:13:00:00</v>
      </c>
      <c r="M446">
        <v>14</v>
      </c>
      <c r="N446">
        <f t="shared" si="88"/>
        <v>547.61718699999619</v>
      </c>
      <c r="O446" t="str">
        <f t="shared" si="83"/>
        <v/>
      </c>
      <c r="P446">
        <f t="shared" si="84"/>
        <v>547.61718699999619</v>
      </c>
      <c r="Q446" t="str">
        <f t="shared" si="85"/>
        <v/>
      </c>
      <c r="R446">
        <f t="shared" si="86"/>
        <v>1</v>
      </c>
      <c r="S446">
        <f t="shared" si="89"/>
        <v>0.70022057957776751</v>
      </c>
      <c r="V446">
        <f t="shared" si="87"/>
        <v>14</v>
      </c>
      <c r="W446" t="str">
        <f t="shared" si="90"/>
        <v/>
      </c>
      <c r="X446">
        <f t="shared" si="91"/>
        <v>547.61718699999619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471</v>
      </c>
      <c r="B447">
        <v>82123.484375</v>
      </c>
      <c r="C447">
        <v>82703</v>
      </c>
      <c r="D447">
        <v>83762</v>
      </c>
      <c r="E447">
        <v>82427</v>
      </c>
      <c r="F447">
        <v>82780</v>
      </c>
      <c r="G447">
        <v>85208</v>
      </c>
      <c r="H447">
        <v>82703</v>
      </c>
      <c r="I447">
        <v>82966</v>
      </c>
      <c r="J447">
        <v>83153</v>
      </c>
      <c r="L447" s="1" t="str">
        <f t="shared" si="82"/>
        <v>19AUG2024:14:00:00</v>
      </c>
      <c r="M447">
        <v>15</v>
      </c>
      <c r="N447">
        <f t="shared" si="88"/>
        <v>579.515625</v>
      </c>
      <c r="O447" t="str">
        <f t="shared" si="83"/>
        <v/>
      </c>
      <c r="P447">
        <f t="shared" si="84"/>
        <v>579.515625</v>
      </c>
      <c r="Q447" t="str">
        <f t="shared" si="85"/>
        <v/>
      </c>
      <c r="R447">
        <f t="shared" si="86"/>
        <v>1</v>
      </c>
      <c r="S447">
        <f t="shared" si="89"/>
        <v>0.70566370802505296</v>
      </c>
      <c r="V447">
        <f t="shared" si="87"/>
        <v>15</v>
      </c>
      <c r="W447" t="str">
        <f t="shared" si="90"/>
        <v/>
      </c>
      <c r="X447">
        <f t="shared" si="91"/>
        <v>579.515625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472</v>
      </c>
      <c r="B448">
        <v>83448.539063000004</v>
      </c>
      <c r="C448">
        <v>85168</v>
      </c>
      <c r="D448">
        <v>86309</v>
      </c>
      <c r="E448">
        <v>84645</v>
      </c>
      <c r="F448">
        <v>85124</v>
      </c>
      <c r="G448">
        <v>87579</v>
      </c>
      <c r="H448">
        <v>85168</v>
      </c>
      <c r="I448">
        <v>85383</v>
      </c>
      <c r="J448">
        <v>85498</v>
      </c>
      <c r="L448" s="1" t="str">
        <f t="shared" si="82"/>
        <v>19AUG2024:15:00:00</v>
      </c>
      <c r="M448">
        <v>16</v>
      </c>
      <c r="N448">
        <f t="shared" si="88"/>
        <v>1719.4609369999962</v>
      </c>
      <c r="O448" t="str">
        <f t="shared" si="83"/>
        <v/>
      </c>
      <c r="P448">
        <f t="shared" si="84"/>
        <v>1719.4609369999962</v>
      </c>
      <c r="Q448" t="str">
        <f t="shared" si="85"/>
        <v/>
      </c>
      <c r="R448">
        <f t="shared" si="86"/>
        <v>1</v>
      </c>
      <c r="S448">
        <f t="shared" si="89"/>
        <v>2.0605045412501211</v>
      </c>
      <c r="V448">
        <f t="shared" si="87"/>
        <v>16</v>
      </c>
      <c r="W448" t="str">
        <f t="shared" si="90"/>
        <v/>
      </c>
      <c r="X448">
        <f t="shared" si="91"/>
        <v>1719.4609369999962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473</v>
      </c>
      <c r="B449">
        <v>84123.03125</v>
      </c>
      <c r="C449">
        <v>86186</v>
      </c>
      <c r="D449">
        <v>87517</v>
      </c>
      <c r="E449">
        <v>85525</v>
      </c>
      <c r="F449">
        <v>86144</v>
      </c>
      <c r="G449">
        <v>88429</v>
      </c>
      <c r="H449">
        <v>86186</v>
      </c>
      <c r="I449">
        <v>86516</v>
      </c>
      <c r="J449">
        <v>86543</v>
      </c>
      <c r="L449" s="1" t="str">
        <f t="shared" si="82"/>
        <v>19AUG2024:16:00:00</v>
      </c>
      <c r="M449">
        <v>17</v>
      </c>
      <c r="N449">
        <f t="shared" si="88"/>
        <v>2062.96875</v>
      </c>
      <c r="O449" t="str">
        <f t="shared" si="83"/>
        <v/>
      </c>
      <c r="P449">
        <f t="shared" si="84"/>
        <v>2062.96875</v>
      </c>
      <c r="Q449" t="str">
        <f t="shared" si="85"/>
        <v/>
      </c>
      <c r="R449">
        <f t="shared" si="86"/>
        <v>1</v>
      </c>
      <c r="S449">
        <f t="shared" si="89"/>
        <v>2.452323364179771</v>
      </c>
      <c r="V449">
        <f t="shared" si="87"/>
        <v>17</v>
      </c>
      <c r="W449" t="str">
        <f t="shared" si="90"/>
        <v/>
      </c>
      <c r="X449">
        <f t="shared" si="91"/>
        <v>2062.96875</v>
      </c>
      <c r="Y449" t="str">
        <f t="shared" si="92"/>
        <v/>
      </c>
      <c r="Z449">
        <f t="shared" si="93"/>
        <v>1</v>
      </c>
    </row>
    <row r="450" spans="1:26" x14ac:dyDescent="0.25">
      <c r="A450" t="s">
        <v>474</v>
      </c>
      <c r="B450">
        <v>84688.296875</v>
      </c>
      <c r="C450">
        <v>86594</v>
      </c>
      <c r="D450">
        <v>87939</v>
      </c>
      <c r="E450">
        <v>86348</v>
      </c>
      <c r="F450">
        <v>86597</v>
      </c>
      <c r="G450">
        <v>88635</v>
      </c>
      <c r="H450">
        <v>86594</v>
      </c>
      <c r="I450">
        <v>87129</v>
      </c>
      <c r="J450">
        <v>87013</v>
      </c>
      <c r="L450" s="1" t="str">
        <f t="shared" si="82"/>
        <v>19AUG2024:17:00:00</v>
      </c>
      <c r="M450">
        <v>18</v>
      </c>
      <c r="N450">
        <f t="shared" si="88"/>
        <v>1905.703125</v>
      </c>
      <c r="O450" t="str">
        <f t="shared" si="83"/>
        <v/>
      </c>
      <c r="P450">
        <f t="shared" si="84"/>
        <v>1905.703125</v>
      </c>
      <c r="Q450" t="str">
        <f t="shared" si="85"/>
        <v/>
      </c>
      <c r="R450">
        <f t="shared" si="86"/>
        <v>1</v>
      </c>
      <c r="S450">
        <f t="shared" si="89"/>
        <v>2.2502555787759193</v>
      </c>
      <c r="V450">
        <f t="shared" si="87"/>
        <v>18</v>
      </c>
      <c r="W450" t="str">
        <f t="shared" si="90"/>
        <v/>
      </c>
      <c r="X450">
        <f t="shared" si="91"/>
        <v>1905.703125</v>
      </c>
      <c r="Y450" t="str">
        <f t="shared" si="92"/>
        <v/>
      </c>
      <c r="Z450">
        <f t="shared" si="93"/>
        <v>1</v>
      </c>
    </row>
    <row r="451" spans="1:26" x14ac:dyDescent="0.25">
      <c r="A451" t="s">
        <v>475</v>
      </c>
      <c r="B451">
        <v>85259.03125</v>
      </c>
      <c r="C451">
        <v>86194</v>
      </c>
      <c r="D451">
        <v>88096</v>
      </c>
      <c r="E451">
        <v>86770</v>
      </c>
      <c r="F451">
        <v>86362</v>
      </c>
      <c r="G451">
        <v>88114</v>
      </c>
      <c r="H451">
        <v>86194</v>
      </c>
      <c r="I451">
        <v>87144</v>
      </c>
      <c r="J451">
        <v>86880</v>
      </c>
      <c r="L451" s="1" t="str">
        <f t="shared" ref="L451:L514" si="94">A451</f>
        <v>19AUG2024:18:00:00</v>
      </c>
      <c r="M451">
        <v>19</v>
      </c>
      <c r="N451">
        <f t="shared" si="88"/>
        <v>934.96875</v>
      </c>
      <c r="O451" t="str">
        <f t="shared" ref="O451:O514" si="95">IF(N451&lt;0,N451,"")</f>
        <v/>
      </c>
      <c r="P451">
        <f t="shared" ref="P451:P514" si="96">IF(N451&gt;0,N451,"")</f>
        <v>934.96875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1.0966213623263519</v>
      </c>
      <c r="V451">
        <f t="shared" ref="V451:V514" si="99">M451</f>
        <v>19</v>
      </c>
      <c r="W451" t="str">
        <f t="shared" si="90"/>
        <v/>
      </c>
      <c r="X451">
        <f t="shared" si="91"/>
        <v>934.96875</v>
      </c>
      <c r="Y451" t="str">
        <f t="shared" si="92"/>
        <v/>
      </c>
      <c r="Z451">
        <f t="shared" si="93"/>
        <v>1</v>
      </c>
    </row>
    <row r="452" spans="1:26" x14ac:dyDescent="0.25">
      <c r="A452" t="s">
        <v>476</v>
      </c>
      <c r="B452">
        <v>84214.1875</v>
      </c>
      <c r="C452">
        <v>84842</v>
      </c>
      <c r="D452">
        <v>87245</v>
      </c>
      <c r="E452">
        <v>86057</v>
      </c>
      <c r="F452">
        <v>85339</v>
      </c>
      <c r="G452">
        <v>86665</v>
      </c>
      <c r="H452">
        <v>84842</v>
      </c>
      <c r="I452">
        <v>86075</v>
      </c>
      <c r="J452">
        <v>85778</v>
      </c>
      <c r="L452" s="1" t="str">
        <f t="shared" si="94"/>
        <v>19AUG2024:19:00:00</v>
      </c>
      <c r="M452">
        <v>20</v>
      </c>
      <c r="N452">
        <f t="shared" si="88"/>
        <v>627.8125</v>
      </c>
      <c r="O452" t="str">
        <f t="shared" si="95"/>
        <v/>
      </c>
      <c r="P452">
        <f t="shared" si="96"/>
        <v>627.8125</v>
      </c>
      <c r="Q452" t="str">
        <f t="shared" si="97"/>
        <v/>
      </c>
      <c r="R452">
        <f t="shared" si="98"/>
        <v>1</v>
      </c>
      <c r="S452">
        <f t="shared" si="89"/>
        <v>0.74549493219298701</v>
      </c>
      <c r="V452">
        <f t="shared" si="99"/>
        <v>20</v>
      </c>
      <c r="W452" t="str">
        <f t="shared" si="90"/>
        <v/>
      </c>
      <c r="X452">
        <f t="shared" si="91"/>
        <v>627.8125</v>
      </c>
      <c r="Y452" t="str">
        <f t="shared" si="92"/>
        <v/>
      </c>
      <c r="Z452">
        <f t="shared" si="93"/>
        <v>1</v>
      </c>
    </row>
    <row r="453" spans="1:26" x14ac:dyDescent="0.25">
      <c r="A453" t="s">
        <v>477</v>
      </c>
      <c r="B453">
        <v>81299.390625</v>
      </c>
      <c r="C453">
        <v>81844</v>
      </c>
      <c r="D453">
        <v>84779</v>
      </c>
      <c r="E453">
        <v>83776</v>
      </c>
      <c r="F453">
        <v>82853</v>
      </c>
      <c r="G453">
        <v>83617</v>
      </c>
      <c r="H453">
        <v>81844</v>
      </c>
      <c r="I453">
        <v>83250</v>
      </c>
      <c r="J453">
        <v>83061</v>
      </c>
      <c r="L453" s="1" t="str">
        <f t="shared" si="94"/>
        <v>19AUG2024:20:00:00</v>
      </c>
      <c r="M453">
        <v>21</v>
      </c>
      <c r="N453">
        <f t="shared" si="88"/>
        <v>544.609375</v>
      </c>
      <c r="O453" t="str">
        <f t="shared" si="95"/>
        <v/>
      </c>
      <c r="P453">
        <f t="shared" si="96"/>
        <v>544.609375</v>
      </c>
      <c r="Q453" t="str">
        <f t="shared" si="97"/>
        <v/>
      </c>
      <c r="R453">
        <f t="shared" si="98"/>
        <v>1</v>
      </c>
      <c r="S453">
        <f t="shared" si="89"/>
        <v>0.66988125103182472</v>
      </c>
      <c r="V453">
        <f t="shared" si="99"/>
        <v>21</v>
      </c>
      <c r="W453" t="str">
        <f t="shared" si="90"/>
        <v/>
      </c>
      <c r="X453">
        <f t="shared" si="91"/>
        <v>544.609375</v>
      </c>
      <c r="Y453" t="str">
        <f t="shared" si="92"/>
        <v/>
      </c>
      <c r="Z453">
        <f t="shared" si="93"/>
        <v>1</v>
      </c>
    </row>
    <row r="454" spans="1:26" x14ac:dyDescent="0.25">
      <c r="A454" t="s">
        <v>478</v>
      </c>
      <c r="B454">
        <v>78123.960938000004</v>
      </c>
      <c r="C454">
        <v>78800</v>
      </c>
      <c r="D454">
        <v>81779</v>
      </c>
      <c r="E454">
        <v>80866</v>
      </c>
      <c r="F454">
        <v>80118</v>
      </c>
      <c r="G454">
        <v>80613</v>
      </c>
      <c r="H454">
        <v>78800</v>
      </c>
      <c r="I454">
        <v>80208</v>
      </c>
      <c r="J454">
        <v>80123</v>
      </c>
      <c r="L454" s="1" t="str">
        <f t="shared" si="94"/>
        <v>19AUG2024:21:00:00</v>
      </c>
      <c r="M454">
        <v>22</v>
      </c>
      <c r="N454">
        <f t="shared" si="88"/>
        <v>676.03906199999619</v>
      </c>
      <c r="O454" t="str">
        <f t="shared" si="95"/>
        <v/>
      </c>
      <c r="P454">
        <f t="shared" si="96"/>
        <v>676.03906199999619</v>
      </c>
      <c r="Q454" t="str">
        <f t="shared" si="97"/>
        <v/>
      </c>
      <c r="R454">
        <f t="shared" si="98"/>
        <v>1</v>
      </c>
      <c r="S454">
        <f t="shared" si="89"/>
        <v>0.86534150839651847</v>
      </c>
      <c r="V454">
        <f t="shared" si="99"/>
        <v>22</v>
      </c>
      <c r="W454" t="str">
        <f t="shared" si="90"/>
        <v/>
      </c>
      <c r="X454">
        <f t="shared" si="91"/>
        <v>676.03906199999619</v>
      </c>
      <c r="Y454" t="str">
        <f t="shared" si="92"/>
        <v/>
      </c>
      <c r="Z454">
        <f t="shared" si="93"/>
        <v>1</v>
      </c>
    </row>
    <row r="455" spans="1:26" x14ac:dyDescent="0.25">
      <c r="A455" t="s">
        <v>479</v>
      </c>
      <c r="B455">
        <v>75967.5625</v>
      </c>
      <c r="C455">
        <v>75925</v>
      </c>
      <c r="D455">
        <v>78857</v>
      </c>
      <c r="E455">
        <v>77654</v>
      </c>
      <c r="F455">
        <v>77381</v>
      </c>
      <c r="G455">
        <v>77712</v>
      </c>
      <c r="H455">
        <v>75925</v>
      </c>
      <c r="I455">
        <v>77395</v>
      </c>
      <c r="J455">
        <v>77192</v>
      </c>
      <c r="L455" s="1" t="str">
        <f t="shared" si="94"/>
        <v>19AUG2024:22:00:00</v>
      </c>
      <c r="M455">
        <v>23</v>
      </c>
      <c r="N455">
        <f t="shared" si="88"/>
        <v>-42.5625</v>
      </c>
      <c r="O455">
        <f t="shared" si="95"/>
        <v>-42.5625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5.6027202399708424E-2</v>
      </c>
      <c r="V455">
        <f t="shared" si="99"/>
        <v>23</v>
      </c>
      <c r="W455">
        <f t="shared" si="90"/>
        <v>-42.5625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25">
      <c r="A456" t="s">
        <v>480</v>
      </c>
      <c r="B456">
        <v>71717.640625</v>
      </c>
      <c r="C456">
        <v>71519</v>
      </c>
      <c r="D456">
        <v>74078</v>
      </c>
      <c r="E456">
        <v>72802</v>
      </c>
      <c r="F456">
        <v>73017</v>
      </c>
      <c r="G456">
        <v>73639</v>
      </c>
      <c r="H456">
        <v>71519</v>
      </c>
      <c r="I456">
        <v>73174</v>
      </c>
      <c r="J456">
        <v>72799</v>
      </c>
      <c r="L456" s="1" t="str">
        <f t="shared" si="94"/>
        <v>19AUG2024:23:00:00</v>
      </c>
      <c r="M456">
        <v>24</v>
      </c>
      <c r="N456">
        <f t="shared" si="88"/>
        <v>-198.640625</v>
      </c>
      <c r="O456">
        <f t="shared" si="95"/>
        <v>-198.640625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0.2769759619375376</v>
      </c>
      <c r="V456">
        <f t="shared" si="99"/>
        <v>24</v>
      </c>
      <c r="W456">
        <f t="shared" si="90"/>
        <v>-198.640625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25">
      <c r="A457" t="s">
        <v>481</v>
      </c>
      <c r="B457">
        <v>67019.023438000004</v>
      </c>
      <c r="C457">
        <v>66813</v>
      </c>
      <c r="D457">
        <v>69559</v>
      </c>
      <c r="E457">
        <v>68453</v>
      </c>
      <c r="F457">
        <v>68401</v>
      </c>
      <c r="G457">
        <v>69292</v>
      </c>
      <c r="H457">
        <v>66813</v>
      </c>
      <c r="I457">
        <v>68647</v>
      </c>
      <c r="J457">
        <v>68272</v>
      </c>
      <c r="L457" s="1" t="str">
        <f t="shared" si="94"/>
        <v>20AUG2024:00:00:00</v>
      </c>
      <c r="M457">
        <v>1</v>
      </c>
      <c r="N457">
        <f t="shared" si="88"/>
        <v>-206.02343800000381</v>
      </c>
      <c r="O457">
        <f t="shared" si="95"/>
        <v>-206.02343800000381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0.30741038503880652</v>
      </c>
      <c r="V457">
        <f t="shared" si="99"/>
        <v>1</v>
      </c>
      <c r="W457">
        <f t="shared" si="90"/>
        <v>-206.02343800000381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25">
      <c r="A458" t="s">
        <v>482</v>
      </c>
      <c r="B458">
        <v>63100.839844000002</v>
      </c>
      <c r="C458">
        <v>64103</v>
      </c>
      <c r="D458">
        <v>65224</v>
      </c>
      <c r="E458">
        <v>64222</v>
      </c>
      <c r="F458">
        <v>64103</v>
      </c>
      <c r="G458">
        <v>65060</v>
      </c>
      <c r="H458">
        <v>62635</v>
      </c>
      <c r="I458">
        <v>63850</v>
      </c>
      <c r="J458">
        <v>63977</v>
      </c>
      <c r="L458" s="1" t="str">
        <f t="shared" si="94"/>
        <v>20AUG2024:01:00:00</v>
      </c>
      <c r="M458">
        <v>2</v>
      </c>
      <c r="N458">
        <f t="shared" si="88"/>
        <v>1002.1601559999981</v>
      </c>
      <c r="O458" t="str">
        <f t="shared" si="95"/>
        <v/>
      </c>
      <c r="P458">
        <f t="shared" si="96"/>
        <v>1002.1601559999981</v>
      </c>
      <c r="Q458" t="str">
        <f t="shared" si="97"/>
        <v/>
      </c>
      <c r="R458">
        <f t="shared" si="98"/>
        <v>1</v>
      </c>
      <c r="S458">
        <f t="shared" si="89"/>
        <v>1.5881883006273321</v>
      </c>
      <c r="V458">
        <f t="shared" si="99"/>
        <v>2</v>
      </c>
      <c r="W458" t="str">
        <f t="shared" si="90"/>
        <v/>
      </c>
      <c r="X458">
        <f t="shared" si="91"/>
        <v>1002.1601559999981</v>
      </c>
      <c r="Y458" t="str">
        <f t="shared" si="92"/>
        <v/>
      </c>
      <c r="Z458">
        <f t="shared" si="93"/>
        <v>1</v>
      </c>
    </row>
    <row r="459" spans="1:26" x14ac:dyDescent="0.25">
      <c r="A459" t="s">
        <v>483</v>
      </c>
      <c r="B459">
        <v>60673.492187999997</v>
      </c>
      <c r="C459">
        <v>60714</v>
      </c>
      <c r="D459">
        <v>62073</v>
      </c>
      <c r="E459">
        <v>61137</v>
      </c>
      <c r="F459">
        <v>60714</v>
      </c>
      <c r="G459">
        <v>61785</v>
      </c>
      <c r="H459">
        <v>59273</v>
      </c>
      <c r="I459">
        <v>60552</v>
      </c>
      <c r="J459">
        <v>60677</v>
      </c>
      <c r="L459" s="1" t="str">
        <f t="shared" si="94"/>
        <v>20AUG2024:02:00:00</v>
      </c>
      <c r="M459">
        <v>3</v>
      </c>
      <c r="N459">
        <f t="shared" si="88"/>
        <v>40.507812000003469</v>
      </c>
      <c r="O459" t="str">
        <f t="shared" si="95"/>
        <v/>
      </c>
      <c r="P459">
        <f t="shared" si="96"/>
        <v>40.507812000003469</v>
      </c>
      <c r="Q459" t="str">
        <f t="shared" si="97"/>
        <v/>
      </c>
      <c r="R459">
        <f t="shared" si="98"/>
        <v>1</v>
      </c>
      <c r="S459">
        <f t="shared" si="89"/>
        <v>6.6763607201787381E-2</v>
      </c>
      <c r="V459">
        <f t="shared" si="99"/>
        <v>3</v>
      </c>
      <c r="W459" t="str">
        <f t="shared" si="90"/>
        <v/>
      </c>
      <c r="X459">
        <f t="shared" si="91"/>
        <v>40.507812000003469</v>
      </c>
      <c r="Y459" t="str">
        <f t="shared" si="92"/>
        <v/>
      </c>
      <c r="Z459">
        <f t="shared" si="93"/>
        <v>1</v>
      </c>
    </row>
    <row r="460" spans="1:26" x14ac:dyDescent="0.25">
      <c r="A460" t="s">
        <v>484</v>
      </c>
      <c r="B460">
        <v>58518.585937999997</v>
      </c>
      <c r="C460">
        <v>58112</v>
      </c>
      <c r="D460">
        <v>59694</v>
      </c>
      <c r="E460">
        <v>58836</v>
      </c>
      <c r="F460">
        <v>58112</v>
      </c>
      <c r="G460">
        <v>59197</v>
      </c>
      <c r="H460">
        <v>56646</v>
      </c>
      <c r="I460">
        <v>57997</v>
      </c>
      <c r="J460">
        <v>58128</v>
      </c>
      <c r="L460" s="1" t="str">
        <f t="shared" si="94"/>
        <v>20AUG2024:03:00:00</v>
      </c>
      <c r="M460">
        <v>4</v>
      </c>
      <c r="N460">
        <f t="shared" si="88"/>
        <v>-406.58593799999653</v>
      </c>
      <c r="O460">
        <f t="shared" si="95"/>
        <v>-406.58593799999653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0.69479795432987956</v>
      </c>
      <c r="V460">
        <f t="shared" si="99"/>
        <v>4</v>
      </c>
      <c r="W460">
        <f t="shared" si="90"/>
        <v>-406.58593799999653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485</v>
      </c>
      <c r="B461">
        <v>56843.566405999998</v>
      </c>
      <c r="C461">
        <v>56417</v>
      </c>
      <c r="D461">
        <v>57920</v>
      </c>
      <c r="E461">
        <v>57222</v>
      </c>
      <c r="F461">
        <v>56417</v>
      </c>
      <c r="G461">
        <v>57367</v>
      </c>
      <c r="H461">
        <v>55027</v>
      </c>
      <c r="I461">
        <v>56332</v>
      </c>
      <c r="J461">
        <v>56439</v>
      </c>
      <c r="L461" s="1" t="str">
        <f t="shared" si="94"/>
        <v>20AUG2024:04:00:00</v>
      </c>
      <c r="M461">
        <v>5</v>
      </c>
      <c r="N461">
        <f t="shared" si="88"/>
        <v>-426.5664059999981</v>
      </c>
      <c r="O461">
        <f t="shared" si="95"/>
        <v>-426.5664059999981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0.75042160963878723</v>
      </c>
      <c r="V461">
        <f t="shared" si="99"/>
        <v>5</v>
      </c>
      <c r="W461">
        <f t="shared" si="90"/>
        <v>-426.5664059999981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486</v>
      </c>
      <c r="B462">
        <v>55961.960937999997</v>
      </c>
      <c r="C462">
        <v>55599</v>
      </c>
      <c r="D462">
        <v>56967</v>
      </c>
      <c r="E462">
        <v>56200</v>
      </c>
      <c r="F462">
        <v>55599</v>
      </c>
      <c r="G462">
        <v>56440</v>
      </c>
      <c r="H462">
        <v>54303</v>
      </c>
      <c r="I462">
        <v>55553</v>
      </c>
      <c r="J462">
        <v>55586</v>
      </c>
      <c r="L462" s="1" t="str">
        <f t="shared" si="94"/>
        <v>20AUG2024:05:00:00</v>
      </c>
      <c r="M462">
        <v>6</v>
      </c>
      <c r="N462">
        <f t="shared" si="88"/>
        <v>-362.96093799999653</v>
      </c>
      <c r="O462">
        <f t="shared" si="95"/>
        <v>-362.96093799999653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0.64858509586917312</v>
      </c>
      <c r="V462">
        <f t="shared" si="99"/>
        <v>6</v>
      </c>
      <c r="W462">
        <f t="shared" si="90"/>
        <v>-362.96093799999653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487</v>
      </c>
      <c r="B463">
        <v>56546.675780999998</v>
      </c>
      <c r="C463">
        <v>55918</v>
      </c>
      <c r="D463">
        <v>56973</v>
      </c>
      <c r="E463">
        <v>56298</v>
      </c>
      <c r="F463">
        <v>55918</v>
      </c>
      <c r="G463">
        <v>56633</v>
      </c>
      <c r="H463">
        <v>54787</v>
      </c>
      <c r="I463">
        <v>55920</v>
      </c>
      <c r="J463">
        <v>55879</v>
      </c>
      <c r="L463" s="1" t="str">
        <f t="shared" si="94"/>
        <v>20AUG2024:06:00:00</v>
      </c>
      <c r="M463">
        <v>7</v>
      </c>
      <c r="N463">
        <f t="shared" si="88"/>
        <v>-628.6757809999981</v>
      </c>
      <c r="O463">
        <f t="shared" si="95"/>
        <v>-628.6757809999981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1.1117820319532146</v>
      </c>
      <c r="V463">
        <f t="shared" si="99"/>
        <v>7</v>
      </c>
      <c r="W463">
        <f t="shared" si="90"/>
        <v>-628.6757809999981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25">
      <c r="A464" t="s">
        <v>488</v>
      </c>
      <c r="B464">
        <v>57914.734375</v>
      </c>
      <c r="C464">
        <v>56943</v>
      </c>
      <c r="D464">
        <v>57690</v>
      </c>
      <c r="E464">
        <v>57167</v>
      </c>
      <c r="F464">
        <v>56943</v>
      </c>
      <c r="G464">
        <v>57517</v>
      </c>
      <c r="H464">
        <v>56037</v>
      </c>
      <c r="I464">
        <v>56968</v>
      </c>
      <c r="J464">
        <v>56897</v>
      </c>
      <c r="L464" s="1" t="str">
        <f t="shared" si="94"/>
        <v>20AUG2024:07:00:00</v>
      </c>
      <c r="M464">
        <v>8</v>
      </c>
      <c r="N464">
        <f t="shared" si="88"/>
        <v>-971.734375</v>
      </c>
      <c r="O464">
        <f t="shared" si="95"/>
        <v>-971.734375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1.6778707275215747</v>
      </c>
      <c r="V464">
        <f t="shared" si="99"/>
        <v>8</v>
      </c>
      <c r="W464">
        <f t="shared" si="90"/>
        <v>-971.734375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489</v>
      </c>
      <c r="B465">
        <v>57981.925780999998</v>
      </c>
      <c r="C465">
        <v>57211</v>
      </c>
      <c r="D465">
        <v>58026</v>
      </c>
      <c r="E465">
        <v>57692</v>
      </c>
      <c r="F465">
        <v>57211</v>
      </c>
      <c r="G465">
        <v>57732</v>
      </c>
      <c r="H465">
        <v>56484</v>
      </c>
      <c r="I465">
        <v>57382</v>
      </c>
      <c r="J465">
        <v>57267</v>
      </c>
      <c r="L465" s="1" t="str">
        <f t="shared" si="94"/>
        <v>20AUG2024:08:00:00</v>
      </c>
      <c r="M465">
        <v>9</v>
      </c>
      <c r="N465">
        <f t="shared" si="88"/>
        <v>-770.9257809999981</v>
      </c>
      <c r="O465">
        <f t="shared" si="95"/>
        <v>-770.9257809999981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1.3295967159004254</v>
      </c>
      <c r="V465">
        <f t="shared" si="99"/>
        <v>9</v>
      </c>
      <c r="W465">
        <f t="shared" si="90"/>
        <v>-770.9257809999981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25">
      <c r="A466" t="s">
        <v>490</v>
      </c>
      <c r="B466">
        <v>60430.371094000002</v>
      </c>
      <c r="C466">
        <v>59896</v>
      </c>
      <c r="D466">
        <v>61246</v>
      </c>
      <c r="E466">
        <v>61216</v>
      </c>
      <c r="F466">
        <v>59896</v>
      </c>
      <c r="G466">
        <v>60412</v>
      </c>
      <c r="H466">
        <v>59061</v>
      </c>
      <c r="I466">
        <v>60130</v>
      </c>
      <c r="J466">
        <v>60128</v>
      </c>
      <c r="L466" s="1" t="str">
        <f t="shared" si="94"/>
        <v>20AUG2024:09:00:00</v>
      </c>
      <c r="M466">
        <v>10</v>
      </c>
      <c r="N466">
        <f t="shared" si="88"/>
        <v>-534.3710940000019</v>
      </c>
      <c r="O466">
        <f t="shared" si="95"/>
        <v>-534.3710940000019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0.88427571157685381</v>
      </c>
      <c r="V466">
        <f t="shared" si="99"/>
        <v>10</v>
      </c>
      <c r="W466">
        <f t="shared" si="90"/>
        <v>-534.3710940000019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25">
      <c r="A467" t="s">
        <v>491</v>
      </c>
      <c r="B467">
        <v>63610.753905999998</v>
      </c>
      <c r="C467">
        <v>64199</v>
      </c>
      <c r="D467">
        <v>65836</v>
      </c>
      <c r="E467">
        <v>65322</v>
      </c>
      <c r="F467">
        <v>64199</v>
      </c>
      <c r="G467">
        <v>64855</v>
      </c>
      <c r="H467">
        <v>63104</v>
      </c>
      <c r="I467">
        <v>64342</v>
      </c>
      <c r="J467">
        <v>64380</v>
      </c>
      <c r="L467" s="1" t="str">
        <f t="shared" si="94"/>
        <v>20AUG2024:10:00:00</v>
      </c>
      <c r="M467">
        <v>11</v>
      </c>
      <c r="N467">
        <f t="shared" si="88"/>
        <v>588.2460940000019</v>
      </c>
      <c r="O467" t="str">
        <f t="shared" si="95"/>
        <v/>
      </c>
      <c r="P467">
        <f t="shared" si="96"/>
        <v>588.2460940000019</v>
      </c>
      <c r="Q467" t="str">
        <f t="shared" si="97"/>
        <v/>
      </c>
      <c r="R467">
        <f t="shared" si="98"/>
        <v>1</v>
      </c>
      <c r="S467">
        <f t="shared" si="89"/>
        <v>0.92475887782948651</v>
      </c>
      <c r="V467">
        <f t="shared" si="99"/>
        <v>11</v>
      </c>
      <c r="W467" t="str">
        <f t="shared" si="90"/>
        <v/>
      </c>
      <c r="X467">
        <f t="shared" si="91"/>
        <v>588.2460940000019</v>
      </c>
      <c r="Y467" t="str">
        <f t="shared" si="92"/>
        <v/>
      </c>
      <c r="Z467">
        <f t="shared" si="93"/>
        <v>1</v>
      </c>
    </row>
    <row r="468" spans="1:26" x14ac:dyDescent="0.25">
      <c r="A468" t="s">
        <v>492</v>
      </c>
      <c r="B468">
        <v>67548.21875</v>
      </c>
      <c r="C468">
        <v>68953</v>
      </c>
      <c r="D468">
        <v>70141</v>
      </c>
      <c r="E468">
        <v>69451</v>
      </c>
      <c r="F468">
        <v>68953</v>
      </c>
      <c r="G468">
        <v>70128</v>
      </c>
      <c r="H468">
        <v>67708</v>
      </c>
      <c r="I468">
        <v>69147</v>
      </c>
      <c r="J468">
        <v>69118</v>
      </c>
      <c r="L468" s="1" t="str">
        <f t="shared" si="94"/>
        <v>20AUG2024:11:00:00</v>
      </c>
      <c r="M468">
        <v>12</v>
      </c>
      <c r="N468">
        <f t="shared" si="88"/>
        <v>1404.78125</v>
      </c>
      <c r="O468" t="str">
        <f t="shared" si="95"/>
        <v/>
      </c>
      <c r="P468">
        <f t="shared" si="96"/>
        <v>1404.78125</v>
      </c>
      <c r="Q468" t="str">
        <f t="shared" si="97"/>
        <v/>
      </c>
      <c r="R468">
        <f t="shared" si="98"/>
        <v>1</v>
      </c>
      <c r="S468">
        <f t="shared" si="89"/>
        <v>2.0796717900129673</v>
      </c>
      <c r="V468">
        <f t="shared" si="99"/>
        <v>12</v>
      </c>
      <c r="W468" t="str">
        <f t="shared" si="90"/>
        <v/>
      </c>
      <c r="X468">
        <f t="shared" si="91"/>
        <v>1404.78125</v>
      </c>
      <c r="Y468" t="str">
        <f t="shared" si="92"/>
        <v/>
      </c>
      <c r="Z468">
        <f t="shared" si="93"/>
        <v>1</v>
      </c>
    </row>
    <row r="469" spans="1:26" x14ac:dyDescent="0.25">
      <c r="A469" t="s">
        <v>493</v>
      </c>
      <c r="B469">
        <v>71657.375</v>
      </c>
      <c r="C469">
        <v>73984</v>
      </c>
      <c r="D469">
        <v>75460</v>
      </c>
      <c r="E469">
        <v>74339</v>
      </c>
      <c r="F469">
        <v>73984</v>
      </c>
      <c r="G469">
        <v>75679</v>
      </c>
      <c r="H469">
        <v>72274</v>
      </c>
      <c r="I469">
        <v>73980</v>
      </c>
      <c r="J469">
        <v>74084</v>
      </c>
      <c r="L469" s="1" t="str">
        <f t="shared" si="94"/>
        <v>20AUG2024:12:00:00</v>
      </c>
      <c r="M469">
        <v>13</v>
      </c>
      <c r="N469">
        <f t="shared" si="88"/>
        <v>2326.625</v>
      </c>
      <c r="O469" t="str">
        <f t="shared" si="95"/>
        <v/>
      </c>
      <c r="P469">
        <f t="shared" si="96"/>
        <v>2326.625</v>
      </c>
      <c r="Q469" t="str">
        <f t="shared" si="97"/>
        <v/>
      </c>
      <c r="R469">
        <f t="shared" si="98"/>
        <v>1</v>
      </c>
      <c r="S469">
        <f t="shared" si="89"/>
        <v>3.246874449419896</v>
      </c>
      <c r="V469">
        <f t="shared" si="99"/>
        <v>13</v>
      </c>
      <c r="W469" t="str">
        <f t="shared" si="90"/>
        <v/>
      </c>
      <c r="X469">
        <f t="shared" si="91"/>
        <v>2326.625</v>
      </c>
      <c r="Y469" t="str">
        <f t="shared" si="92"/>
        <v/>
      </c>
      <c r="Z469">
        <f t="shared" si="93"/>
        <v>1</v>
      </c>
    </row>
    <row r="470" spans="1:26" x14ac:dyDescent="0.25">
      <c r="A470" t="s">
        <v>494</v>
      </c>
      <c r="B470">
        <v>76777.59375</v>
      </c>
      <c r="C470">
        <v>78558</v>
      </c>
      <c r="D470">
        <v>80259</v>
      </c>
      <c r="E470">
        <v>79032</v>
      </c>
      <c r="F470">
        <v>78558</v>
      </c>
      <c r="G470">
        <v>80808</v>
      </c>
      <c r="H470">
        <v>76386</v>
      </c>
      <c r="I470">
        <v>78343</v>
      </c>
      <c r="J470">
        <v>78647</v>
      </c>
      <c r="L470" s="1" t="str">
        <f t="shared" si="94"/>
        <v>20AUG2024:13:00:00</v>
      </c>
      <c r="M470">
        <v>14</v>
      </c>
      <c r="N470">
        <f t="shared" si="88"/>
        <v>1780.40625</v>
      </c>
      <c r="O470" t="str">
        <f t="shared" si="95"/>
        <v/>
      </c>
      <c r="P470">
        <f t="shared" si="96"/>
        <v>1780.40625</v>
      </c>
      <c r="Q470" t="str">
        <f t="shared" si="97"/>
        <v/>
      </c>
      <c r="R470">
        <f t="shared" si="98"/>
        <v>1</v>
      </c>
      <c r="S470">
        <f t="shared" si="89"/>
        <v>2.3189138432721461</v>
      </c>
      <c r="V470">
        <f t="shared" si="99"/>
        <v>14</v>
      </c>
      <c r="W470" t="str">
        <f t="shared" si="90"/>
        <v/>
      </c>
      <c r="X470">
        <f t="shared" si="91"/>
        <v>1780.40625</v>
      </c>
      <c r="Y470" t="str">
        <f t="shared" si="92"/>
        <v/>
      </c>
      <c r="Z470">
        <f t="shared" si="93"/>
        <v>1</v>
      </c>
    </row>
    <row r="471" spans="1:26" x14ac:dyDescent="0.25">
      <c r="A471" t="s">
        <v>495</v>
      </c>
      <c r="B471">
        <v>80925.640625</v>
      </c>
      <c r="C471">
        <v>82182</v>
      </c>
      <c r="D471">
        <v>84378</v>
      </c>
      <c r="E471">
        <v>83094</v>
      </c>
      <c r="F471">
        <v>82182</v>
      </c>
      <c r="G471">
        <v>85060</v>
      </c>
      <c r="H471">
        <v>79876</v>
      </c>
      <c r="I471">
        <v>82005</v>
      </c>
      <c r="J471">
        <v>82455</v>
      </c>
      <c r="L471" s="1" t="str">
        <f t="shared" si="94"/>
        <v>20AUG2024:14:00:00</v>
      </c>
      <c r="M471">
        <v>15</v>
      </c>
      <c r="N471">
        <f t="shared" si="88"/>
        <v>1256.359375</v>
      </c>
      <c r="O471" t="str">
        <f t="shared" si="95"/>
        <v/>
      </c>
      <c r="P471">
        <f t="shared" si="96"/>
        <v>1256.359375</v>
      </c>
      <c r="Q471" t="str">
        <f t="shared" si="97"/>
        <v/>
      </c>
      <c r="R471">
        <f t="shared" si="98"/>
        <v>1</v>
      </c>
      <c r="S471">
        <f t="shared" si="89"/>
        <v>1.5524861654439328</v>
      </c>
      <c r="V471">
        <f t="shared" si="99"/>
        <v>15</v>
      </c>
      <c r="W471" t="str">
        <f t="shared" si="90"/>
        <v/>
      </c>
      <c r="X471">
        <f t="shared" si="91"/>
        <v>1256.359375</v>
      </c>
      <c r="Y471" t="str">
        <f t="shared" si="92"/>
        <v/>
      </c>
      <c r="Z471">
        <f t="shared" si="93"/>
        <v>1</v>
      </c>
    </row>
    <row r="472" spans="1:26" x14ac:dyDescent="0.25">
      <c r="A472" t="s">
        <v>496</v>
      </c>
      <c r="B472">
        <v>83393.734375</v>
      </c>
      <c r="C472">
        <v>84116</v>
      </c>
      <c r="D472">
        <v>87237</v>
      </c>
      <c r="E472">
        <v>85690</v>
      </c>
      <c r="F472">
        <v>84116</v>
      </c>
      <c r="G472">
        <v>87604</v>
      </c>
      <c r="H472">
        <v>81995</v>
      </c>
      <c r="I472">
        <v>84326</v>
      </c>
      <c r="J472">
        <v>84752</v>
      </c>
      <c r="L472" s="1" t="str">
        <f t="shared" si="94"/>
        <v>20AUG2024:15:00:00</v>
      </c>
      <c r="M472">
        <v>16</v>
      </c>
      <c r="N472">
        <f t="shared" si="88"/>
        <v>722.265625</v>
      </c>
      <c r="O472" t="str">
        <f t="shared" si="95"/>
        <v/>
      </c>
      <c r="P472">
        <f t="shared" si="96"/>
        <v>722.265625</v>
      </c>
      <c r="Q472" t="str">
        <f t="shared" si="97"/>
        <v/>
      </c>
      <c r="R472">
        <f t="shared" si="98"/>
        <v>1</v>
      </c>
      <c r="S472">
        <f t="shared" si="89"/>
        <v>0.86609099641965759</v>
      </c>
      <c r="V472">
        <f t="shared" si="99"/>
        <v>16</v>
      </c>
      <c r="W472" t="str">
        <f t="shared" si="90"/>
        <v/>
      </c>
      <c r="X472">
        <f t="shared" si="91"/>
        <v>722.265625</v>
      </c>
      <c r="Y472" t="str">
        <f t="shared" si="92"/>
        <v/>
      </c>
      <c r="Z472">
        <f t="shared" si="93"/>
        <v>1</v>
      </c>
    </row>
    <row r="473" spans="1:26" x14ac:dyDescent="0.25">
      <c r="A473" t="s">
        <v>497</v>
      </c>
      <c r="B473">
        <v>84717.21875</v>
      </c>
      <c r="C473">
        <v>84950</v>
      </c>
      <c r="D473">
        <v>88504</v>
      </c>
      <c r="E473">
        <v>86920</v>
      </c>
      <c r="F473">
        <v>84950</v>
      </c>
      <c r="G473">
        <v>88544</v>
      </c>
      <c r="H473">
        <v>82907</v>
      </c>
      <c r="I473">
        <v>85374</v>
      </c>
      <c r="J473">
        <v>85736</v>
      </c>
      <c r="L473" s="1" t="str">
        <f t="shared" si="94"/>
        <v>20AUG2024:16:00:00</v>
      </c>
      <c r="M473">
        <v>17</v>
      </c>
      <c r="N473">
        <f t="shared" si="88"/>
        <v>232.78125</v>
      </c>
      <c r="O473" t="str">
        <f t="shared" si="95"/>
        <v/>
      </c>
      <c r="P473">
        <f t="shared" si="96"/>
        <v>232.78125</v>
      </c>
      <c r="Q473" t="str">
        <f t="shared" si="97"/>
        <v/>
      </c>
      <c r="R473">
        <f t="shared" si="98"/>
        <v>1</v>
      </c>
      <c r="S473">
        <f t="shared" si="89"/>
        <v>0.27477442417808362</v>
      </c>
      <c r="V473">
        <f t="shared" si="99"/>
        <v>17</v>
      </c>
      <c r="W473" t="str">
        <f t="shared" si="90"/>
        <v/>
      </c>
      <c r="X473">
        <f t="shared" si="91"/>
        <v>232.78125</v>
      </c>
      <c r="Y473" t="str">
        <f t="shared" si="92"/>
        <v/>
      </c>
      <c r="Z473">
        <f t="shared" si="93"/>
        <v>1</v>
      </c>
    </row>
    <row r="474" spans="1:26" x14ac:dyDescent="0.25">
      <c r="A474" t="s">
        <v>498</v>
      </c>
      <c r="B474">
        <v>85378.429688000004</v>
      </c>
      <c r="C474">
        <v>85892</v>
      </c>
      <c r="D474">
        <v>88817</v>
      </c>
      <c r="E474">
        <v>87452</v>
      </c>
      <c r="F474">
        <v>85892</v>
      </c>
      <c r="G474">
        <v>88952</v>
      </c>
      <c r="H474">
        <v>83392</v>
      </c>
      <c r="I474">
        <v>86049</v>
      </c>
      <c r="J474">
        <v>86340</v>
      </c>
      <c r="L474" s="1" t="str">
        <f t="shared" si="94"/>
        <v>20AUG2024:17:00:00</v>
      </c>
      <c r="M474">
        <v>18</v>
      </c>
      <c r="N474">
        <f t="shared" si="88"/>
        <v>513.57031199999619</v>
      </c>
      <c r="O474" t="str">
        <f t="shared" si="95"/>
        <v/>
      </c>
      <c r="P474">
        <f t="shared" si="96"/>
        <v>513.57031199999619</v>
      </c>
      <c r="Q474" t="str">
        <f t="shared" si="97"/>
        <v/>
      </c>
      <c r="R474">
        <f t="shared" si="98"/>
        <v>1</v>
      </c>
      <c r="S474">
        <f t="shared" si="89"/>
        <v>0.60152232112577597</v>
      </c>
      <c r="V474">
        <f t="shared" si="99"/>
        <v>18</v>
      </c>
      <c r="W474" t="str">
        <f t="shared" si="90"/>
        <v/>
      </c>
      <c r="X474">
        <f t="shared" si="91"/>
        <v>513.57031199999619</v>
      </c>
      <c r="Y474" t="str">
        <f t="shared" si="92"/>
        <v/>
      </c>
      <c r="Z474">
        <f t="shared" si="93"/>
        <v>1</v>
      </c>
    </row>
    <row r="475" spans="1:26" x14ac:dyDescent="0.25">
      <c r="A475" t="s">
        <v>499</v>
      </c>
      <c r="B475">
        <v>85558.984375</v>
      </c>
      <c r="C475">
        <v>85921</v>
      </c>
      <c r="D475">
        <v>88813</v>
      </c>
      <c r="E475">
        <v>87643</v>
      </c>
      <c r="F475">
        <v>85921</v>
      </c>
      <c r="G475">
        <v>88730</v>
      </c>
      <c r="H475">
        <v>83017</v>
      </c>
      <c r="I475">
        <v>86088</v>
      </c>
      <c r="J475">
        <v>86263</v>
      </c>
      <c r="L475" s="1" t="str">
        <f t="shared" si="94"/>
        <v>20AUG2024:18:00:00</v>
      </c>
      <c r="M475">
        <v>19</v>
      </c>
      <c r="N475">
        <f t="shared" si="88"/>
        <v>362.015625</v>
      </c>
      <c r="O475" t="str">
        <f t="shared" si="95"/>
        <v/>
      </c>
      <c r="P475">
        <f t="shared" si="96"/>
        <v>362.015625</v>
      </c>
      <c r="Q475" t="str">
        <f t="shared" si="97"/>
        <v/>
      </c>
      <c r="R475">
        <f t="shared" si="98"/>
        <v>1</v>
      </c>
      <c r="S475">
        <f t="shared" si="89"/>
        <v>0.42311818874953772</v>
      </c>
      <c r="V475">
        <f t="shared" si="99"/>
        <v>19</v>
      </c>
      <c r="W475" t="str">
        <f t="shared" si="90"/>
        <v/>
      </c>
      <c r="X475">
        <f t="shared" si="91"/>
        <v>362.015625</v>
      </c>
      <c r="Y475" t="str">
        <f t="shared" si="92"/>
        <v/>
      </c>
      <c r="Z475">
        <f t="shared" si="93"/>
        <v>1</v>
      </c>
    </row>
    <row r="476" spans="1:26" x14ac:dyDescent="0.25">
      <c r="A476" t="s">
        <v>500</v>
      </c>
      <c r="B476">
        <v>84404.507813000004</v>
      </c>
      <c r="C476">
        <v>84973</v>
      </c>
      <c r="D476">
        <v>88043</v>
      </c>
      <c r="E476">
        <v>87045</v>
      </c>
      <c r="F476">
        <v>84973</v>
      </c>
      <c r="G476">
        <v>87677</v>
      </c>
      <c r="H476">
        <v>81659</v>
      </c>
      <c r="I476">
        <v>85079</v>
      </c>
      <c r="J476">
        <v>85261</v>
      </c>
      <c r="L476" s="1" t="str">
        <f t="shared" si="94"/>
        <v>20AUG2024:19:00:00</v>
      </c>
      <c r="M476">
        <v>20</v>
      </c>
      <c r="N476">
        <f t="shared" si="88"/>
        <v>568.49218699999619</v>
      </c>
      <c r="O476" t="str">
        <f t="shared" si="95"/>
        <v/>
      </c>
      <c r="P476">
        <f t="shared" si="96"/>
        <v>568.49218699999619</v>
      </c>
      <c r="Q476" t="str">
        <f t="shared" si="97"/>
        <v/>
      </c>
      <c r="R476">
        <f t="shared" si="98"/>
        <v>1</v>
      </c>
      <c r="S476">
        <f t="shared" si="89"/>
        <v>0.67353296847545485</v>
      </c>
      <c r="V476">
        <f t="shared" si="99"/>
        <v>20</v>
      </c>
      <c r="W476" t="str">
        <f t="shared" si="90"/>
        <v/>
      </c>
      <c r="X476">
        <f t="shared" si="91"/>
        <v>568.49218699999619</v>
      </c>
      <c r="Y476" t="str">
        <f t="shared" si="92"/>
        <v/>
      </c>
      <c r="Z476">
        <f t="shared" si="93"/>
        <v>1</v>
      </c>
    </row>
    <row r="477" spans="1:26" x14ac:dyDescent="0.25">
      <c r="A477" t="s">
        <v>501</v>
      </c>
      <c r="B477">
        <v>81518.796875</v>
      </c>
      <c r="C477">
        <v>82499</v>
      </c>
      <c r="D477">
        <v>85522</v>
      </c>
      <c r="E477">
        <v>84757</v>
      </c>
      <c r="F477">
        <v>82499</v>
      </c>
      <c r="G477">
        <v>84971</v>
      </c>
      <c r="H477">
        <v>78910</v>
      </c>
      <c r="I477">
        <v>82500</v>
      </c>
      <c r="J477">
        <v>82703</v>
      </c>
      <c r="L477" s="1" t="str">
        <f t="shared" si="94"/>
        <v>20AUG2024:20:00:00</v>
      </c>
      <c r="M477">
        <v>21</v>
      </c>
      <c r="N477">
        <f t="shared" si="88"/>
        <v>980.203125</v>
      </c>
      <c r="O477" t="str">
        <f t="shared" si="95"/>
        <v/>
      </c>
      <c r="P477">
        <f t="shared" si="96"/>
        <v>980.203125</v>
      </c>
      <c r="Q477" t="str">
        <f t="shared" si="97"/>
        <v/>
      </c>
      <c r="R477">
        <f t="shared" si="98"/>
        <v>1</v>
      </c>
      <c r="S477">
        <f t="shared" si="89"/>
        <v>1.202425897554686</v>
      </c>
      <c r="V477">
        <f t="shared" si="99"/>
        <v>21</v>
      </c>
      <c r="W477" t="str">
        <f t="shared" si="90"/>
        <v/>
      </c>
      <c r="X477">
        <f t="shared" si="91"/>
        <v>980.203125</v>
      </c>
      <c r="Y477" t="str">
        <f t="shared" si="92"/>
        <v/>
      </c>
      <c r="Z477">
        <f t="shared" si="93"/>
        <v>1</v>
      </c>
    </row>
    <row r="478" spans="1:26" x14ac:dyDescent="0.25">
      <c r="A478" t="s">
        <v>502</v>
      </c>
      <c r="B478">
        <v>78335.914063000004</v>
      </c>
      <c r="C478">
        <v>79748</v>
      </c>
      <c r="D478">
        <v>82563</v>
      </c>
      <c r="E478">
        <v>81999</v>
      </c>
      <c r="F478">
        <v>79748</v>
      </c>
      <c r="G478">
        <v>82063</v>
      </c>
      <c r="H478">
        <v>76271</v>
      </c>
      <c r="I478">
        <v>79681</v>
      </c>
      <c r="J478">
        <v>79910</v>
      </c>
      <c r="L478" s="1" t="str">
        <f t="shared" si="94"/>
        <v>20AUG2024:21:00:00</v>
      </c>
      <c r="M478">
        <v>22</v>
      </c>
      <c r="N478">
        <f t="shared" si="88"/>
        <v>1412.0859369999962</v>
      </c>
      <c r="O478" t="str">
        <f t="shared" si="95"/>
        <v/>
      </c>
      <c r="P478">
        <f t="shared" si="96"/>
        <v>1412.0859369999962</v>
      </c>
      <c r="Q478" t="str">
        <f t="shared" si="97"/>
        <v/>
      </c>
      <c r="R478">
        <f t="shared" si="98"/>
        <v>1</v>
      </c>
      <c r="S478">
        <f t="shared" si="89"/>
        <v>1.8026035106507545</v>
      </c>
      <c r="V478">
        <f t="shared" si="99"/>
        <v>22</v>
      </c>
      <c r="W478" t="str">
        <f t="shared" si="90"/>
        <v/>
      </c>
      <c r="X478">
        <f t="shared" si="91"/>
        <v>1412.0859369999962</v>
      </c>
      <c r="Y478" t="str">
        <f t="shared" si="92"/>
        <v/>
      </c>
      <c r="Z478">
        <f t="shared" si="93"/>
        <v>1</v>
      </c>
    </row>
    <row r="479" spans="1:26" x14ac:dyDescent="0.25">
      <c r="A479" t="s">
        <v>503</v>
      </c>
      <c r="B479">
        <v>76727.570313000004</v>
      </c>
      <c r="C479">
        <v>77089</v>
      </c>
      <c r="D479">
        <v>79621</v>
      </c>
      <c r="E479">
        <v>78779</v>
      </c>
      <c r="F479">
        <v>77089</v>
      </c>
      <c r="G479">
        <v>79200</v>
      </c>
      <c r="H479">
        <v>73721</v>
      </c>
      <c r="I479">
        <v>77044</v>
      </c>
      <c r="J479">
        <v>77133</v>
      </c>
      <c r="L479" s="1" t="str">
        <f t="shared" si="94"/>
        <v>20AUG2024:22:00:00</v>
      </c>
      <c r="M479">
        <v>23</v>
      </c>
      <c r="N479">
        <f t="shared" si="88"/>
        <v>361.42968699999619</v>
      </c>
      <c r="O479" t="str">
        <f t="shared" si="95"/>
        <v/>
      </c>
      <c r="P479">
        <f t="shared" si="96"/>
        <v>361.42968699999619</v>
      </c>
      <c r="Q479" t="str">
        <f t="shared" si="97"/>
        <v/>
      </c>
      <c r="R479">
        <f t="shared" si="98"/>
        <v>1</v>
      </c>
      <c r="S479">
        <f t="shared" si="89"/>
        <v>0.47105582194977819</v>
      </c>
      <c r="V479">
        <f t="shared" si="99"/>
        <v>23</v>
      </c>
      <c r="W479" t="str">
        <f t="shared" si="90"/>
        <v/>
      </c>
      <c r="X479">
        <f t="shared" si="91"/>
        <v>361.42968699999619</v>
      </c>
      <c r="Y479" t="str">
        <f t="shared" si="92"/>
        <v/>
      </c>
      <c r="Z479">
        <f t="shared" si="93"/>
        <v>1</v>
      </c>
    </row>
    <row r="480" spans="1:26" x14ac:dyDescent="0.25">
      <c r="A480" t="s">
        <v>504</v>
      </c>
      <c r="B480">
        <v>72857.953125</v>
      </c>
      <c r="C480">
        <v>72837</v>
      </c>
      <c r="D480">
        <v>75010</v>
      </c>
      <c r="E480">
        <v>74066</v>
      </c>
      <c r="F480">
        <v>72837</v>
      </c>
      <c r="G480">
        <v>74933</v>
      </c>
      <c r="H480">
        <v>69462</v>
      </c>
      <c r="I480">
        <v>72869</v>
      </c>
      <c r="J480">
        <v>72771</v>
      </c>
      <c r="L480" s="1" t="str">
        <f t="shared" si="94"/>
        <v>20AUG2024:23:00:00</v>
      </c>
      <c r="M480">
        <v>24</v>
      </c>
      <c r="N480">
        <f t="shared" si="88"/>
        <v>-20.953125</v>
      </c>
      <c r="O480">
        <f t="shared" si="95"/>
        <v>-20.953125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2.8758871339758078E-2</v>
      </c>
      <c r="V480">
        <f t="shared" si="99"/>
        <v>24</v>
      </c>
      <c r="W480">
        <f t="shared" si="90"/>
        <v>-20.953125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25">
      <c r="A481" t="s">
        <v>505</v>
      </c>
      <c r="B481">
        <v>68802.382813000004</v>
      </c>
      <c r="C481">
        <v>68506</v>
      </c>
      <c r="D481">
        <v>70124</v>
      </c>
      <c r="E481">
        <v>69221</v>
      </c>
      <c r="F481">
        <v>68506</v>
      </c>
      <c r="G481">
        <v>70611</v>
      </c>
      <c r="H481">
        <v>65119</v>
      </c>
      <c r="I481">
        <v>68559</v>
      </c>
      <c r="J481">
        <v>68322</v>
      </c>
      <c r="L481" s="1" t="str">
        <f t="shared" si="94"/>
        <v>21AUG2024:00:00:00</v>
      </c>
      <c r="M481">
        <v>1</v>
      </c>
      <c r="N481">
        <f t="shared" si="88"/>
        <v>-296.38281300000381</v>
      </c>
      <c r="O481">
        <f t="shared" si="95"/>
        <v>-296.38281300000381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0.43077405299399479</v>
      </c>
      <c r="V481">
        <f t="shared" si="99"/>
        <v>1</v>
      </c>
      <c r="W481">
        <f t="shared" si="90"/>
        <v>-296.38281300000381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25">
      <c r="A482" t="s">
        <v>506</v>
      </c>
      <c r="B482">
        <v>64694.765625</v>
      </c>
      <c r="C482">
        <v>64264</v>
      </c>
      <c r="D482">
        <v>65478</v>
      </c>
      <c r="E482">
        <v>64925</v>
      </c>
      <c r="F482">
        <v>64234</v>
      </c>
      <c r="G482">
        <v>65631</v>
      </c>
      <c r="H482">
        <v>62554</v>
      </c>
      <c r="I482">
        <v>64269</v>
      </c>
      <c r="J482">
        <v>64264</v>
      </c>
      <c r="L482" s="1" t="str">
        <f t="shared" si="94"/>
        <v>21AUG2024:01:00:00</v>
      </c>
      <c r="M482">
        <v>2</v>
      </c>
      <c r="N482">
        <f t="shared" ref="N482:N545" si="100">C482-B482</f>
        <v>-430.765625</v>
      </c>
      <c r="O482">
        <f t="shared" si="95"/>
        <v>-430.765625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0.66584308767251987</v>
      </c>
      <c r="V482">
        <f t="shared" si="99"/>
        <v>2</v>
      </c>
      <c r="W482">
        <f t="shared" ref="W482:W545" si="102">O482</f>
        <v>-430.765625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507</v>
      </c>
      <c r="B483">
        <v>61546.351562999997</v>
      </c>
      <c r="C483">
        <v>61018</v>
      </c>
      <c r="D483">
        <v>62267</v>
      </c>
      <c r="E483">
        <v>61699</v>
      </c>
      <c r="F483">
        <v>60966</v>
      </c>
      <c r="G483">
        <v>62440</v>
      </c>
      <c r="H483">
        <v>59279</v>
      </c>
      <c r="I483">
        <v>60997</v>
      </c>
      <c r="J483">
        <v>61018</v>
      </c>
      <c r="L483" s="1" t="str">
        <f t="shared" si="94"/>
        <v>21AUG2024:02:00:00</v>
      </c>
      <c r="M483">
        <v>3</v>
      </c>
      <c r="N483">
        <f t="shared" si="100"/>
        <v>-528.35156299999653</v>
      </c>
      <c r="O483">
        <f t="shared" si="95"/>
        <v>-528.35156299999653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0.85846122407299152</v>
      </c>
      <c r="V483">
        <f t="shared" si="99"/>
        <v>3</v>
      </c>
      <c r="W483">
        <f t="shared" si="102"/>
        <v>-528.35156299999653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508</v>
      </c>
      <c r="B484">
        <v>59199.058594000002</v>
      </c>
      <c r="C484">
        <v>58565</v>
      </c>
      <c r="D484">
        <v>59784</v>
      </c>
      <c r="E484">
        <v>59197</v>
      </c>
      <c r="F484">
        <v>58562</v>
      </c>
      <c r="G484">
        <v>59944</v>
      </c>
      <c r="H484">
        <v>56812</v>
      </c>
      <c r="I484">
        <v>58513</v>
      </c>
      <c r="J484">
        <v>58565</v>
      </c>
      <c r="L484" s="1" t="str">
        <f t="shared" si="94"/>
        <v>21AUG2024:03:00:00</v>
      </c>
      <c r="M484">
        <v>4</v>
      </c>
      <c r="N484">
        <f t="shared" si="100"/>
        <v>-634.0585940000019</v>
      </c>
      <c r="O484">
        <f t="shared" si="95"/>
        <v>-634.0585940000019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1.0710619544620015</v>
      </c>
      <c r="V484">
        <f t="shared" si="99"/>
        <v>4</v>
      </c>
      <c r="W484">
        <f t="shared" si="102"/>
        <v>-634.0585940000019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509</v>
      </c>
      <c r="B485">
        <v>57222.824219000002</v>
      </c>
      <c r="C485">
        <v>56915</v>
      </c>
      <c r="D485">
        <v>57957</v>
      </c>
      <c r="E485">
        <v>57614</v>
      </c>
      <c r="F485">
        <v>56942</v>
      </c>
      <c r="G485">
        <v>58133</v>
      </c>
      <c r="H485">
        <v>55234</v>
      </c>
      <c r="I485">
        <v>56842</v>
      </c>
      <c r="J485">
        <v>56915</v>
      </c>
      <c r="L485" s="1" t="str">
        <f t="shared" si="94"/>
        <v>21AUG2024:04:00:00</v>
      </c>
      <c r="M485">
        <v>5</v>
      </c>
      <c r="N485">
        <f t="shared" si="100"/>
        <v>-307.8242190000019</v>
      </c>
      <c r="O485">
        <f t="shared" si="95"/>
        <v>-307.8242190000019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0.53793957778440682</v>
      </c>
      <c r="V485">
        <f t="shared" si="99"/>
        <v>5</v>
      </c>
      <c r="W485">
        <f t="shared" si="102"/>
        <v>-307.8242190000019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510</v>
      </c>
      <c r="B486">
        <v>56479.707030999998</v>
      </c>
      <c r="C486">
        <v>56012</v>
      </c>
      <c r="D486">
        <v>56935</v>
      </c>
      <c r="E486">
        <v>56352</v>
      </c>
      <c r="F486">
        <v>56112</v>
      </c>
      <c r="G486">
        <v>57203</v>
      </c>
      <c r="H486">
        <v>54501</v>
      </c>
      <c r="I486">
        <v>56036</v>
      </c>
      <c r="J486">
        <v>56012</v>
      </c>
      <c r="L486" s="1" t="str">
        <f t="shared" si="94"/>
        <v>21AUG2024:05:00:00</v>
      </c>
      <c r="M486">
        <v>6</v>
      </c>
      <c r="N486">
        <f t="shared" si="100"/>
        <v>-467.7070309999981</v>
      </c>
      <c r="O486">
        <f t="shared" si="95"/>
        <v>-467.7070309999981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0.82809748064608046</v>
      </c>
      <c r="V486">
        <f t="shared" si="99"/>
        <v>6</v>
      </c>
      <c r="W486">
        <f t="shared" si="102"/>
        <v>-467.7070309999981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25">
      <c r="A487" t="s">
        <v>511</v>
      </c>
      <c r="B487">
        <v>56505.5</v>
      </c>
      <c r="C487">
        <v>56415</v>
      </c>
      <c r="D487">
        <v>57396</v>
      </c>
      <c r="E487">
        <v>56790</v>
      </c>
      <c r="F487">
        <v>56450</v>
      </c>
      <c r="G487">
        <v>57482</v>
      </c>
      <c r="H487">
        <v>55005</v>
      </c>
      <c r="I487">
        <v>56456</v>
      </c>
      <c r="J487">
        <v>56415</v>
      </c>
      <c r="L487" s="1" t="str">
        <f t="shared" si="94"/>
        <v>21AUG2024:06:00:00</v>
      </c>
      <c r="M487">
        <v>7</v>
      </c>
      <c r="N487">
        <f t="shared" si="100"/>
        <v>-90.5</v>
      </c>
      <c r="O487">
        <f t="shared" si="95"/>
        <v>-90.5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0.16016140021767794</v>
      </c>
      <c r="V487">
        <f t="shared" si="99"/>
        <v>7</v>
      </c>
      <c r="W487">
        <f t="shared" si="102"/>
        <v>-90.5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512</v>
      </c>
      <c r="B488">
        <v>57349.398437999997</v>
      </c>
      <c r="C488">
        <v>57548</v>
      </c>
      <c r="D488">
        <v>58478</v>
      </c>
      <c r="E488">
        <v>57952</v>
      </c>
      <c r="F488">
        <v>57536</v>
      </c>
      <c r="G488">
        <v>58465</v>
      </c>
      <c r="H488">
        <v>56283</v>
      </c>
      <c r="I488">
        <v>57561</v>
      </c>
      <c r="J488">
        <v>57548</v>
      </c>
      <c r="L488" s="1" t="str">
        <f t="shared" si="94"/>
        <v>21AUG2024:07:00:00</v>
      </c>
      <c r="M488">
        <v>8</v>
      </c>
      <c r="N488">
        <f t="shared" si="100"/>
        <v>198.60156200000347</v>
      </c>
      <c r="O488" t="str">
        <f t="shared" si="95"/>
        <v/>
      </c>
      <c r="P488">
        <f t="shared" si="96"/>
        <v>198.60156200000347</v>
      </c>
      <c r="Q488" t="str">
        <f t="shared" si="97"/>
        <v/>
      </c>
      <c r="R488">
        <f t="shared" si="98"/>
        <v>1</v>
      </c>
      <c r="S488">
        <f t="shared" si="101"/>
        <v>0.34630103786478267</v>
      </c>
      <c r="V488">
        <f t="shared" si="99"/>
        <v>8</v>
      </c>
      <c r="W488" t="str">
        <f t="shared" si="102"/>
        <v/>
      </c>
      <c r="X488">
        <f t="shared" si="103"/>
        <v>198.60156200000347</v>
      </c>
      <c r="Y488" t="str">
        <f t="shared" si="104"/>
        <v/>
      </c>
      <c r="Z488">
        <f t="shared" si="105"/>
        <v>1</v>
      </c>
    </row>
    <row r="489" spans="1:26" x14ac:dyDescent="0.25">
      <c r="A489" t="s">
        <v>513</v>
      </c>
      <c r="B489">
        <v>57249.71875</v>
      </c>
      <c r="C489">
        <v>57863</v>
      </c>
      <c r="D489">
        <v>59050</v>
      </c>
      <c r="E489">
        <v>58626</v>
      </c>
      <c r="F489">
        <v>57712</v>
      </c>
      <c r="G489">
        <v>58548</v>
      </c>
      <c r="H489">
        <v>56693</v>
      </c>
      <c r="I489">
        <v>57742</v>
      </c>
      <c r="J489">
        <v>57863</v>
      </c>
      <c r="L489" s="1" t="str">
        <f t="shared" si="94"/>
        <v>21AUG2024:08:00:00</v>
      </c>
      <c r="M489">
        <v>9</v>
      </c>
      <c r="N489">
        <f t="shared" si="100"/>
        <v>613.28125</v>
      </c>
      <c r="O489" t="str">
        <f t="shared" si="95"/>
        <v/>
      </c>
      <c r="P489">
        <f t="shared" si="96"/>
        <v>613.28125</v>
      </c>
      <c r="Q489" t="str">
        <f t="shared" si="97"/>
        <v/>
      </c>
      <c r="R489">
        <f t="shared" si="98"/>
        <v>1</v>
      </c>
      <c r="S489">
        <f t="shared" si="101"/>
        <v>1.0712388870906027</v>
      </c>
      <c r="V489">
        <f t="shared" si="99"/>
        <v>9</v>
      </c>
      <c r="W489" t="str">
        <f t="shared" si="102"/>
        <v/>
      </c>
      <c r="X489">
        <f t="shared" si="103"/>
        <v>613.28125</v>
      </c>
      <c r="Y489" t="str">
        <f t="shared" si="104"/>
        <v/>
      </c>
      <c r="Z489">
        <f t="shared" si="105"/>
        <v>1</v>
      </c>
    </row>
    <row r="490" spans="1:26" x14ac:dyDescent="0.25">
      <c r="A490" t="s">
        <v>514</v>
      </c>
      <c r="B490">
        <v>60233.160155999998</v>
      </c>
      <c r="C490">
        <v>60397</v>
      </c>
      <c r="D490">
        <v>62032</v>
      </c>
      <c r="E490">
        <v>61614</v>
      </c>
      <c r="F490">
        <v>60255</v>
      </c>
      <c r="G490">
        <v>60945</v>
      </c>
      <c r="H490">
        <v>59101</v>
      </c>
      <c r="I490">
        <v>60084</v>
      </c>
      <c r="J490">
        <v>60397</v>
      </c>
      <c r="L490" s="1" t="str">
        <f t="shared" si="94"/>
        <v>21AUG2024:09:00:00</v>
      </c>
      <c r="M490">
        <v>10</v>
      </c>
      <c r="N490">
        <f t="shared" si="100"/>
        <v>163.8398440000019</v>
      </c>
      <c r="O490" t="str">
        <f t="shared" si="95"/>
        <v/>
      </c>
      <c r="P490">
        <f t="shared" si="96"/>
        <v>163.8398440000019</v>
      </c>
      <c r="Q490" t="str">
        <f t="shared" si="97"/>
        <v/>
      </c>
      <c r="R490">
        <f t="shared" si="98"/>
        <v>1</v>
      </c>
      <c r="S490">
        <f t="shared" si="101"/>
        <v>0.27200937751840892</v>
      </c>
      <c r="V490">
        <f t="shared" si="99"/>
        <v>10</v>
      </c>
      <c r="W490" t="str">
        <f t="shared" si="102"/>
        <v/>
      </c>
      <c r="X490">
        <f t="shared" si="103"/>
        <v>163.8398440000019</v>
      </c>
      <c r="Y490" t="str">
        <f t="shared" si="104"/>
        <v/>
      </c>
      <c r="Z490">
        <f t="shared" si="105"/>
        <v>1</v>
      </c>
    </row>
    <row r="491" spans="1:26" x14ac:dyDescent="0.25">
      <c r="A491" t="s">
        <v>515</v>
      </c>
      <c r="B491">
        <v>63409.03125</v>
      </c>
      <c r="C491">
        <v>64157</v>
      </c>
      <c r="D491">
        <v>65424</v>
      </c>
      <c r="E491">
        <v>64560</v>
      </c>
      <c r="F491">
        <v>64219</v>
      </c>
      <c r="G491">
        <v>65041</v>
      </c>
      <c r="H491">
        <v>63046</v>
      </c>
      <c r="I491">
        <v>63926</v>
      </c>
      <c r="J491">
        <v>64157</v>
      </c>
      <c r="L491" s="1" t="str">
        <f t="shared" si="94"/>
        <v>21AUG2024:10:00:00</v>
      </c>
      <c r="M491">
        <v>11</v>
      </c>
      <c r="N491">
        <f t="shared" si="100"/>
        <v>747.96875</v>
      </c>
      <c r="O491" t="str">
        <f t="shared" si="95"/>
        <v/>
      </c>
      <c r="P491">
        <f t="shared" si="96"/>
        <v>747.96875</v>
      </c>
      <c r="Q491" t="str">
        <f t="shared" si="97"/>
        <v/>
      </c>
      <c r="R491">
        <f t="shared" si="98"/>
        <v>1</v>
      </c>
      <c r="S491">
        <f t="shared" si="101"/>
        <v>1.1795934037393134</v>
      </c>
      <c r="V491">
        <f t="shared" si="99"/>
        <v>11</v>
      </c>
      <c r="W491" t="str">
        <f t="shared" si="102"/>
        <v/>
      </c>
      <c r="X491">
        <f t="shared" si="103"/>
        <v>747.96875</v>
      </c>
      <c r="Y491" t="str">
        <f t="shared" si="104"/>
        <v/>
      </c>
      <c r="Z491">
        <f t="shared" si="105"/>
        <v>1</v>
      </c>
    </row>
    <row r="492" spans="1:26" x14ac:dyDescent="0.25">
      <c r="A492" t="s">
        <v>516</v>
      </c>
      <c r="B492">
        <v>67527.9375</v>
      </c>
      <c r="C492">
        <v>68424</v>
      </c>
      <c r="D492">
        <v>68905</v>
      </c>
      <c r="E492">
        <v>67795</v>
      </c>
      <c r="F492">
        <v>68613</v>
      </c>
      <c r="G492">
        <v>69835</v>
      </c>
      <c r="H492">
        <v>67575</v>
      </c>
      <c r="I492">
        <v>68375</v>
      </c>
      <c r="J492">
        <v>68424</v>
      </c>
      <c r="L492" s="1" t="str">
        <f t="shared" si="94"/>
        <v>21AUG2024:11:00:00</v>
      </c>
      <c r="M492">
        <v>12</v>
      </c>
      <c r="N492">
        <f t="shared" si="100"/>
        <v>896.0625</v>
      </c>
      <c r="O492" t="str">
        <f t="shared" si="95"/>
        <v/>
      </c>
      <c r="P492">
        <f t="shared" si="96"/>
        <v>896.0625</v>
      </c>
      <c r="Q492" t="str">
        <f t="shared" si="97"/>
        <v/>
      </c>
      <c r="R492">
        <f t="shared" si="98"/>
        <v>1</v>
      </c>
      <c r="S492">
        <f t="shared" si="101"/>
        <v>1.3269507898119945</v>
      </c>
      <c r="V492">
        <f t="shared" si="99"/>
        <v>12</v>
      </c>
      <c r="W492" t="str">
        <f t="shared" si="102"/>
        <v/>
      </c>
      <c r="X492">
        <f t="shared" si="103"/>
        <v>896.0625</v>
      </c>
      <c r="Y492" t="str">
        <f t="shared" si="104"/>
        <v/>
      </c>
      <c r="Z492">
        <f t="shared" si="105"/>
        <v>1</v>
      </c>
    </row>
    <row r="493" spans="1:26" x14ac:dyDescent="0.25">
      <c r="A493" t="s">
        <v>517</v>
      </c>
      <c r="B493">
        <v>71824.796875</v>
      </c>
      <c r="C493">
        <v>72934</v>
      </c>
      <c r="D493">
        <v>73286</v>
      </c>
      <c r="E493">
        <v>71976</v>
      </c>
      <c r="F493">
        <v>73153</v>
      </c>
      <c r="G493">
        <v>74885</v>
      </c>
      <c r="H493">
        <v>71994</v>
      </c>
      <c r="I493">
        <v>72900</v>
      </c>
      <c r="J493">
        <v>72934</v>
      </c>
      <c r="L493" s="1" t="str">
        <f t="shared" si="94"/>
        <v>21AUG2024:12:00:00</v>
      </c>
      <c r="M493">
        <v>13</v>
      </c>
      <c r="N493">
        <f t="shared" si="100"/>
        <v>1109.203125</v>
      </c>
      <c r="O493" t="str">
        <f t="shared" si="95"/>
        <v/>
      </c>
      <c r="P493">
        <f t="shared" si="96"/>
        <v>1109.203125</v>
      </c>
      <c r="Q493" t="str">
        <f t="shared" si="97"/>
        <v/>
      </c>
      <c r="R493">
        <f t="shared" si="98"/>
        <v>1</v>
      </c>
      <c r="S493">
        <f t="shared" si="101"/>
        <v>1.5443178028479456</v>
      </c>
      <c r="V493">
        <f t="shared" si="99"/>
        <v>13</v>
      </c>
      <c r="W493" t="str">
        <f t="shared" si="102"/>
        <v/>
      </c>
      <c r="X493">
        <f t="shared" si="103"/>
        <v>1109.203125</v>
      </c>
      <c r="Y493" t="str">
        <f t="shared" si="104"/>
        <v/>
      </c>
      <c r="Z493">
        <f t="shared" si="105"/>
        <v>1</v>
      </c>
    </row>
    <row r="494" spans="1:26" x14ac:dyDescent="0.25">
      <c r="A494" t="s">
        <v>518</v>
      </c>
      <c r="B494">
        <v>76340.515625</v>
      </c>
      <c r="C494">
        <v>77128</v>
      </c>
      <c r="D494">
        <v>77714</v>
      </c>
      <c r="E494">
        <v>76283</v>
      </c>
      <c r="F494">
        <v>77228</v>
      </c>
      <c r="G494">
        <v>79558</v>
      </c>
      <c r="H494">
        <v>75963</v>
      </c>
      <c r="I494">
        <v>76959</v>
      </c>
      <c r="J494">
        <v>77128</v>
      </c>
      <c r="L494" s="1" t="str">
        <f t="shared" si="94"/>
        <v>21AUG2024:13:00:00</v>
      </c>
      <c r="M494">
        <v>14</v>
      </c>
      <c r="N494">
        <f t="shared" si="100"/>
        <v>787.484375</v>
      </c>
      <c r="O494" t="str">
        <f t="shared" si="95"/>
        <v/>
      </c>
      <c r="P494">
        <f t="shared" si="96"/>
        <v>787.484375</v>
      </c>
      <c r="Q494" t="str">
        <f t="shared" si="97"/>
        <v/>
      </c>
      <c r="R494">
        <f t="shared" si="98"/>
        <v>1</v>
      </c>
      <c r="S494">
        <f t="shared" si="101"/>
        <v>1.0315418602466375</v>
      </c>
      <c r="V494">
        <f t="shared" si="99"/>
        <v>14</v>
      </c>
      <c r="W494" t="str">
        <f t="shared" si="102"/>
        <v/>
      </c>
      <c r="X494">
        <f t="shared" si="103"/>
        <v>787.484375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519</v>
      </c>
      <c r="B495">
        <v>80507.15625</v>
      </c>
      <c r="C495">
        <v>80675</v>
      </c>
      <c r="D495">
        <v>81696</v>
      </c>
      <c r="E495">
        <v>79940</v>
      </c>
      <c r="F495">
        <v>80643</v>
      </c>
      <c r="G495">
        <v>83537</v>
      </c>
      <c r="H495">
        <v>79248</v>
      </c>
      <c r="I495">
        <v>80480</v>
      </c>
      <c r="J495">
        <v>80675</v>
      </c>
      <c r="L495" s="1" t="str">
        <f t="shared" si="94"/>
        <v>21AUG2024:14:00:00</v>
      </c>
      <c r="M495">
        <v>15</v>
      </c>
      <c r="N495">
        <f t="shared" si="100"/>
        <v>167.84375</v>
      </c>
      <c r="O495" t="str">
        <f t="shared" si="95"/>
        <v/>
      </c>
      <c r="P495">
        <f t="shared" si="96"/>
        <v>167.84375</v>
      </c>
      <c r="Q495" t="str">
        <f t="shared" si="97"/>
        <v/>
      </c>
      <c r="R495">
        <f t="shared" si="98"/>
        <v>1</v>
      </c>
      <c r="S495">
        <f t="shared" si="101"/>
        <v>0.20848301917259687</v>
      </c>
      <c r="V495">
        <f t="shared" si="99"/>
        <v>15</v>
      </c>
      <c r="W495" t="str">
        <f t="shared" si="102"/>
        <v/>
      </c>
      <c r="X495">
        <f t="shared" si="103"/>
        <v>167.84375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520</v>
      </c>
      <c r="B496">
        <v>82873.132813000004</v>
      </c>
      <c r="C496">
        <v>82782</v>
      </c>
      <c r="D496">
        <v>83818</v>
      </c>
      <c r="E496">
        <v>81767</v>
      </c>
      <c r="F496">
        <v>82757</v>
      </c>
      <c r="G496">
        <v>85909</v>
      </c>
      <c r="H496">
        <v>81295</v>
      </c>
      <c r="I496">
        <v>82748</v>
      </c>
      <c r="J496">
        <v>82782</v>
      </c>
      <c r="L496" s="1" t="str">
        <f t="shared" si="94"/>
        <v>21AUG2024:15:00:00</v>
      </c>
      <c r="M496">
        <v>16</v>
      </c>
      <c r="N496">
        <f t="shared" si="100"/>
        <v>-91.132813000003807</v>
      </c>
      <c r="O496">
        <f t="shared" si="95"/>
        <v>-91.132813000003807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0.10996665614855113</v>
      </c>
      <c r="V496">
        <f t="shared" si="99"/>
        <v>16</v>
      </c>
      <c r="W496">
        <f t="shared" si="102"/>
        <v>-91.132813000003807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25">
      <c r="A497" t="s">
        <v>521</v>
      </c>
      <c r="B497">
        <v>84375.609375</v>
      </c>
      <c r="C497">
        <v>83565</v>
      </c>
      <c r="D497">
        <v>84851</v>
      </c>
      <c r="E497">
        <v>82802</v>
      </c>
      <c r="F497">
        <v>83531</v>
      </c>
      <c r="G497">
        <v>86635</v>
      </c>
      <c r="H497">
        <v>82006</v>
      </c>
      <c r="I497">
        <v>83504</v>
      </c>
      <c r="J497">
        <v>83565</v>
      </c>
      <c r="L497" s="1" t="str">
        <f t="shared" si="94"/>
        <v>21AUG2024:16:00:00</v>
      </c>
      <c r="M497">
        <v>17</v>
      </c>
      <c r="N497">
        <f t="shared" si="100"/>
        <v>-810.609375</v>
      </c>
      <c r="O497">
        <f t="shared" si="95"/>
        <v>-810.609375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0.9607152837229509</v>
      </c>
      <c r="V497">
        <f t="shared" si="99"/>
        <v>17</v>
      </c>
      <c r="W497">
        <f t="shared" si="102"/>
        <v>-810.609375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25">
      <c r="A498" t="s">
        <v>522</v>
      </c>
      <c r="B498">
        <v>85025.859375</v>
      </c>
      <c r="C498">
        <v>83909</v>
      </c>
      <c r="D498">
        <v>85093</v>
      </c>
      <c r="E498">
        <v>83370</v>
      </c>
      <c r="F498">
        <v>83961</v>
      </c>
      <c r="G498">
        <v>86834</v>
      </c>
      <c r="H498">
        <v>82367</v>
      </c>
      <c r="I498">
        <v>83821</v>
      </c>
      <c r="J498">
        <v>83909</v>
      </c>
      <c r="L498" s="1" t="str">
        <f t="shared" si="94"/>
        <v>21AUG2024:17:00:00</v>
      </c>
      <c r="M498">
        <v>18</v>
      </c>
      <c r="N498">
        <f t="shared" si="100"/>
        <v>-1116.859375</v>
      </c>
      <c r="O498">
        <f t="shared" si="95"/>
        <v>-1116.859375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1.3135525864833402</v>
      </c>
      <c r="V498">
        <f t="shared" si="99"/>
        <v>18</v>
      </c>
      <c r="W498">
        <f t="shared" si="102"/>
        <v>-1116.859375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25">
      <c r="A499" t="s">
        <v>523</v>
      </c>
      <c r="B499">
        <v>85020.140625</v>
      </c>
      <c r="C499">
        <v>83603</v>
      </c>
      <c r="D499">
        <v>85064</v>
      </c>
      <c r="E499">
        <v>83599</v>
      </c>
      <c r="F499">
        <v>83689</v>
      </c>
      <c r="G499">
        <v>86199</v>
      </c>
      <c r="H499">
        <v>82038</v>
      </c>
      <c r="I499">
        <v>83502</v>
      </c>
      <c r="J499">
        <v>83603</v>
      </c>
      <c r="L499" s="1" t="str">
        <f t="shared" si="94"/>
        <v>21AUG2024:18:00:00</v>
      </c>
      <c r="M499">
        <v>19</v>
      </c>
      <c r="N499">
        <f t="shared" si="100"/>
        <v>-1417.140625</v>
      </c>
      <c r="O499">
        <f t="shared" si="95"/>
        <v>-1417.140625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1.6668293119516349</v>
      </c>
      <c r="V499">
        <f t="shared" si="99"/>
        <v>19</v>
      </c>
      <c r="W499">
        <f t="shared" si="102"/>
        <v>-1417.140625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25">
      <c r="A500" t="s">
        <v>524</v>
      </c>
      <c r="B500">
        <v>83948.15625</v>
      </c>
      <c r="C500">
        <v>82394</v>
      </c>
      <c r="D500">
        <v>84004</v>
      </c>
      <c r="E500">
        <v>82691</v>
      </c>
      <c r="F500">
        <v>82563</v>
      </c>
      <c r="G500">
        <v>84786</v>
      </c>
      <c r="H500">
        <v>80817</v>
      </c>
      <c r="I500">
        <v>82346</v>
      </c>
      <c r="J500">
        <v>82394</v>
      </c>
      <c r="L500" s="1" t="str">
        <f t="shared" si="94"/>
        <v>21AUG2024:19:00:00</v>
      </c>
      <c r="M500">
        <v>20</v>
      </c>
      <c r="N500">
        <f t="shared" si="100"/>
        <v>-1554.15625</v>
      </c>
      <c r="O500">
        <f t="shared" si="95"/>
        <v>-1554.15625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1.851328628792845</v>
      </c>
      <c r="V500">
        <f t="shared" si="99"/>
        <v>20</v>
      </c>
      <c r="W500">
        <f t="shared" si="102"/>
        <v>-1554.15625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25">
      <c r="A501" t="s">
        <v>525</v>
      </c>
      <c r="B501">
        <v>80825.710938000004</v>
      </c>
      <c r="C501">
        <v>79678</v>
      </c>
      <c r="D501">
        <v>81375</v>
      </c>
      <c r="E501">
        <v>80095</v>
      </c>
      <c r="F501">
        <v>79818</v>
      </c>
      <c r="G501">
        <v>81790</v>
      </c>
      <c r="H501">
        <v>78198</v>
      </c>
      <c r="I501">
        <v>79770</v>
      </c>
      <c r="J501">
        <v>79678</v>
      </c>
      <c r="L501" s="1" t="str">
        <f t="shared" si="94"/>
        <v>21AUG2024:20:00:00</v>
      </c>
      <c r="M501">
        <v>21</v>
      </c>
      <c r="N501">
        <f t="shared" si="100"/>
        <v>-1147.7109380000038</v>
      </c>
      <c r="O501">
        <f t="shared" si="95"/>
        <v>-1147.7109380000038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1.4199824841384852</v>
      </c>
      <c r="V501">
        <f t="shared" si="99"/>
        <v>21</v>
      </c>
      <c r="W501">
        <f t="shared" si="102"/>
        <v>-1147.7109380000038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25">
      <c r="A502" t="s">
        <v>526</v>
      </c>
      <c r="B502">
        <v>78709.921875</v>
      </c>
      <c r="C502">
        <v>77166</v>
      </c>
      <c r="D502">
        <v>78824</v>
      </c>
      <c r="E502">
        <v>77499</v>
      </c>
      <c r="F502">
        <v>77371</v>
      </c>
      <c r="G502">
        <v>79013</v>
      </c>
      <c r="H502">
        <v>75738</v>
      </c>
      <c r="I502">
        <v>77358</v>
      </c>
      <c r="J502">
        <v>77166</v>
      </c>
      <c r="L502" s="1" t="str">
        <f t="shared" si="94"/>
        <v>21AUG2024:21:00:00</v>
      </c>
      <c r="M502">
        <v>22</v>
      </c>
      <c r="N502">
        <f t="shared" si="100"/>
        <v>-1543.921875</v>
      </c>
      <c r="O502">
        <f t="shared" si="95"/>
        <v>-1543.921875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1.961533994979588</v>
      </c>
      <c r="V502">
        <f t="shared" si="99"/>
        <v>22</v>
      </c>
      <c r="W502">
        <f t="shared" si="102"/>
        <v>-1543.921875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25">
      <c r="A503" t="s">
        <v>527</v>
      </c>
      <c r="B503">
        <v>76373.882813000004</v>
      </c>
      <c r="C503">
        <v>74755</v>
      </c>
      <c r="D503">
        <v>76340</v>
      </c>
      <c r="E503">
        <v>75205</v>
      </c>
      <c r="F503">
        <v>75037</v>
      </c>
      <c r="G503">
        <v>76373</v>
      </c>
      <c r="H503">
        <v>73371</v>
      </c>
      <c r="I503">
        <v>74952</v>
      </c>
      <c r="J503">
        <v>74755</v>
      </c>
      <c r="L503" s="1" t="str">
        <f t="shared" si="94"/>
        <v>21AUG2024:22:00:00</v>
      </c>
      <c r="M503">
        <v>23</v>
      </c>
      <c r="N503">
        <f t="shared" si="100"/>
        <v>-1618.8828130000038</v>
      </c>
      <c r="O503">
        <f t="shared" si="95"/>
        <v>-1618.8828130000038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2.1196811702814786</v>
      </c>
      <c r="V503">
        <f t="shared" si="99"/>
        <v>23</v>
      </c>
      <c r="W503">
        <f t="shared" si="102"/>
        <v>-1618.8828130000038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25">
      <c r="A504" t="s">
        <v>528</v>
      </c>
      <c r="B504">
        <v>72436.25</v>
      </c>
      <c r="C504">
        <v>70681</v>
      </c>
      <c r="D504">
        <v>72075</v>
      </c>
      <c r="E504">
        <v>70751</v>
      </c>
      <c r="F504">
        <v>71077</v>
      </c>
      <c r="G504">
        <v>72254</v>
      </c>
      <c r="H504">
        <v>69481</v>
      </c>
      <c r="I504">
        <v>70908</v>
      </c>
      <c r="J504">
        <v>70681</v>
      </c>
      <c r="L504" s="1" t="str">
        <f t="shared" si="94"/>
        <v>21AUG2024:23:00:00</v>
      </c>
      <c r="M504">
        <v>24</v>
      </c>
      <c r="N504">
        <f t="shared" si="100"/>
        <v>-1755.25</v>
      </c>
      <c r="O504">
        <f t="shared" si="95"/>
        <v>-1755.25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2.4231651969835544</v>
      </c>
      <c r="V504">
        <f t="shared" si="99"/>
        <v>24</v>
      </c>
      <c r="W504">
        <f t="shared" si="102"/>
        <v>-1755.25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529</v>
      </c>
      <c r="B505">
        <v>68229.632813000004</v>
      </c>
      <c r="C505">
        <v>66406</v>
      </c>
      <c r="D505">
        <v>67540</v>
      </c>
      <c r="E505">
        <v>66235</v>
      </c>
      <c r="F505">
        <v>66894</v>
      </c>
      <c r="G505">
        <v>67952</v>
      </c>
      <c r="H505">
        <v>65298</v>
      </c>
      <c r="I505">
        <v>66646</v>
      </c>
      <c r="J505">
        <v>66406</v>
      </c>
      <c r="L505" s="1" t="str">
        <f t="shared" si="94"/>
        <v>22AUG2024:00:00:00</v>
      </c>
      <c r="M505">
        <v>1</v>
      </c>
      <c r="N505">
        <f t="shared" si="100"/>
        <v>-1823.6328130000038</v>
      </c>
      <c r="O505">
        <f t="shared" si="95"/>
        <v>-1823.6328130000038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2.6727870835801149</v>
      </c>
      <c r="V505">
        <f t="shared" si="99"/>
        <v>1</v>
      </c>
      <c r="W505">
        <f t="shared" si="102"/>
        <v>-1823.6328130000038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530</v>
      </c>
      <c r="B506">
        <v>64414.816405999998</v>
      </c>
      <c r="C506">
        <v>63129</v>
      </c>
      <c r="D506">
        <v>64299</v>
      </c>
      <c r="E506">
        <v>63415</v>
      </c>
      <c r="F506">
        <v>63572</v>
      </c>
      <c r="G506">
        <v>63281</v>
      </c>
      <c r="H506">
        <v>62347</v>
      </c>
      <c r="I506">
        <v>63219</v>
      </c>
      <c r="J506">
        <v>63129</v>
      </c>
      <c r="L506" s="1" t="str">
        <f t="shared" si="94"/>
        <v>22AUG2024:01:00:00</v>
      </c>
      <c r="M506">
        <v>2</v>
      </c>
      <c r="N506">
        <f t="shared" si="100"/>
        <v>-1285.8164059999981</v>
      </c>
      <c r="O506">
        <f t="shared" si="95"/>
        <v>-1285.8164059999981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1.9961500750008025</v>
      </c>
      <c r="V506">
        <f t="shared" si="99"/>
        <v>2</v>
      </c>
      <c r="W506">
        <f t="shared" si="102"/>
        <v>-1285.8164059999981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25">
      <c r="A507" t="s">
        <v>531</v>
      </c>
      <c r="B507">
        <v>61511.007812999997</v>
      </c>
      <c r="C507">
        <v>60208</v>
      </c>
      <c r="D507">
        <v>61221</v>
      </c>
      <c r="E507">
        <v>60630</v>
      </c>
      <c r="F507">
        <v>60567</v>
      </c>
      <c r="G507">
        <v>60400</v>
      </c>
      <c r="H507">
        <v>59402</v>
      </c>
      <c r="I507">
        <v>60285</v>
      </c>
      <c r="J507">
        <v>60208</v>
      </c>
      <c r="L507" s="1" t="str">
        <f t="shared" si="94"/>
        <v>22AUG2024:02:00:00</v>
      </c>
      <c r="M507">
        <v>3</v>
      </c>
      <c r="N507">
        <f t="shared" si="100"/>
        <v>-1303.0078129999965</v>
      </c>
      <c r="O507">
        <f t="shared" si="95"/>
        <v>-1303.0078129999965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2.118332733160996</v>
      </c>
      <c r="V507">
        <f t="shared" si="99"/>
        <v>3</v>
      </c>
      <c r="W507">
        <f t="shared" si="102"/>
        <v>-1303.0078129999965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25">
      <c r="A508" t="s">
        <v>532</v>
      </c>
      <c r="B508">
        <v>59593.683594000002</v>
      </c>
      <c r="C508">
        <v>57962</v>
      </c>
      <c r="D508">
        <v>59169</v>
      </c>
      <c r="E508">
        <v>58569</v>
      </c>
      <c r="F508">
        <v>58289</v>
      </c>
      <c r="G508">
        <v>58146</v>
      </c>
      <c r="H508">
        <v>57133</v>
      </c>
      <c r="I508">
        <v>58022</v>
      </c>
      <c r="J508">
        <v>57962</v>
      </c>
      <c r="L508" s="1" t="str">
        <f t="shared" si="94"/>
        <v>22AUG2024:03:00:00</v>
      </c>
      <c r="M508">
        <v>4</v>
      </c>
      <c r="N508">
        <f t="shared" si="100"/>
        <v>-1631.6835940000019</v>
      </c>
      <c r="O508">
        <f t="shared" si="95"/>
        <v>-1631.6835940000019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2.73801432567307</v>
      </c>
      <c r="V508">
        <f t="shared" si="99"/>
        <v>4</v>
      </c>
      <c r="W508">
        <f t="shared" si="102"/>
        <v>-1631.6835940000019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533</v>
      </c>
      <c r="B509">
        <v>57950.96875</v>
      </c>
      <c r="C509">
        <v>56334</v>
      </c>
      <c r="D509">
        <v>57247</v>
      </c>
      <c r="E509">
        <v>56604</v>
      </c>
      <c r="F509">
        <v>56803</v>
      </c>
      <c r="G509">
        <v>56546</v>
      </c>
      <c r="H509">
        <v>55626</v>
      </c>
      <c r="I509">
        <v>56489</v>
      </c>
      <c r="J509">
        <v>56334</v>
      </c>
      <c r="L509" s="1" t="str">
        <f t="shared" si="94"/>
        <v>22AUG2024:04:00:00</v>
      </c>
      <c r="M509">
        <v>5</v>
      </c>
      <c r="N509">
        <f t="shared" si="100"/>
        <v>-1616.96875</v>
      </c>
      <c r="O509">
        <f t="shared" si="95"/>
        <v>-1616.96875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2.7902359268152872</v>
      </c>
      <c r="V509">
        <f t="shared" si="99"/>
        <v>5</v>
      </c>
      <c r="W509">
        <f t="shared" si="102"/>
        <v>-1616.96875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25">
      <c r="A510" t="s">
        <v>534</v>
      </c>
      <c r="B510">
        <v>56899.035155999998</v>
      </c>
      <c r="C510">
        <v>55530</v>
      </c>
      <c r="D510">
        <v>56400</v>
      </c>
      <c r="E510">
        <v>55437</v>
      </c>
      <c r="F510">
        <v>56052</v>
      </c>
      <c r="G510">
        <v>55834</v>
      </c>
      <c r="H510">
        <v>54949</v>
      </c>
      <c r="I510">
        <v>55804</v>
      </c>
      <c r="J510">
        <v>55530</v>
      </c>
      <c r="L510" s="1" t="str">
        <f t="shared" si="94"/>
        <v>22AUG2024:05:00:00</v>
      </c>
      <c r="M510">
        <v>6</v>
      </c>
      <c r="N510">
        <f t="shared" si="100"/>
        <v>-1369.0351559999981</v>
      </c>
      <c r="O510">
        <f t="shared" si="95"/>
        <v>-1369.0351559999981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2.4060779804903834</v>
      </c>
      <c r="V510">
        <f t="shared" si="99"/>
        <v>6</v>
      </c>
      <c r="W510">
        <f t="shared" si="102"/>
        <v>-1369.0351559999981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25">
      <c r="A511" t="s">
        <v>535</v>
      </c>
      <c r="B511">
        <v>56943.839844000002</v>
      </c>
      <c r="C511">
        <v>55948</v>
      </c>
      <c r="D511">
        <v>56494</v>
      </c>
      <c r="E511">
        <v>55460</v>
      </c>
      <c r="F511">
        <v>56507</v>
      </c>
      <c r="G511">
        <v>56348</v>
      </c>
      <c r="H511">
        <v>55557</v>
      </c>
      <c r="I511">
        <v>56338</v>
      </c>
      <c r="J511">
        <v>55948</v>
      </c>
      <c r="L511" s="1" t="str">
        <f t="shared" si="94"/>
        <v>22AUG2024:06:00:00</v>
      </c>
      <c r="M511">
        <v>7</v>
      </c>
      <c r="N511">
        <f t="shared" si="100"/>
        <v>-995.8398440000019</v>
      </c>
      <c r="O511">
        <f t="shared" si="95"/>
        <v>-995.8398440000019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1.7488104889451541</v>
      </c>
      <c r="V511">
        <f t="shared" si="99"/>
        <v>7</v>
      </c>
      <c r="W511">
        <f t="shared" si="102"/>
        <v>-995.8398440000019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536</v>
      </c>
      <c r="B512">
        <v>58102.667969000002</v>
      </c>
      <c r="C512">
        <v>57223</v>
      </c>
      <c r="D512">
        <v>57838</v>
      </c>
      <c r="E512">
        <v>56792</v>
      </c>
      <c r="F512">
        <v>57717</v>
      </c>
      <c r="G512">
        <v>57626</v>
      </c>
      <c r="H512">
        <v>56958</v>
      </c>
      <c r="I512">
        <v>57603</v>
      </c>
      <c r="J512">
        <v>57223</v>
      </c>
      <c r="L512" s="1" t="str">
        <f t="shared" si="94"/>
        <v>22AUG2024:07:00:00</v>
      </c>
      <c r="M512">
        <v>8</v>
      </c>
      <c r="N512">
        <f t="shared" si="100"/>
        <v>-879.6679690000019</v>
      </c>
      <c r="O512">
        <f t="shared" si="95"/>
        <v>-879.6679690000019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1.5139889436218978</v>
      </c>
      <c r="V512">
        <f t="shared" si="99"/>
        <v>8</v>
      </c>
      <c r="W512">
        <f t="shared" si="102"/>
        <v>-879.6679690000019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25">
      <c r="A513" t="s">
        <v>537</v>
      </c>
      <c r="B513">
        <v>58200.347655999998</v>
      </c>
      <c r="C513">
        <v>57649</v>
      </c>
      <c r="D513">
        <v>58523</v>
      </c>
      <c r="E513">
        <v>57340</v>
      </c>
      <c r="F513">
        <v>58034</v>
      </c>
      <c r="G513">
        <v>57999</v>
      </c>
      <c r="H513">
        <v>57406</v>
      </c>
      <c r="I513">
        <v>57976</v>
      </c>
      <c r="J513">
        <v>57649</v>
      </c>
      <c r="L513" s="1" t="str">
        <f t="shared" si="94"/>
        <v>22AUG2024:08:00:00</v>
      </c>
      <c r="M513">
        <v>9</v>
      </c>
      <c r="N513">
        <f t="shared" si="100"/>
        <v>-551.3476559999981</v>
      </c>
      <c r="O513">
        <f t="shared" si="95"/>
        <v>-551.3476559999981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0.94732708343737615</v>
      </c>
      <c r="V513">
        <f t="shared" si="99"/>
        <v>9</v>
      </c>
      <c r="W513">
        <f t="shared" si="102"/>
        <v>-551.3476559999981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25">
      <c r="A514" t="s">
        <v>538</v>
      </c>
      <c r="B514">
        <v>60579.023437999997</v>
      </c>
      <c r="C514">
        <v>60191</v>
      </c>
      <c r="D514">
        <v>61585</v>
      </c>
      <c r="E514">
        <v>60403</v>
      </c>
      <c r="F514">
        <v>60599</v>
      </c>
      <c r="G514">
        <v>60421</v>
      </c>
      <c r="H514">
        <v>59692</v>
      </c>
      <c r="I514">
        <v>60188</v>
      </c>
      <c r="J514">
        <v>60191</v>
      </c>
      <c r="L514" s="1" t="str">
        <f t="shared" si="94"/>
        <v>22AUG2024:09:00:00</v>
      </c>
      <c r="M514">
        <v>10</v>
      </c>
      <c r="N514">
        <f t="shared" si="100"/>
        <v>-388.02343799999653</v>
      </c>
      <c r="O514">
        <f t="shared" si="95"/>
        <v>-388.02343799999653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0.64052441914505553</v>
      </c>
      <c r="V514">
        <f t="shared" si="99"/>
        <v>10</v>
      </c>
      <c r="W514">
        <f t="shared" si="102"/>
        <v>-388.02343799999653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25">
      <c r="A515" t="s">
        <v>539</v>
      </c>
      <c r="B515">
        <v>64266.21875</v>
      </c>
      <c r="C515">
        <v>63813</v>
      </c>
      <c r="D515">
        <v>64700</v>
      </c>
      <c r="E515">
        <v>63166</v>
      </c>
      <c r="F515">
        <v>64556</v>
      </c>
      <c r="G515">
        <v>64323</v>
      </c>
      <c r="H515">
        <v>63299</v>
      </c>
      <c r="I515">
        <v>63875</v>
      </c>
      <c r="J515">
        <v>63813</v>
      </c>
      <c r="L515" s="1" t="str">
        <f t="shared" ref="L515:L578" si="106">A515</f>
        <v>22AUG2024:10:00:00</v>
      </c>
      <c r="M515">
        <v>11</v>
      </c>
      <c r="N515">
        <f t="shared" si="100"/>
        <v>-453.21875</v>
      </c>
      <c r="O515">
        <f t="shared" ref="O515:O578" si="107">IF(N515&lt;0,N515,"")</f>
        <v>-453.21875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0.70522081245055357</v>
      </c>
      <c r="V515">
        <f t="shared" ref="V515:V578" si="111">M515</f>
        <v>11</v>
      </c>
      <c r="W515">
        <f t="shared" si="102"/>
        <v>-453.21875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25">
      <c r="A516" t="s">
        <v>540</v>
      </c>
      <c r="B516">
        <v>68028.492188000004</v>
      </c>
      <c r="C516">
        <v>68071</v>
      </c>
      <c r="D516">
        <v>68399</v>
      </c>
      <c r="E516">
        <v>66951</v>
      </c>
      <c r="F516">
        <v>68770</v>
      </c>
      <c r="G516">
        <v>68899</v>
      </c>
      <c r="H516">
        <v>67428</v>
      </c>
      <c r="I516">
        <v>68250</v>
      </c>
      <c r="J516">
        <v>68071</v>
      </c>
      <c r="L516" s="1" t="str">
        <f t="shared" si="106"/>
        <v>22AUG2024:11:00:00</v>
      </c>
      <c r="M516">
        <v>12</v>
      </c>
      <c r="N516">
        <f t="shared" si="100"/>
        <v>42.507811999996193</v>
      </c>
      <c r="O516" t="str">
        <f t="shared" si="107"/>
        <v/>
      </c>
      <c r="P516">
        <f t="shared" si="108"/>
        <v>42.507811999996193</v>
      </c>
      <c r="Q516" t="str">
        <f t="shared" si="109"/>
        <v/>
      </c>
      <c r="R516">
        <f t="shared" si="110"/>
        <v>1</v>
      </c>
      <c r="S516">
        <f t="shared" si="101"/>
        <v>6.2485306719019751E-2</v>
      </c>
      <c r="V516">
        <f t="shared" si="111"/>
        <v>12</v>
      </c>
      <c r="W516" t="str">
        <f t="shared" si="102"/>
        <v/>
      </c>
      <c r="X516">
        <f t="shared" si="103"/>
        <v>42.507811999996193</v>
      </c>
      <c r="Y516" t="str">
        <f t="shared" si="104"/>
        <v/>
      </c>
      <c r="Z516">
        <f t="shared" si="105"/>
        <v>1</v>
      </c>
    </row>
    <row r="517" spans="1:26" x14ac:dyDescent="0.25">
      <c r="A517" t="s">
        <v>541</v>
      </c>
      <c r="B517">
        <v>72330.640625</v>
      </c>
      <c r="C517">
        <v>72423</v>
      </c>
      <c r="D517">
        <v>72525</v>
      </c>
      <c r="E517">
        <v>71088</v>
      </c>
      <c r="F517">
        <v>73074</v>
      </c>
      <c r="G517">
        <v>73586</v>
      </c>
      <c r="H517">
        <v>71423</v>
      </c>
      <c r="I517">
        <v>72615</v>
      </c>
      <c r="J517">
        <v>72423</v>
      </c>
      <c r="L517" s="1" t="str">
        <f t="shared" si="106"/>
        <v>22AUG2024:12:00:00</v>
      </c>
      <c r="M517">
        <v>13</v>
      </c>
      <c r="N517">
        <f t="shared" si="100"/>
        <v>92.359375</v>
      </c>
      <c r="O517" t="str">
        <f t="shared" si="107"/>
        <v/>
      </c>
      <c r="P517">
        <f t="shared" si="108"/>
        <v>92.359375</v>
      </c>
      <c r="Q517" t="str">
        <f t="shared" si="109"/>
        <v/>
      </c>
      <c r="R517">
        <f t="shared" si="110"/>
        <v>1</v>
      </c>
      <c r="S517">
        <f t="shared" si="101"/>
        <v>0.1276905253457376</v>
      </c>
      <c r="V517">
        <f t="shared" si="111"/>
        <v>13</v>
      </c>
      <c r="W517" t="str">
        <f t="shared" si="102"/>
        <v/>
      </c>
      <c r="X517">
        <f t="shared" si="103"/>
        <v>92.359375</v>
      </c>
      <c r="Y517" t="str">
        <f t="shared" si="104"/>
        <v/>
      </c>
      <c r="Z517">
        <f t="shared" si="105"/>
        <v>1</v>
      </c>
    </row>
    <row r="518" spans="1:26" x14ac:dyDescent="0.25">
      <c r="A518" t="s">
        <v>542</v>
      </c>
      <c r="B518">
        <v>76540.90625</v>
      </c>
      <c r="C518">
        <v>76623</v>
      </c>
      <c r="D518">
        <v>77020</v>
      </c>
      <c r="E518">
        <v>75920</v>
      </c>
      <c r="F518">
        <v>77040</v>
      </c>
      <c r="G518">
        <v>77909</v>
      </c>
      <c r="H518">
        <v>75128</v>
      </c>
      <c r="I518">
        <v>76718</v>
      </c>
      <c r="J518">
        <v>76623</v>
      </c>
      <c r="L518" s="1" t="str">
        <f t="shared" si="106"/>
        <v>22AUG2024:13:00:00</v>
      </c>
      <c r="M518">
        <v>14</v>
      </c>
      <c r="N518">
        <f t="shared" si="100"/>
        <v>82.09375</v>
      </c>
      <c r="O518" t="str">
        <f t="shared" si="107"/>
        <v/>
      </c>
      <c r="P518">
        <f t="shared" si="108"/>
        <v>82.09375</v>
      </c>
      <c r="Q518" t="str">
        <f t="shared" si="109"/>
        <v/>
      </c>
      <c r="R518">
        <f t="shared" si="110"/>
        <v>1</v>
      </c>
      <c r="S518">
        <f t="shared" si="101"/>
        <v>0.10725474001034578</v>
      </c>
      <c r="V518">
        <f t="shared" si="111"/>
        <v>14</v>
      </c>
      <c r="W518" t="str">
        <f t="shared" si="102"/>
        <v/>
      </c>
      <c r="X518">
        <f t="shared" si="103"/>
        <v>82.09375</v>
      </c>
      <c r="Y518" t="str">
        <f t="shared" si="104"/>
        <v/>
      </c>
      <c r="Z518">
        <f t="shared" si="105"/>
        <v>1</v>
      </c>
    </row>
    <row r="519" spans="1:26" x14ac:dyDescent="0.25">
      <c r="A519" t="s">
        <v>543</v>
      </c>
      <c r="B519">
        <v>80758.875</v>
      </c>
      <c r="C519">
        <v>80187</v>
      </c>
      <c r="D519">
        <v>80982</v>
      </c>
      <c r="E519">
        <v>80109</v>
      </c>
      <c r="F519">
        <v>80420</v>
      </c>
      <c r="G519">
        <v>81553</v>
      </c>
      <c r="H519">
        <v>78304</v>
      </c>
      <c r="I519">
        <v>80182</v>
      </c>
      <c r="J519">
        <v>80187</v>
      </c>
      <c r="L519" s="1" t="str">
        <f t="shared" si="106"/>
        <v>22AUG2024:14:00:00</v>
      </c>
      <c r="M519">
        <v>15</v>
      </c>
      <c r="N519">
        <f t="shared" si="100"/>
        <v>-571.875</v>
      </c>
      <c r="O519">
        <f t="shared" si="107"/>
        <v>-571.875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0.70812650621990458</v>
      </c>
      <c r="V519">
        <f t="shared" si="111"/>
        <v>15</v>
      </c>
      <c r="W519">
        <f t="shared" si="102"/>
        <v>-571.875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25">
      <c r="A520" t="s">
        <v>544</v>
      </c>
      <c r="B520">
        <v>83928.101563000004</v>
      </c>
      <c r="C520">
        <v>82236</v>
      </c>
      <c r="D520">
        <v>82809</v>
      </c>
      <c r="E520">
        <v>81996</v>
      </c>
      <c r="F520">
        <v>82440</v>
      </c>
      <c r="G520">
        <v>83731</v>
      </c>
      <c r="H520">
        <v>80321</v>
      </c>
      <c r="I520">
        <v>82361</v>
      </c>
      <c r="J520">
        <v>82236</v>
      </c>
      <c r="L520" s="1" t="str">
        <f t="shared" si="106"/>
        <v>22AUG2024:15:00:00</v>
      </c>
      <c r="M520">
        <v>16</v>
      </c>
      <c r="N520">
        <f t="shared" si="100"/>
        <v>-1692.1015630000038</v>
      </c>
      <c r="O520">
        <f t="shared" si="107"/>
        <v>-1692.1015630000038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2.0161322983456742</v>
      </c>
      <c r="V520">
        <f t="shared" si="111"/>
        <v>16</v>
      </c>
      <c r="W520">
        <f t="shared" si="102"/>
        <v>-1692.1015630000038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25">
      <c r="A521" t="s">
        <v>545</v>
      </c>
      <c r="B521">
        <v>84985.359375</v>
      </c>
      <c r="C521">
        <v>82989</v>
      </c>
      <c r="D521">
        <v>83743</v>
      </c>
      <c r="E521">
        <v>83095</v>
      </c>
      <c r="F521">
        <v>83170</v>
      </c>
      <c r="G521">
        <v>84312</v>
      </c>
      <c r="H521">
        <v>81030</v>
      </c>
      <c r="I521">
        <v>83054</v>
      </c>
      <c r="J521">
        <v>82989</v>
      </c>
      <c r="L521" s="1" t="str">
        <f t="shared" si="106"/>
        <v>22AUG2024:16:00:00</v>
      </c>
      <c r="M521">
        <v>17</v>
      </c>
      <c r="N521">
        <f t="shared" si="100"/>
        <v>-1996.359375</v>
      </c>
      <c r="O521">
        <f t="shared" si="107"/>
        <v>-1996.359375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2.3490626970123345</v>
      </c>
      <c r="V521">
        <f t="shared" si="111"/>
        <v>17</v>
      </c>
      <c r="W521">
        <f t="shared" si="102"/>
        <v>-1996.359375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25">
      <c r="A522" t="s">
        <v>546</v>
      </c>
      <c r="B522">
        <v>84970.695313000004</v>
      </c>
      <c r="C522">
        <v>83258</v>
      </c>
      <c r="D522">
        <v>84061</v>
      </c>
      <c r="E522">
        <v>83649</v>
      </c>
      <c r="F522">
        <v>83372</v>
      </c>
      <c r="G522">
        <v>84364</v>
      </c>
      <c r="H522">
        <v>81350</v>
      </c>
      <c r="I522">
        <v>83282</v>
      </c>
      <c r="J522">
        <v>83258</v>
      </c>
      <c r="L522" s="1" t="str">
        <f t="shared" si="106"/>
        <v>22AUG2024:17:00:00</v>
      </c>
      <c r="M522">
        <v>18</v>
      </c>
      <c r="N522">
        <f t="shared" si="100"/>
        <v>-1712.6953130000038</v>
      </c>
      <c r="O522">
        <f t="shared" si="107"/>
        <v>-1712.6953130000038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2.0156305732124236</v>
      </c>
      <c r="V522">
        <f t="shared" si="111"/>
        <v>18</v>
      </c>
      <c r="W522">
        <f t="shared" si="102"/>
        <v>-1712.6953130000038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25">
      <c r="A523" t="s">
        <v>547</v>
      </c>
      <c r="B523">
        <v>84730.242188000004</v>
      </c>
      <c r="C523">
        <v>82784</v>
      </c>
      <c r="D523">
        <v>83815</v>
      </c>
      <c r="E523">
        <v>83471</v>
      </c>
      <c r="F523">
        <v>82814</v>
      </c>
      <c r="G523">
        <v>83636</v>
      </c>
      <c r="H523">
        <v>81037</v>
      </c>
      <c r="I523">
        <v>82788</v>
      </c>
      <c r="J523">
        <v>82784</v>
      </c>
      <c r="L523" s="1" t="str">
        <f t="shared" si="106"/>
        <v>22AUG2024:18:00:00</v>
      </c>
      <c r="M523">
        <v>19</v>
      </c>
      <c r="N523">
        <f t="shared" si="100"/>
        <v>-1946.2421880000038</v>
      </c>
      <c r="O523">
        <f t="shared" si="107"/>
        <v>-1946.2421880000038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2.2969864569508358</v>
      </c>
      <c r="V523">
        <f t="shared" si="111"/>
        <v>19</v>
      </c>
      <c r="W523">
        <f t="shared" si="102"/>
        <v>-1946.2421880000038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25">
      <c r="A524" t="s">
        <v>548</v>
      </c>
      <c r="B524">
        <v>84220.28125</v>
      </c>
      <c r="C524">
        <v>81475</v>
      </c>
      <c r="D524">
        <v>82826</v>
      </c>
      <c r="E524">
        <v>82460</v>
      </c>
      <c r="F524">
        <v>81689</v>
      </c>
      <c r="G524">
        <v>82077</v>
      </c>
      <c r="H524">
        <v>79877</v>
      </c>
      <c r="I524">
        <v>81447</v>
      </c>
      <c r="J524">
        <v>81475</v>
      </c>
      <c r="L524" s="1" t="str">
        <f t="shared" si="106"/>
        <v>22AUG2024:19:00:00</v>
      </c>
      <c r="M524">
        <v>20</v>
      </c>
      <c r="N524">
        <f t="shared" si="100"/>
        <v>-2745.28125</v>
      </c>
      <c r="O524">
        <f t="shared" si="107"/>
        <v>-2745.28125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3.259643887736364</v>
      </c>
      <c r="V524">
        <f t="shared" si="111"/>
        <v>20</v>
      </c>
      <c r="W524">
        <f t="shared" si="102"/>
        <v>-2745.28125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25">
      <c r="A525" t="s">
        <v>549</v>
      </c>
      <c r="B525">
        <v>82295.5625</v>
      </c>
      <c r="C525">
        <v>78825</v>
      </c>
      <c r="D525">
        <v>80034</v>
      </c>
      <c r="E525">
        <v>79647</v>
      </c>
      <c r="F525">
        <v>79322</v>
      </c>
      <c r="G525">
        <v>79247</v>
      </c>
      <c r="H525">
        <v>77394</v>
      </c>
      <c r="I525">
        <v>78942</v>
      </c>
      <c r="J525">
        <v>78825</v>
      </c>
      <c r="L525" s="1" t="str">
        <f t="shared" si="106"/>
        <v>22AUG2024:20:00:00</v>
      </c>
      <c r="M525">
        <v>21</v>
      </c>
      <c r="N525">
        <f t="shared" si="100"/>
        <v>-3470.5625</v>
      </c>
      <c r="O525">
        <f t="shared" si="107"/>
        <v>-3470.5625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4.2171927556847306</v>
      </c>
      <c r="V525">
        <f t="shared" si="111"/>
        <v>21</v>
      </c>
      <c r="W525">
        <f t="shared" si="102"/>
        <v>-3470.5625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25">
      <c r="A526" t="s">
        <v>550</v>
      </c>
      <c r="B526">
        <v>79848.148438000004</v>
      </c>
      <c r="C526">
        <v>76315</v>
      </c>
      <c r="D526">
        <v>77396</v>
      </c>
      <c r="E526">
        <v>76781</v>
      </c>
      <c r="F526">
        <v>76980</v>
      </c>
      <c r="G526">
        <v>76756</v>
      </c>
      <c r="H526">
        <v>75143</v>
      </c>
      <c r="I526">
        <v>76691</v>
      </c>
      <c r="J526">
        <v>76315</v>
      </c>
      <c r="L526" s="1" t="str">
        <f t="shared" si="106"/>
        <v>22AUG2024:21:00:00</v>
      </c>
      <c r="M526">
        <v>22</v>
      </c>
      <c r="N526">
        <f t="shared" si="100"/>
        <v>-3533.1484380000038</v>
      </c>
      <c r="O526">
        <f t="shared" si="107"/>
        <v>-3533.1484380000038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4.4248345229237236</v>
      </c>
      <c r="V526">
        <f t="shared" si="111"/>
        <v>22</v>
      </c>
      <c r="W526">
        <f t="shared" si="102"/>
        <v>-3533.1484380000038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25">
      <c r="A527" t="s">
        <v>551</v>
      </c>
      <c r="B527">
        <v>77170.257813000004</v>
      </c>
      <c r="C527">
        <v>74095</v>
      </c>
      <c r="D527">
        <v>75552</v>
      </c>
      <c r="E527">
        <v>75057</v>
      </c>
      <c r="F527">
        <v>74737</v>
      </c>
      <c r="G527">
        <v>74281</v>
      </c>
      <c r="H527">
        <v>72931</v>
      </c>
      <c r="I527">
        <v>74361</v>
      </c>
      <c r="J527">
        <v>74095</v>
      </c>
      <c r="L527" s="1" t="str">
        <f t="shared" si="106"/>
        <v>22AUG2024:22:00:00</v>
      </c>
      <c r="M527">
        <v>23</v>
      </c>
      <c r="N527">
        <f t="shared" si="100"/>
        <v>-3075.2578130000038</v>
      </c>
      <c r="O527">
        <f t="shared" si="107"/>
        <v>-3075.2578130000038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3.9850298549630474</v>
      </c>
      <c r="V527">
        <f t="shared" si="111"/>
        <v>23</v>
      </c>
      <c r="W527">
        <f t="shared" si="102"/>
        <v>-3075.2578130000038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25">
      <c r="A528" t="s">
        <v>552</v>
      </c>
      <c r="B528">
        <v>73434.492188000004</v>
      </c>
      <c r="C528">
        <v>70313</v>
      </c>
      <c r="D528">
        <v>71582</v>
      </c>
      <c r="E528">
        <v>71262</v>
      </c>
      <c r="F528">
        <v>70873</v>
      </c>
      <c r="G528">
        <v>70467</v>
      </c>
      <c r="H528">
        <v>69294</v>
      </c>
      <c r="I528">
        <v>70508</v>
      </c>
      <c r="J528">
        <v>70313</v>
      </c>
      <c r="L528" s="1" t="str">
        <f t="shared" si="106"/>
        <v>22AUG2024:23:00:00</v>
      </c>
      <c r="M528">
        <v>24</v>
      </c>
      <c r="N528">
        <f t="shared" si="100"/>
        <v>-3121.4921880000038</v>
      </c>
      <c r="O528">
        <f t="shared" si="107"/>
        <v>-3121.4921880000038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4.2507166523445914</v>
      </c>
      <c r="V528">
        <f t="shared" si="111"/>
        <v>24</v>
      </c>
      <c r="W528">
        <f t="shared" si="102"/>
        <v>-3121.4921880000038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25">
      <c r="A529" t="s">
        <v>553</v>
      </c>
      <c r="B529">
        <v>69474.945313000004</v>
      </c>
      <c r="C529">
        <v>66221</v>
      </c>
      <c r="D529">
        <v>67232</v>
      </c>
      <c r="E529">
        <v>66922</v>
      </c>
      <c r="F529">
        <v>66798</v>
      </c>
      <c r="G529">
        <v>66446</v>
      </c>
      <c r="H529">
        <v>65338</v>
      </c>
      <c r="I529">
        <v>66397</v>
      </c>
      <c r="J529">
        <v>66221</v>
      </c>
      <c r="L529" s="1" t="str">
        <f t="shared" si="106"/>
        <v>23AUG2024:00:00:00</v>
      </c>
      <c r="M529">
        <v>1</v>
      </c>
      <c r="N529">
        <f t="shared" si="100"/>
        <v>-3253.9453130000038</v>
      </c>
      <c r="O529">
        <f t="shared" si="107"/>
        <v>-3253.9453130000038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4.6836241444167541</v>
      </c>
      <c r="V529">
        <f t="shared" si="111"/>
        <v>1</v>
      </c>
      <c r="W529">
        <f t="shared" si="102"/>
        <v>-3253.9453130000038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25">
      <c r="A530" t="s">
        <v>554</v>
      </c>
      <c r="B530">
        <v>65621.984375</v>
      </c>
      <c r="C530">
        <v>64375</v>
      </c>
      <c r="D530">
        <v>63852</v>
      </c>
      <c r="E530">
        <v>63427</v>
      </c>
      <c r="F530">
        <v>64375</v>
      </c>
      <c r="G530">
        <v>61269</v>
      </c>
      <c r="H530">
        <v>63352</v>
      </c>
      <c r="I530">
        <v>63226</v>
      </c>
      <c r="J530">
        <v>62923</v>
      </c>
      <c r="L530" s="1" t="str">
        <f t="shared" si="106"/>
        <v>23AUG2024:01:00:00</v>
      </c>
      <c r="M530">
        <v>2</v>
      </c>
      <c r="N530">
        <f t="shared" si="100"/>
        <v>-1246.984375</v>
      </c>
      <c r="O530">
        <f t="shared" si="107"/>
        <v>-1246.984375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1.9002539878618232</v>
      </c>
      <c r="V530">
        <f t="shared" si="111"/>
        <v>2</v>
      </c>
      <c r="W530">
        <f t="shared" si="102"/>
        <v>-1246.984375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25">
      <c r="A531" t="s">
        <v>555</v>
      </c>
      <c r="B531">
        <v>62304.058594000002</v>
      </c>
      <c r="C531">
        <v>61290</v>
      </c>
      <c r="D531">
        <v>60890</v>
      </c>
      <c r="E531">
        <v>60550</v>
      </c>
      <c r="F531">
        <v>61290</v>
      </c>
      <c r="G531">
        <v>58196</v>
      </c>
      <c r="H531">
        <v>60394</v>
      </c>
      <c r="I531">
        <v>60285</v>
      </c>
      <c r="J531">
        <v>59943</v>
      </c>
      <c r="L531" s="1" t="str">
        <f t="shared" si="106"/>
        <v>23AUG2024:02:00:00</v>
      </c>
      <c r="M531">
        <v>3</v>
      </c>
      <c r="N531">
        <f t="shared" si="100"/>
        <v>-1014.0585940000019</v>
      </c>
      <c r="O531">
        <f t="shared" si="107"/>
        <v>-1014.0585940000019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1.6275963667279576</v>
      </c>
      <c r="V531">
        <f t="shared" si="111"/>
        <v>3</v>
      </c>
      <c r="W531">
        <f t="shared" si="102"/>
        <v>-1014.0585940000019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25">
      <c r="A532" t="s">
        <v>556</v>
      </c>
      <c r="B532">
        <v>59870.523437999997</v>
      </c>
      <c r="C532">
        <v>58899</v>
      </c>
      <c r="D532">
        <v>58835</v>
      </c>
      <c r="E532">
        <v>58612</v>
      </c>
      <c r="F532">
        <v>58899</v>
      </c>
      <c r="G532">
        <v>55766</v>
      </c>
      <c r="H532">
        <v>58125</v>
      </c>
      <c r="I532">
        <v>57993</v>
      </c>
      <c r="J532">
        <v>57712</v>
      </c>
      <c r="L532" s="1" t="str">
        <f t="shared" si="106"/>
        <v>23AUG2024:03:00:00</v>
      </c>
      <c r="M532">
        <v>4</v>
      </c>
      <c r="N532">
        <f t="shared" si="100"/>
        <v>-971.52343799999653</v>
      </c>
      <c r="O532">
        <f t="shared" si="107"/>
        <v>-971.52343799999653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1.6227074396736738</v>
      </c>
      <c r="V532">
        <f t="shared" si="111"/>
        <v>4</v>
      </c>
      <c r="W532">
        <f t="shared" si="102"/>
        <v>-971.52343799999653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25">
      <c r="A533" t="s">
        <v>557</v>
      </c>
      <c r="B533">
        <v>58515.160155999998</v>
      </c>
      <c r="C533">
        <v>57374</v>
      </c>
      <c r="D533">
        <v>57236</v>
      </c>
      <c r="E533">
        <v>56682</v>
      </c>
      <c r="F533">
        <v>57374</v>
      </c>
      <c r="G533">
        <v>54292</v>
      </c>
      <c r="H533">
        <v>56637</v>
      </c>
      <c r="I533">
        <v>56566</v>
      </c>
      <c r="J533">
        <v>56144</v>
      </c>
      <c r="L533" s="1" t="str">
        <f t="shared" si="106"/>
        <v>23AUG2024:04:00:00</v>
      </c>
      <c r="M533">
        <v>5</v>
      </c>
      <c r="N533">
        <f t="shared" si="100"/>
        <v>-1141.1601559999981</v>
      </c>
      <c r="O533">
        <f t="shared" si="107"/>
        <v>-1141.1601559999981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1.9501957321106065</v>
      </c>
      <c r="V533">
        <f t="shared" si="111"/>
        <v>5</v>
      </c>
      <c r="W533">
        <f t="shared" si="102"/>
        <v>-1141.1601559999981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25">
      <c r="A534" t="s">
        <v>558</v>
      </c>
      <c r="B534">
        <v>58219.824219000002</v>
      </c>
      <c r="C534">
        <v>56692</v>
      </c>
      <c r="D534">
        <v>56455</v>
      </c>
      <c r="E534">
        <v>55930</v>
      </c>
      <c r="F534">
        <v>56692</v>
      </c>
      <c r="G534">
        <v>53673</v>
      </c>
      <c r="H534">
        <v>55979</v>
      </c>
      <c r="I534">
        <v>55945</v>
      </c>
      <c r="J534">
        <v>55478</v>
      </c>
      <c r="L534" s="1" t="str">
        <f t="shared" si="106"/>
        <v>23AUG2024:05:00:00</v>
      </c>
      <c r="M534">
        <v>6</v>
      </c>
      <c r="N534">
        <f t="shared" si="100"/>
        <v>-1527.8242190000019</v>
      </c>
      <c r="O534">
        <f t="shared" si="107"/>
        <v>-1527.8242190000019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2.6242336515014717</v>
      </c>
      <c r="V534">
        <f t="shared" si="111"/>
        <v>6</v>
      </c>
      <c r="W534">
        <f t="shared" si="102"/>
        <v>-1527.8242190000019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559</v>
      </c>
      <c r="B535">
        <v>58401.890625</v>
      </c>
      <c r="C535">
        <v>57118</v>
      </c>
      <c r="D535">
        <v>56816</v>
      </c>
      <c r="E535">
        <v>56197</v>
      </c>
      <c r="F535">
        <v>57118</v>
      </c>
      <c r="G535">
        <v>54204</v>
      </c>
      <c r="H535">
        <v>56506</v>
      </c>
      <c r="I535">
        <v>56448</v>
      </c>
      <c r="J535">
        <v>55926</v>
      </c>
      <c r="L535" s="1" t="str">
        <f t="shared" si="106"/>
        <v>23AUG2024:06:00:00</v>
      </c>
      <c r="M535">
        <v>7</v>
      </c>
      <c r="N535">
        <f t="shared" si="100"/>
        <v>-1283.890625</v>
      </c>
      <c r="O535">
        <f t="shared" si="107"/>
        <v>-1283.890625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2.1983716815674579</v>
      </c>
      <c r="V535">
        <f t="shared" si="111"/>
        <v>7</v>
      </c>
      <c r="W535">
        <f t="shared" si="102"/>
        <v>-1283.890625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560</v>
      </c>
      <c r="B536">
        <v>59606.460937999997</v>
      </c>
      <c r="C536">
        <v>58330</v>
      </c>
      <c r="D536">
        <v>57978</v>
      </c>
      <c r="E536">
        <v>57363</v>
      </c>
      <c r="F536">
        <v>58330</v>
      </c>
      <c r="G536">
        <v>55527</v>
      </c>
      <c r="H536">
        <v>57794</v>
      </c>
      <c r="I536">
        <v>57692</v>
      </c>
      <c r="J536">
        <v>57169</v>
      </c>
      <c r="L536" s="1" t="str">
        <f t="shared" si="106"/>
        <v>23AUG2024:07:00:00</v>
      </c>
      <c r="M536">
        <v>8</v>
      </c>
      <c r="N536">
        <f t="shared" si="100"/>
        <v>-1276.4609379999965</v>
      </c>
      <c r="O536">
        <f t="shared" si="107"/>
        <v>-1276.4609379999965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2.1414808359914455</v>
      </c>
      <c r="V536">
        <f t="shared" si="111"/>
        <v>8</v>
      </c>
      <c r="W536">
        <f t="shared" si="102"/>
        <v>-1276.4609379999965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25">
      <c r="A537" t="s">
        <v>561</v>
      </c>
      <c r="B537">
        <v>59676.527344000002</v>
      </c>
      <c r="C537">
        <v>58694</v>
      </c>
      <c r="D537">
        <v>58619</v>
      </c>
      <c r="E537">
        <v>57965</v>
      </c>
      <c r="F537">
        <v>58694</v>
      </c>
      <c r="G537">
        <v>56163</v>
      </c>
      <c r="H537">
        <v>58205</v>
      </c>
      <c r="I537">
        <v>58097</v>
      </c>
      <c r="J537">
        <v>57648</v>
      </c>
      <c r="L537" s="1" t="str">
        <f t="shared" si="106"/>
        <v>23AUG2024:08:00:00</v>
      </c>
      <c r="M537">
        <v>9</v>
      </c>
      <c r="N537">
        <f t="shared" si="100"/>
        <v>-982.5273440000019</v>
      </c>
      <c r="O537">
        <f t="shared" si="107"/>
        <v>-982.5273440000019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1.6464217804369061</v>
      </c>
      <c r="V537">
        <f t="shared" si="111"/>
        <v>9</v>
      </c>
      <c r="W537">
        <f t="shared" si="102"/>
        <v>-982.5273440000019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25">
      <c r="A538" t="s">
        <v>562</v>
      </c>
      <c r="B538">
        <v>62256.691405999998</v>
      </c>
      <c r="C538">
        <v>61290</v>
      </c>
      <c r="D538">
        <v>62050</v>
      </c>
      <c r="E538">
        <v>61510</v>
      </c>
      <c r="F538">
        <v>61290</v>
      </c>
      <c r="G538">
        <v>58883</v>
      </c>
      <c r="H538">
        <v>60429</v>
      </c>
      <c r="I538">
        <v>60421</v>
      </c>
      <c r="J538">
        <v>60345</v>
      </c>
      <c r="L538" s="1" t="str">
        <f t="shared" si="106"/>
        <v>23AUG2024:09:00:00</v>
      </c>
      <c r="M538">
        <v>10</v>
      </c>
      <c r="N538">
        <f t="shared" si="100"/>
        <v>-966.6914059999981</v>
      </c>
      <c r="O538">
        <f t="shared" si="107"/>
        <v>-966.6914059999981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1.5527510122499588</v>
      </c>
      <c r="V538">
        <f t="shared" si="111"/>
        <v>10</v>
      </c>
      <c r="W538">
        <f t="shared" si="102"/>
        <v>-966.6914059999981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563</v>
      </c>
      <c r="B539">
        <v>67205.164063000004</v>
      </c>
      <c r="C539">
        <v>65234</v>
      </c>
      <c r="D539">
        <v>65080</v>
      </c>
      <c r="E539">
        <v>64474</v>
      </c>
      <c r="F539">
        <v>65234</v>
      </c>
      <c r="G539">
        <v>63060</v>
      </c>
      <c r="H539">
        <v>64102</v>
      </c>
      <c r="I539">
        <v>64107</v>
      </c>
      <c r="J539">
        <v>64053</v>
      </c>
      <c r="L539" s="1" t="str">
        <f t="shared" si="106"/>
        <v>23AUG2024:10:00:00</v>
      </c>
      <c r="M539">
        <v>11</v>
      </c>
      <c r="N539">
        <f t="shared" si="100"/>
        <v>-1971.1640630000038</v>
      </c>
      <c r="O539">
        <f t="shared" si="107"/>
        <v>-1971.1640630000038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2.9330544616365781</v>
      </c>
      <c r="V539">
        <f t="shared" si="111"/>
        <v>11</v>
      </c>
      <c r="W539">
        <f t="shared" si="102"/>
        <v>-1971.1640630000038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25">
      <c r="A540" t="s">
        <v>564</v>
      </c>
      <c r="B540">
        <v>71527.40625</v>
      </c>
      <c r="C540">
        <v>69581</v>
      </c>
      <c r="D540">
        <v>69150</v>
      </c>
      <c r="E540">
        <v>69086</v>
      </c>
      <c r="F540">
        <v>69581</v>
      </c>
      <c r="G540">
        <v>67662</v>
      </c>
      <c r="H540">
        <v>68269</v>
      </c>
      <c r="I540">
        <v>68369</v>
      </c>
      <c r="J540">
        <v>68468</v>
      </c>
      <c r="L540" s="1" t="str">
        <f t="shared" si="106"/>
        <v>23AUG2024:11:00:00</v>
      </c>
      <c r="M540">
        <v>12</v>
      </c>
      <c r="N540">
        <f t="shared" si="100"/>
        <v>-1946.40625</v>
      </c>
      <c r="O540">
        <f t="shared" si="107"/>
        <v>-1946.40625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2.7212034547946438</v>
      </c>
      <c r="V540">
        <f t="shared" si="111"/>
        <v>12</v>
      </c>
      <c r="W540">
        <f t="shared" si="102"/>
        <v>-1946.40625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25">
      <c r="A541" t="s">
        <v>565</v>
      </c>
      <c r="B541">
        <v>75427.992188000004</v>
      </c>
      <c r="C541">
        <v>73906</v>
      </c>
      <c r="D541">
        <v>72837</v>
      </c>
      <c r="E541">
        <v>72927</v>
      </c>
      <c r="F541">
        <v>73906</v>
      </c>
      <c r="G541">
        <v>72090</v>
      </c>
      <c r="H541">
        <v>72184</v>
      </c>
      <c r="I541">
        <v>72524</v>
      </c>
      <c r="J541">
        <v>72622</v>
      </c>
      <c r="L541" s="1" t="str">
        <f t="shared" si="106"/>
        <v>23AUG2024:12:00:00</v>
      </c>
      <c r="M541">
        <v>13</v>
      </c>
      <c r="N541">
        <f t="shared" si="100"/>
        <v>-1521.9921880000038</v>
      </c>
      <c r="O541">
        <f t="shared" si="107"/>
        <v>-1521.9921880000038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2.0178081688910989</v>
      </c>
      <c r="V541">
        <f t="shared" si="111"/>
        <v>13</v>
      </c>
      <c r="W541">
        <f t="shared" si="102"/>
        <v>-1521.9921880000038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566</v>
      </c>
      <c r="B542">
        <v>78639.617188000004</v>
      </c>
      <c r="C542">
        <v>77526</v>
      </c>
      <c r="D542">
        <v>77219</v>
      </c>
      <c r="E542">
        <v>77540</v>
      </c>
      <c r="F542">
        <v>77526</v>
      </c>
      <c r="G542">
        <v>75988</v>
      </c>
      <c r="H542">
        <v>75710</v>
      </c>
      <c r="I542">
        <v>76293</v>
      </c>
      <c r="J542">
        <v>76509</v>
      </c>
      <c r="L542" s="1" t="str">
        <f t="shared" si="106"/>
        <v>23AUG2024:13:00:00</v>
      </c>
      <c r="M542">
        <v>14</v>
      </c>
      <c r="N542">
        <f t="shared" si="100"/>
        <v>-1113.6171880000038</v>
      </c>
      <c r="O542">
        <f t="shared" si="107"/>
        <v>-1113.6171880000038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1.4161019951785014</v>
      </c>
      <c r="V542">
        <f t="shared" si="111"/>
        <v>14</v>
      </c>
      <c r="W542">
        <f t="shared" si="102"/>
        <v>-1113.6171880000038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567</v>
      </c>
      <c r="B543">
        <v>81510.0625</v>
      </c>
      <c r="C543">
        <v>80656</v>
      </c>
      <c r="D543">
        <v>80661</v>
      </c>
      <c r="E543">
        <v>81299</v>
      </c>
      <c r="F543">
        <v>80656</v>
      </c>
      <c r="G543">
        <v>79188</v>
      </c>
      <c r="H543">
        <v>78675</v>
      </c>
      <c r="I543">
        <v>79383</v>
      </c>
      <c r="J543">
        <v>79736</v>
      </c>
      <c r="L543" s="1" t="str">
        <f t="shared" si="106"/>
        <v>23AUG2024:14:00:00</v>
      </c>
      <c r="M543">
        <v>15</v>
      </c>
      <c r="N543">
        <f t="shared" si="100"/>
        <v>-854.0625</v>
      </c>
      <c r="O543">
        <f t="shared" si="107"/>
        <v>-854.0625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1.0478000798981109</v>
      </c>
      <c r="V543">
        <f t="shared" si="111"/>
        <v>15</v>
      </c>
      <c r="W543">
        <f t="shared" si="102"/>
        <v>-854.0625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25">
      <c r="A544" t="s">
        <v>568</v>
      </c>
      <c r="B544">
        <v>83572.78125</v>
      </c>
      <c r="C544">
        <v>82425</v>
      </c>
      <c r="D544">
        <v>81912</v>
      </c>
      <c r="E544">
        <v>83079</v>
      </c>
      <c r="F544">
        <v>82425</v>
      </c>
      <c r="G544">
        <v>81134</v>
      </c>
      <c r="H544">
        <v>80350</v>
      </c>
      <c r="I544">
        <v>81139</v>
      </c>
      <c r="J544">
        <v>81505</v>
      </c>
      <c r="L544" s="1" t="str">
        <f t="shared" si="106"/>
        <v>23AUG2024:15:00:00</v>
      </c>
      <c r="M544">
        <v>16</v>
      </c>
      <c r="N544">
        <f t="shared" si="100"/>
        <v>-1147.78125</v>
      </c>
      <c r="O544">
        <f t="shared" si="107"/>
        <v>-1147.78125</v>
      </c>
      <c r="P544" t="str">
        <f t="shared" si="108"/>
        <v/>
      </c>
      <c r="Q544">
        <f t="shared" si="109"/>
        <v>1</v>
      </c>
      <c r="R544" t="str">
        <f t="shared" si="110"/>
        <v/>
      </c>
      <c r="S544">
        <f t="shared" si="101"/>
        <v>1.3733912319688415</v>
      </c>
      <c r="V544">
        <f t="shared" si="111"/>
        <v>16</v>
      </c>
      <c r="W544">
        <f t="shared" si="102"/>
        <v>-1147.78125</v>
      </c>
      <c r="X544" t="str">
        <f t="shared" si="103"/>
        <v/>
      </c>
      <c r="Y544">
        <f t="shared" si="104"/>
        <v>1</v>
      </c>
      <c r="Z544" t="str">
        <f t="shared" si="105"/>
        <v/>
      </c>
    </row>
    <row r="545" spans="1:26" x14ac:dyDescent="0.25">
      <c r="A545" t="s">
        <v>569</v>
      </c>
      <c r="B545">
        <v>84360.90625</v>
      </c>
      <c r="C545">
        <v>82757</v>
      </c>
      <c r="D545">
        <v>82069</v>
      </c>
      <c r="E545">
        <v>83510</v>
      </c>
      <c r="F545">
        <v>82757</v>
      </c>
      <c r="G545">
        <v>81680</v>
      </c>
      <c r="H545">
        <v>80651</v>
      </c>
      <c r="I545">
        <v>81443</v>
      </c>
      <c r="J545">
        <v>81862</v>
      </c>
      <c r="L545" s="1" t="str">
        <f t="shared" si="106"/>
        <v>23AUG2024:16:00:00</v>
      </c>
      <c r="M545">
        <v>17</v>
      </c>
      <c r="N545">
        <f t="shared" si="100"/>
        <v>-1603.90625</v>
      </c>
      <c r="O545">
        <f t="shared" si="107"/>
        <v>-1603.90625</v>
      </c>
      <c r="P545" t="str">
        <f t="shared" si="108"/>
        <v/>
      </c>
      <c r="Q545">
        <f t="shared" si="109"/>
        <v>1</v>
      </c>
      <c r="R545" t="str">
        <f t="shared" si="110"/>
        <v/>
      </c>
      <c r="S545">
        <f t="shared" si="101"/>
        <v>1.9012435040075211</v>
      </c>
      <c r="V545">
        <f t="shared" si="111"/>
        <v>17</v>
      </c>
      <c r="W545">
        <f t="shared" si="102"/>
        <v>-1603.90625</v>
      </c>
      <c r="X545" t="str">
        <f t="shared" si="103"/>
        <v/>
      </c>
      <c r="Y545">
        <f t="shared" si="104"/>
        <v>1</v>
      </c>
      <c r="Z545" t="str">
        <f t="shared" si="105"/>
        <v/>
      </c>
    </row>
    <row r="546" spans="1:26" x14ac:dyDescent="0.25">
      <c r="A546" t="s">
        <v>570</v>
      </c>
      <c r="B546">
        <v>84564.3125</v>
      </c>
      <c r="C546">
        <v>82536</v>
      </c>
      <c r="D546">
        <v>82417</v>
      </c>
      <c r="E546">
        <v>83616</v>
      </c>
      <c r="F546">
        <v>82536</v>
      </c>
      <c r="G546">
        <v>81610</v>
      </c>
      <c r="H546">
        <v>80417</v>
      </c>
      <c r="I546">
        <v>81214</v>
      </c>
      <c r="J546">
        <v>81716</v>
      </c>
      <c r="L546" s="1" t="str">
        <f t="shared" si="106"/>
        <v>23AUG2024:17:00:00</v>
      </c>
      <c r="M546">
        <v>18</v>
      </c>
      <c r="N546">
        <f t="shared" ref="N546:N609" si="112">C546-B546</f>
        <v>-2028.3125</v>
      </c>
      <c r="O546">
        <f t="shared" si="107"/>
        <v>-2028.3125</v>
      </c>
      <c r="P546" t="str">
        <f t="shared" si="108"/>
        <v/>
      </c>
      <c r="Q546">
        <f t="shared" si="109"/>
        <v>1</v>
      </c>
      <c r="R546" t="str">
        <f t="shared" si="110"/>
        <v/>
      </c>
      <c r="S546">
        <f t="shared" ref="S546:S609" si="113">ABS((B546-C546)/B546)*100</f>
        <v>2.3985443031893627</v>
      </c>
      <c r="V546">
        <f t="shared" si="111"/>
        <v>18</v>
      </c>
      <c r="W546">
        <f t="shared" ref="W546:W609" si="114">O546</f>
        <v>-2028.3125</v>
      </c>
      <c r="X546" t="str">
        <f t="shared" ref="X546:X609" si="115">P546</f>
        <v/>
      </c>
      <c r="Y546">
        <f t="shared" ref="Y546:Y609" si="116">Q546</f>
        <v>1</v>
      </c>
      <c r="Z546" t="str">
        <f t="shared" ref="Z546:Z609" si="117">R546</f>
        <v/>
      </c>
    </row>
    <row r="547" spans="1:26" x14ac:dyDescent="0.25">
      <c r="A547" t="s">
        <v>571</v>
      </c>
      <c r="B547">
        <v>84204.867188000004</v>
      </c>
      <c r="C547">
        <v>81540</v>
      </c>
      <c r="D547">
        <v>81840</v>
      </c>
      <c r="E547">
        <v>82692</v>
      </c>
      <c r="F547">
        <v>81540</v>
      </c>
      <c r="G547">
        <v>80542</v>
      </c>
      <c r="H547">
        <v>79411</v>
      </c>
      <c r="I547">
        <v>80208</v>
      </c>
      <c r="J547">
        <v>80677</v>
      </c>
      <c r="L547" s="1" t="str">
        <f t="shared" si="106"/>
        <v>23AUG2024:18:00:00</v>
      </c>
      <c r="M547">
        <v>19</v>
      </c>
      <c r="N547">
        <f t="shared" si="112"/>
        <v>-2664.8671880000038</v>
      </c>
      <c r="O547">
        <f t="shared" si="107"/>
        <v>-2664.8671880000038</v>
      </c>
      <c r="P547" t="str">
        <f t="shared" si="108"/>
        <v/>
      </c>
      <c r="Q547">
        <f t="shared" si="109"/>
        <v>1</v>
      </c>
      <c r="R547" t="str">
        <f t="shared" si="110"/>
        <v/>
      </c>
      <c r="S547">
        <f t="shared" si="113"/>
        <v>3.1647424632239933</v>
      </c>
      <c r="V547">
        <f t="shared" si="111"/>
        <v>19</v>
      </c>
      <c r="W547">
        <f t="shared" si="114"/>
        <v>-2664.8671880000038</v>
      </c>
      <c r="X547" t="str">
        <f t="shared" si="115"/>
        <v/>
      </c>
      <c r="Y547">
        <f t="shared" si="116"/>
        <v>1</v>
      </c>
      <c r="Z547" t="str">
        <f t="shared" si="117"/>
        <v/>
      </c>
    </row>
    <row r="548" spans="1:26" x14ac:dyDescent="0.25">
      <c r="A548" t="s">
        <v>572</v>
      </c>
      <c r="B548">
        <v>82024.476563000004</v>
      </c>
      <c r="C548">
        <v>79652</v>
      </c>
      <c r="D548">
        <v>80269</v>
      </c>
      <c r="E548">
        <v>80778</v>
      </c>
      <c r="F548">
        <v>79652</v>
      </c>
      <c r="G548">
        <v>78426</v>
      </c>
      <c r="H548">
        <v>77452</v>
      </c>
      <c r="I548">
        <v>78285</v>
      </c>
      <c r="J548">
        <v>78693</v>
      </c>
      <c r="L548" s="1" t="str">
        <f t="shared" si="106"/>
        <v>23AUG2024:19:00:00</v>
      </c>
      <c r="M548">
        <v>20</v>
      </c>
      <c r="N548">
        <f t="shared" si="112"/>
        <v>-2372.4765630000038</v>
      </c>
      <c r="O548">
        <f t="shared" si="107"/>
        <v>-2372.4765630000038</v>
      </c>
      <c r="P548" t="str">
        <f t="shared" si="108"/>
        <v/>
      </c>
      <c r="Q548">
        <f t="shared" si="109"/>
        <v>1</v>
      </c>
      <c r="R548" t="str">
        <f t="shared" si="110"/>
        <v/>
      </c>
      <c r="S548">
        <f t="shared" si="113"/>
        <v>2.892400735014494</v>
      </c>
      <c r="V548">
        <f t="shared" si="111"/>
        <v>20</v>
      </c>
      <c r="W548">
        <f t="shared" si="114"/>
        <v>-2372.4765630000038</v>
      </c>
      <c r="X548" t="str">
        <f t="shared" si="115"/>
        <v/>
      </c>
      <c r="Y548">
        <f t="shared" si="116"/>
        <v>1</v>
      </c>
      <c r="Z548" t="str">
        <f t="shared" si="117"/>
        <v/>
      </c>
    </row>
    <row r="549" spans="1:26" x14ac:dyDescent="0.25">
      <c r="A549" t="s">
        <v>573</v>
      </c>
      <c r="B549">
        <v>77478.375</v>
      </c>
      <c r="C549">
        <v>76717</v>
      </c>
      <c r="D549">
        <v>77558</v>
      </c>
      <c r="E549">
        <v>77578</v>
      </c>
      <c r="F549">
        <v>76717</v>
      </c>
      <c r="G549">
        <v>75099</v>
      </c>
      <c r="H549">
        <v>74551</v>
      </c>
      <c r="I549">
        <v>75300</v>
      </c>
      <c r="J549">
        <v>75647</v>
      </c>
      <c r="L549" s="1" t="str">
        <f t="shared" si="106"/>
        <v>23AUG2024:20:00:00</v>
      </c>
      <c r="M549">
        <v>21</v>
      </c>
      <c r="N549">
        <f t="shared" si="112"/>
        <v>-761.375</v>
      </c>
      <c r="O549">
        <f t="shared" si="107"/>
        <v>-761.375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0.98269355804119529</v>
      </c>
      <c r="V549">
        <f t="shared" si="111"/>
        <v>21</v>
      </c>
      <c r="W549">
        <f t="shared" si="114"/>
        <v>-761.375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25">
      <c r="A550" t="s">
        <v>574</v>
      </c>
      <c r="B550">
        <v>73794.101563000004</v>
      </c>
      <c r="C550">
        <v>74351</v>
      </c>
      <c r="D550">
        <v>75338</v>
      </c>
      <c r="E550">
        <v>75156</v>
      </c>
      <c r="F550">
        <v>74351</v>
      </c>
      <c r="G550">
        <v>72442</v>
      </c>
      <c r="H550">
        <v>72301</v>
      </c>
      <c r="I550">
        <v>72951</v>
      </c>
      <c r="J550">
        <v>73233</v>
      </c>
      <c r="L550" s="1" t="str">
        <f t="shared" si="106"/>
        <v>23AUG2024:21:00:00</v>
      </c>
      <c r="M550">
        <v>22</v>
      </c>
      <c r="N550">
        <f t="shared" si="112"/>
        <v>556.89843699999619</v>
      </c>
      <c r="O550" t="str">
        <f t="shared" si="107"/>
        <v/>
      </c>
      <c r="P550">
        <f t="shared" si="108"/>
        <v>556.89843699999619</v>
      </c>
      <c r="Q550" t="str">
        <f t="shared" si="109"/>
        <v/>
      </c>
      <c r="R550">
        <f t="shared" si="110"/>
        <v>1</v>
      </c>
      <c r="S550">
        <f t="shared" si="113"/>
        <v>0.75466524451762185</v>
      </c>
      <c r="V550">
        <f t="shared" si="111"/>
        <v>22</v>
      </c>
      <c r="W550" t="str">
        <f t="shared" si="114"/>
        <v/>
      </c>
      <c r="X550">
        <f t="shared" si="115"/>
        <v>556.89843699999619</v>
      </c>
      <c r="Y550" t="str">
        <f t="shared" si="116"/>
        <v/>
      </c>
      <c r="Z550">
        <f t="shared" si="117"/>
        <v>1</v>
      </c>
    </row>
    <row r="551" spans="1:26" x14ac:dyDescent="0.25">
      <c r="A551" t="s">
        <v>575</v>
      </c>
      <c r="B551">
        <v>70898.5</v>
      </c>
      <c r="C551">
        <v>72240</v>
      </c>
      <c r="D551">
        <v>73300</v>
      </c>
      <c r="E551">
        <v>73135</v>
      </c>
      <c r="F551">
        <v>72240</v>
      </c>
      <c r="G551">
        <v>70093</v>
      </c>
      <c r="H551">
        <v>70300</v>
      </c>
      <c r="I551">
        <v>70868</v>
      </c>
      <c r="J551">
        <v>71109</v>
      </c>
      <c r="L551" s="1" t="str">
        <f t="shared" si="106"/>
        <v>23AUG2024:22:00:00</v>
      </c>
      <c r="M551">
        <v>23</v>
      </c>
      <c r="N551">
        <f t="shared" si="112"/>
        <v>1341.5</v>
      </c>
      <c r="O551" t="str">
        <f t="shared" si="107"/>
        <v/>
      </c>
      <c r="P551">
        <f t="shared" si="108"/>
        <v>1341.5</v>
      </c>
      <c r="Q551" t="str">
        <f t="shared" si="109"/>
        <v/>
      </c>
      <c r="R551">
        <f t="shared" si="110"/>
        <v>1</v>
      </c>
      <c r="S551">
        <f t="shared" si="113"/>
        <v>1.892141582685106</v>
      </c>
      <c r="V551">
        <f t="shared" si="111"/>
        <v>23</v>
      </c>
      <c r="W551" t="str">
        <f t="shared" si="114"/>
        <v/>
      </c>
      <c r="X551">
        <f t="shared" si="115"/>
        <v>1341.5</v>
      </c>
      <c r="Y551" t="str">
        <f t="shared" si="116"/>
        <v/>
      </c>
      <c r="Z551">
        <f t="shared" si="117"/>
        <v>1</v>
      </c>
    </row>
    <row r="552" spans="1:26" x14ac:dyDescent="0.25">
      <c r="A552" t="s">
        <v>576</v>
      </c>
      <c r="B552">
        <v>67674.78125</v>
      </c>
      <c r="C552">
        <v>68815</v>
      </c>
      <c r="D552">
        <v>69538</v>
      </c>
      <c r="E552">
        <v>69456</v>
      </c>
      <c r="F552">
        <v>68815</v>
      </c>
      <c r="G552">
        <v>66806</v>
      </c>
      <c r="H552">
        <v>67107</v>
      </c>
      <c r="I552">
        <v>67528</v>
      </c>
      <c r="J552">
        <v>67734</v>
      </c>
      <c r="L552" s="1" t="str">
        <f t="shared" si="106"/>
        <v>23AUG2024:23:00:00</v>
      </c>
      <c r="M552">
        <v>24</v>
      </c>
      <c r="N552">
        <f t="shared" si="112"/>
        <v>1140.21875</v>
      </c>
      <c r="O552" t="str">
        <f t="shared" si="107"/>
        <v/>
      </c>
      <c r="P552">
        <f t="shared" si="108"/>
        <v>1140.21875</v>
      </c>
      <c r="Q552" t="str">
        <f t="shared" si="109"/>
        <v/>
      </c>
      <c r="R552">
        <f t="shared" si="110"/>
        <v>1</v>
      </c>
      <c r="S552">
        <f t="shared" si="113"/>
        <v>1.6848502927373703</v>
      </c>
      <c r="V552">
        <f t="shared" si="111"/>
        <v>24</v>
      </c>
      <c r="W552" t="str">
        <f t="shared" si="114"/>
        <v/>
      </c>
      <c r="X552">
        <f t="shared" si="115"/>
        <v>1140.21875</v>
      </c>
      <c r="Y552" t="str">
        <f t="shared" si="116"/>
        <v/>
      </c>
      <c r="Z552">
        <f t="shared" si="117"/>
        <v>1</v>
      </c>
    </row>
    <row r="553" spans="1:26" x14ac:dyDescent="0.25">
      <c r="A553" t="s">
        <v>577</v>
      </c>
      <c r="B553">
        <v>64182.421875</v>
      </c>
      <c r="C553">
        <v>65079</v>
      </c>
      <c r="D553">
        <v>65886</v>
      </c>
      <c r="E553">
        <v>65792</v>
      </c>
      <c r="F553">
        <v>65079</v>
      </c>
      <c r="G553">
        <v>63227</v>
      </c>
      <c r="H553">
        <v>63552</v>
      </c>
      <c r="I553">
        <v>63910</v>
      </c>
      <c r="J553">
        <v>64101</v>
      </c>
      <c r="L553" s="1" t="str">
        <f t="shared" si="106"/>
        <v>24AUG2024:00:00:00</v>
      </c>
      <c r="M553">
        <v>1</v>
      </c>
      <c r="N553">
        <f t="shared" si="112"/>
        <v>896.578125</v>
      </c>
      <c r="O553" t="str">
        <f t="shared" si="107"/>
        <v/>
      </c>
      <c r="P553">
        <f t="shared" si="108"/>
        <v>896.578125</v>
      </c>
      <c r="Q553" t="str">
        <f t="shared" si="109"/>
        <v/>
      </c>
      <c r="R553">
        <f t="shared" si="110"/>
        <v>1</v>
      </c>
      <c r="S553">
        <f t="shared" si="113"/>
        <v>1.3969216162427651</v>
      </c>
      <c r="V553">
        <f t="shared" si="111"/>
        <v>1</v>
      </c>
      <c r="W553" t="str">
        <f t="shared" si="114"/>
        <v/>
      </c>
      <c r="X553">
        <f t="shared" si="115"/>
        <v>896.578125</v>
      </c>
      <c r="Y553" t="str">
        <f t="shared" si="116"/>
        <v/>
      </c>
      <c r="Z553">
        <f t="shared" si="117"/>
        <v>1</v>
      </c>
    </row>
    <row r="554" spans="1:26" x14ac:dyDescent="0.25">
      <c r="A554" t="s">
        <v>578</v>
      </c>
      <c r="B554">
        <v>60184.289062999997</v>
      </c>
      <c r="C554">
        <v>62123</v>
      </c>
      <c r="D554">
        <v>62048</v>
      </c>
      <c r="E554">
        <v>62001</v>
      </c>
      <c r="F554">
        <v>62123</v>
      </c>
      <c r="G554">
        <v>60337</v>
      </c>
      <c r="H554">
        <v>61599</v>
      </c>
      <c r="I554">
        <v>61321</v>
      </c>
      <c r="J554">
        <v>61396</v>
      </c>
      <c r="L554" s="1" t="str">
        <f t="shared" si="106"/>
        <v>24AUG2024:01:00:00</v>
      </c>
      <c r="M554">
        <v>2</v>
      </c>
      <c r="N554">
        <f t="shared" si="112"/>
        <v>1938.7109370000035</v>
      </c>
      <c r="O554" t="str">
        <f t="shared" si="107"/>
        <v/>
      </c>
      <c r="P554">
        <f t="shared" si="108"/>
        <v>1938.7109370000035</v>
      </c>
      <c r="Q554" t="str">
        <f t="shared" si="109"/>
        <v/>
      </c>
      <c r="R554">
        <f t="shared" si="110"/>
        <v>1</v>
      </c>
      <c r="S554">
        <f t="shared" si="113"/>
        <v>3.2212907507648554</v>
      </c>
      <c r="V554">
        <f t="shared" si="111"/>
        <v>2</v>
      </c>
      <c r="W554" t="str">
        <f t="shared" si="114"/>
        <v/>
      </c>
      <c r="X554">
        <f t="shared" si="115"/>
        <v>1938.7109370000035</v>
      </c>
      <c r="Y554" t="str">
        <f t="shared" si="116"/>
        <v/>
      </c>
      <c r="Z554">
        <f t="shared" si="117"/>
        <v>1</v>
      </c>
    </row>
    <row r="555" spans="1:26" x14ac:dyDescent="0.25">
      <c r="A555" t="s">
        <v>579</v>
      </c>
      <c r="B555">
        <v>57272.433594000002</v>
      </c>
      <c r="C555">
        <v>59048</v>
      </c>
      <c r="D555">
        <v>59138</v>
      </c>
      <c r="E555">
        <v>59100</v>
      </c>
      <c r="F555">
        <v>59048</v>
      </c>
      <c r="G555">
        <v>57455</v>
      </c>
      <c r="H555">
        <v>58446</v>
      </c>
      <c r="I555">
        <v>58387</v>
      </c>
      <c r="J555">
        <v>58409</v>
      </c>
      <c r="L555" s="1" t="str">
        <f t="shared" si="106"/>
        <v>24AUG2024:02:00:00</v>
      </c>
      <c r="M555">
        <v>3</v>
      </c>
      <c r="N555">
        <f t="shared" si="112"/>
        <v>1775.5664059999981</v>
      </c>
      <c r="O555" t="str">
        <f t="shared" si="107"/>
        <v/>
      </c>
      <c r="P555">
        <f t="shared" si="108"/>
        <v>1775.5664059999981</v>
      </c>
      <c r="Q555" t="str">
        <f t="shared" si="109"/>
        <v/>
      </c>
      <c r="R555">
        <f t="shared" si="110"/>
        <v>1</v>
      </c>
      <c r="S555">
        <f t="shared" si="113"/>
        <v>3.10021120909032</v>
      </c>
      <c r="V555">
        <f t="shared" si="111"/>
        <v>3</v>
      </c>
      <c r="W555" t="str">
        <f t="shared" si="114"/>
        <v/>
      </c>
      <c r="X555">
        <f t="shared" si="115"/>
        <v>1775.5664059999981</v>
      </c>
      <c r="Y555" t="str">
        <f t="shared" si="116"/>
        <v/>
      </c>
      <c r="Z555">
        <f t="shared" si="117"/>
        <v>1</v>
      </c>
    </row>
    <row r="556" spans="1:26" x14ac:dyDescent="0.25">
      <c r="A556" t="s">
        <v>580</v>
      </c>
      <c r="B556">
        <v>55280.476562999997</v>
      </c>
      <c r="C556">
        <v>56557</v>
      </c>
      <c r="D556">
        <v>57075</v>
      </c>
      <c r="E556">
        <v>57006</v>
      </c>
      <c r="F556">
        <v>56557</v>
      </c>
      <c r="G556">
        <v>55150</v>
      </c>
      <c r="H556">
        <v>55980</v>
      </c>
      <c r="I556">
        <v>56014</v>
      </c>
      <c r="J556">
        <v>56061</v>
      </c>
      <c r="L556" s="1" t="str">
        <f t="shared" si="106"/>
        <v>24AUG2024:03:00:00</v>
      </c>
      <c r="M556">
        <v>4</v>
      </c>
      <c r="N556">
        <f t="shared" si="112"/>
        <v>1276.5234370000035</v>
      </c>
      <c r="O556" t="str">
        <f t="shared" si="107"/>
        <v/>
      </c>
      <c r="P556">
        <f t="shared" si="108"/>
        <v>1276.5234370000035</v>
      </c>
      <c r="Q556" t="str">
        <f t="shared" si="109"/>
        <v/>
      </c>
      <c r="R556">
        <f t="shared" si="110"/>
        <v>1</v>
      </c>
      <c r="S556">
        <f t="shared" si="113"/>
        <v>2.3091758905971491</v>
      </c>
      <c r="V556">
        <f t="shared" si="111"/>
        <v>4</v>
      </c>
      <c r="W556" t="str">
        <f t="shared" si="114"/>
        <v/>
      </c>
      <c r="X556">
        <f t="shared" si="115"/>
        <v>1276.5234370000035</v>
      </c>
      <c r="Y556" t="str">
        <f t="shared" si="116"/>
        <v/>
      </c>
      <c r="Z556">
        <f t="shared" si="117"/>
        <v>1</v>
      </c>
    </row>
    <row r="557" spans="1:26" x14ac:dyDescent="0.25">
      <c r="A557" t="s">
        <v>581</v>
      </c>
      <c r="B557">
        <v>53885.636719000002</v>
      </c>
      <c r="C557">
        <v>54742</v>
      </c>
      <c r="D557">
        <v>55482</v>
      </c>
      <c r="E557">
        <v>55361</v>
      </c>
      <c r="F557">
        <v>54742</v>
      </c>
      <c r="G557">
        <v>53401</v>
      </c>
      <c r="H557">
        <v>54168</v>
      </c>
      <c r="I557">
        <v>54289</v>
      </c>
      <c r="J557">
        <v>54312</v>
      </c>
      <c r="L557" s="1" t="str">
        <f t="shared" si="106"/>
        <v>24AUG2024:04:00:00</v>
      </c>
      <c r="M557">
        <v>5</v>
      </c>
      <c r="N557">
        <f t="shared" si="112"/>
        <v>856.3632809999981</v>
      </c>
      <c r="O557" t="str">
        <f t="shared" si="107"/>
        <v/>
      </c>
      <c r="P557">
        <f t="shared" si="108"/>
        <v>856.3632809999981</v>
      </c>
      <c r="Q557" t="str">
        <f t="shared" si="109"/>
        <v/>
      </c>
      <c r="R557">
        <f t="shared" si="110"/>
        <v>1</v>
      </c>
      <c r="S557">
        <f t="shared" si="113"/>
        <v>1.5892236468610672</v>
      </c>
      <c r="V557">
        <f t="shared" si="111"/>
        <v>5</v>
      </c>
      <c r="W557" t="str">
        <f t="shared" si="114"/>
        <v/>
      </c>
      <c r="X557">
        <f t="shared" si="115"/>
        <v>856.3632809999981</v>
      </c>
      <c r="Y557" t="str">
        <f t="shared" si="116"/>
        <v/>
      </c>
      <c r="Z557">
        <f t="shared" si="117"/>
        <v>1</v>
      </c>
    </row>
    <row r="558" spans="1:26" x14ac:dyDescent="0.25">
      <c r="A558" t="s">
        <v>582</v>
      </c>
      <c r="B558">
        <v>52818.269530999998</v>
      </c>
      <c r="C558">
        <v>53486</v>
      </c>
      <c r="D558">
        <v>54062</v>
      </c>
      <c r="E558">
        <v>53828</v>
      </c>
      <c r="F558">
        <v>53486</v>
      </c>
      <c r="G558">
        <v>52236</v>
      </c>
      <c r="H558">
        <v>52927</v>
      </c>
      <c r="I558">
        <v>53165</v>
      </c>
      <c r="J558">
        <v>53052</v>
      </c>
      <c r="L558" s="1" t="str">
        <f t="shared" si="106"/>
        <v>24AUG2024:05:00:00</v>
      </c>
      <c r="M558">
        <v>6</v>
      </c>
      <c r="N558">
        <f t="shared" si="112"/>
        <v>667.7304690000019</v>
      </c>
      <c r="O558" t="str">
        <f t="shared" si="107"/>
        <v/>
      </c>
      <c r="P558">
        <f t="shared" si="108"/>
        <v>667.7304690000019</v>
      </c>
      <c r="Q558" t="str">
        <f t="shared" si="109"/>
        <v/>
      </c>
      <c r="R558">
        <f t="shared" si="110"/>
        <v>1</v>
      </c>
      <c r="S558">
        <f t="shared" si="113"/>
        <v>1.2642036078219085</v>
      </c>
      <c r="V558">
        <f t="shared" si="111"/>
        <v>6</v>
      </c>
      <c r="W558" t="str">
        <f t="shared" si="114"/>
        <v/>
      </c>
      <c r="X558">
        <f t="shared" si="115"/>
        <v>667.7304690000019</v>
      </c>
      <c r="Y558" t="str">
        <f t="shared" si="116"/>
        <v/>
      </c>
      <c r="Z558">
        <f t="shared" si="117"/>
        <v>1</v>
      </c>
    </row>
    <row r="559" spans="1:26" x14ac:dyDescent="0.25">
      <c r="A559" t="s">
        <v>583</v>
      </c>
      <c r="B559">
        <v>52536.878905999998</v>
      </c>
      <c r="C559">
        <v>52971</v>
      </c>
      <c r="D559">
        <v>53248</v>
      </c>
      <c r="E559">
        <v>52772</v>
      </c>
      <c r="F559">
        <v>52971</v>
      </c>
      <c r="G559">
        <v>51713</v>
      </c>
      <c r="H559">
        <v>52429</v>
      </c>
      <c r="I559">
        <v>52682</v>
      </c>
      <c r="J559">
        <v>52443</v>
      </c>
      <c r="L559" s="1" t="str">
        <f t="shared" si="106"/>
        <v>24AUG2024:06:00:00</v>
      </c>
      <c r="M559">
        <v>7</v>
      </c>
      <c r="N559">
        <f t="shared" si="112"/>
        <v>434.1210940000019</v>
      </c>
      <c r="O559" t="str">
        <f t="shared" si="107"/>
        <v/>
      </c>
      <c r="P559">
        <f t="shared" si="108"/>
        <v>434.1210940000019</v>
      </c>
      <c r="Q559" t="str">
        <f t="shared" si="109"/>
        <v/>
      </c>
      <c r="R559">
        <f t="shared" si="110"/>
        <v>1</v>
      </c>
      <c r="S559">
        <f t="shared" si="113"/>
        <v>0.8263168711958313</v>
      </c>
      <c r="V559">
        <f t="shared" si="111"/>
        <v>7</v>
      </c>
      <c r="W559" t="str">
        <f t="shared" si="114"/>
        <v/>
      </c>
      <c r="X559">
        <f t="shared" si="115"/>
        <v>434.1210940000019</v>
      </c>
      <c r="Y559" t="str">
        <f t="shared" si="116"/>
        <v/>
      </c>
      <c r="Z559">
        <f t="shared" si="117"/>
        <v>1</v>
      </c>
    </row>
    <row r="560" spans="1:26" x14ac:dyDescent="0.25">
      <c r="A560" t="s">
        <v>584</v>
      </c>
      <c r="B560">
        <v>52627.910155999998</v>
      </c>
      <c r="C560">
        <v>52949</v>
      </c>
      <c r="D560">
        <v>53318</v>
      </c>
      <c r="E560">
        <v>52546</v>
      </c>
      <c r="F560">
        <v>52949</v>
      </c>
      <c r="G560">
        <v>51603</v>
      </c>
      <c r="H560">
        <v>52460</v>
      </c>
      <c r="I560">
        <v>52745</v>
      </c>
      <c r="J560">
        <v>52386</v>
      </c>
      <c r="L560" s="1" t="str">
        <f t="shared" si="106"/>
        <v>24AUG2024:07:00:00</v>
      </c>
      <c r="M560">
        <v>8</v>
      </c>
      <c r="N560">
        <f t="shared" si="112"/>
        <v>321.0898440000019</v>
      </c>
      <c r="O560" t="str">
        <f t="shared" si="107"/>
        <v/>
      </c>
      <c r="P560">
        <f t="shared" si="108"/>
        <v>321.0898440000019</v>
      </c>
      <c r="Q560" t="str">
        <f t="shared" si="109"/>
        <v/>
      </c>
      <c r="R560">
        <f t="shared" si="110"/>
        <v>1</v>
      </c>
      <c r="S560">
        <f t="shared" si="113"/>
        <v>0.61011323278508545</v>
      </c>
      <c r="V560">
        <f t="shared" si="111"/>
        <v>8</v>
      </c>
      <c r="W560" t="str">
        <f t="shared" si="114"/>
        <v/>
      </c>
      <c r="X560">
        <f t="shared" si="115"/>
        <v>321.0898440000019</v>
      </c>
      <c r="Y560" t="str">
        <f t="shared" si="116"/>
        <v/>
      </c>
      <c r="Z560">
        <f t="shared" si="117"/>
        <v>1</v>
      </c>
    </row>
    <row r="561" spans="1:26" x14ac:dyDescent="0.25">
      <c r="A561" t="s">
        <v>585</v>
      </c>
      <c r="B561">
        <v>52734.28125</v>
      </c>
      <c r="C561">
        <v>53197</v>
      </c>
      <c r="D561">
        <v>53366</v>
      </c>
      <c r="E561">
        <v>52664</v>
      </c>
      <c r="F561">
        <v>53197</v>
      </c>
      <c r="G561">
        <v>51814</v>
      </c>
      <c r="H561">
        <v>52633</v>
      </c>
      <c r="I561">
        <v>52890</v>
      </c>
      <c r="J561">
        <v>52566</v>
      </c>
      <c r="L561" s="1" t="str">
        <f t="shared" si="106"/>
        <v>24AUG2024:08:00:00</v>
      </c>
      <c r="M561">
        <v>9</v>
      </c>
      <c r="N561">
        <f t="shared" si="112"/>
        <v>462.71875</v>
      </c>
      <c r="O561" t="str">
        <f t="shared" si="107"/>
        <v/>
      </c>
      <c r="P561">
        <f t="shared" si="108"/>
        <v>462.71875</v>
      </c>
      <c r="Q561" t="str">
        <f t="shared" si="109"/>
        <v/>
      </c>
      <c r="R561">
        <f t="shared" si="110"/>
        <v>1</v>
      </c>
      <c r="S561">
        <f t="shared" si="113"/>
        <v>0.87745341176902836</v>
      </c>
      <c r="V561">
        <f t="shared" si="111"/>
        <v>9</v>
      </c>
      <c r="W561" t="str">
        <f t="shared" si="114"/>
        <v/>
      </c>
      <c r="X561">
        <f t="shared" si="115"/>
        <v>462.71875</v>
      </c>
      <c r="Y561" t="str">
        <f t="shared" si="116"/>
        <v/>
      </c>
      <c r="Z561">
        <f t="shared" si="117"/>
        <v>1</v>
      </c>
    </row>
    <row r="562" spans="1:26" x14ac:dyDescent="0.25">
      <c r="A562" t="s">
        <v>586</v>
      </c>
      <c r="B562">
        <v>56145.675780999998</v>
      </c>
      <c r="C562">
        <v>56712</v>
      </c>
      <c r="D562">
        <v>56864</v>
      </c>
      <c r="E562">
        <v>56229</v>
      </c>
      <c r="F562">
        <v>56712</v>
      </c>
      <c r="G562">
        <v>55232</v>
      </c>
      <c r="H562">
        <v>55612</v>
      </c>
      <c r="I562">
        <v>55697</v>
      </c>
      <c r="J562">
        <v>55816</v>
      </c>
      <c r="L562" s="1" t="str">
        <f t="shared" si="106"/>
        <v>24AUG2024:09:00:00</v>
      </c>
      <c r="M562">
        <v>10</v>
      </c>
      <c r="N562">
        <f t="shared" si="112"/>
        <v>566.3242190000019</v>
      </c>
      <c r="O562" t="str">
        <f t="shared" si="107"/>
        <v/>
      </c>
      <c r="P562">
        <f t="shared" si="108"/>
        <v>566.3242190000019</v>
      </c>
      <c r="Q562" t="str">
        <f t="shared" si="109"/>
        <v/>
      </c>
      <c r="R562">
        <f t="shared" si="110"/>
        <v>1</v>
      </c>
      <c r="S562">
        <f t="shared" si="113"/>
        <v>1.0086693429588198</v>
      </c>
      <c r="V562">
        <f t="shared" si="111"/>
        <v>10</v>
      </c>
      <c r="W562" t="str">
        <f t="shared" si="114"/>
        <v/>
      </c>
      <c r="X562">
        <f t="shared" si="115"/>
        <v>566.3242190000019</v>
      </c>
      <c r="Y562" t="str">
        <f t="shared" si="116"/>
        <v/>
      </c>
      <c r="Z562">
        <f t="shared" si="117"/>
        <v>1</v>
      </c>
    </row>
    <row r="563" spans="1:26" x14ac:dyDescent="0.25">
      <c r="A563" t="s">
        <v>587</v>
      </c>
      <c r="B563">
        <v>61089.640625</v>
      </c>
      <c r="C563">
        <v>60890</v>
      </c>
      <c r="D563">
        <v>61088</v>
      </c>
      <c r="E563">
        <v>60567</v>
      </c>
      <c r="F563">
        <v>60890</v>
      </c>
      <c r="G563">
        <v>59787</v>
      </c>
      <c r="H563">
        <v>59802</v>
      </c>
      <c r="I563">
        <v>59790</v>
      </c>
      <c r="J563">
        <v>60076</v>
      </c>
      <c r="L563" s="1" t="str">
        <f t="shared" si="106"/>
        <v>24AUG2024:10:00:00</v>
      </c>
      <c r="M563">
        <v>11</v>
      </c>
      <c r="N563">
        <f t="shared" si="112"/>
        <v>-199.640625</v>
      </c>
      <c r="O563">
        <f t="shared" si="107"/>
        <v>-199.640625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0.32679947525882175</v>
      </c>
      <c r="V563">
        <f t="shared" si="111"/>
        <v>11</v>
      </c>
      <c r="W563">
        <f t="shared" si="114"/>
        <v>-199.640625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588</v>
      </c>
      <c r="B564">
        <v>65107.449219000002</v>
      </c>
      <c r="C564">
        <v>65132</v>
      </c>
      <c r="D564">
        <v>64534</v>
      </c>
      <c r="E564">
        <v>64808</v>
      </c>
      <c r="F564">
        <v>65132</v>
      </c>
      <c r="G564">
        <v>64610</v>
      </c>
      <c r="H564">
        <v>64342</v>
      </c>
      <c r="I564">
        <v>64331</v>
      </c>
      <c r="J564">
        <v>64521</v>
      </c>
      <c r="L564" s="1" t="str">
        <f t="shared" si="106"/>
        <v>24AUG2024:11:00:00</v>
      </c>
      <c r="M564">
        <v>12</v>
      </c>
      <c r="N564">
        <f t="shared" si="112"/>
        <v>24.550780999998096</v>
      </c>
      <c r="O564" t="str">
        <f t="shared" si="107"/>
        <v/>
      </c>
      <c r="P564">
        <f t="shared" si="108"/>
        <v>24.550780999998096</v>
      </c>
      <c r="Q564" t="str">
        <f t="shared" si="109"/>
        <v/>
      </c>
      <c r="R564">
        <f t="shared" si="110"/>
        <v>1</v>
      </c>
      <c r="S564">
        <f t="shared" si="113"/>
        <v>3.7708098373532284E-2</v>
      </c>
      <c r="V564">
        <f t="shared" si="111"/>
        <v>12</v>
      </c>
      <c r="W564" t="str">
        <f t="shared" si="114"/>
        <v/>
      </c>
      <c r="X564">
        <f t="shared" si="115"/>
        <v>24.550780999998096</v>
      </c>
      <c r="Y564" t="str">
        <f t="shared" si="116"/>
        <v/>
      </c>
      <c r="Z564">
        <f t="shared" si="117"/>
        <v>1</v>
      </c>
    </row>
    <row r="565" spans="1:26" x14ac:dyDescent="0.25">
      <c r="A565" t="s">
        <v>589</v>
      </c>
      <c r="B565">
        <v>68656.796875</v>
      </c>
      <c r="C565">
        <v>69555</v>
      </c>
      <c r="D565">
        <v>69061</v>
      </c>
      <c r="E565">
        <v>68814</v>
      </c>
      <c r="F565">
        <v>69555</v>
      </c>
      <c r="G565">
        <v>69184</v>
      </c>
      <c r="H565">
        <v>68732</v>
      </c>
      <c r="I565">
        <v>68634</v>
      </c>
      <c r="J565">
        <v>68814</v>
      </c>
      <c r="L565" s="1" t="str">
        <f t="shared" si="106"/>
        <v>24AUG2024:12:00:00</v>
      </c>
      <c r="M565">
        <v>13</v>
      </c>
      <c r="N565">
        <f t="shared" si="112"/>
        <v>898.203125</v>
      </c>
      <c r="O565" t="str">
        <f t="shared" si="107"/>
        <v/>
      </c>
      <c r="P565">
        <f t="shared" si="108"/>
        <v>898.203125</v>
      </c>
      <c r="Q565" t="str">
        <f t="shared" si="109"/>
        <v/>
      </c>
      <c r="R565">
        <f t="shared" si="110"/>
        <v>1</v>
      </c>
      <c r="S565">
        <f t="shared" si="113"/>
        <v>1.3082508446109329</v>
      </c>
      <c r="V565">
        <f t="shared" si="111"/>
        <v>13</v>
      </c>
      <c r="W565" t="str">
        <f t="shared" si="114"/>
        <v/>
      </c>
      <c r="X565">
        <f t="shared" si="115"/>
        <v>898.203125</v>
      </c>
      <c r="Y565" t="str">
        <f t="shared" si="116"/>
        <v/>
      </c>
      <c r="Z565">
        <f t="shared" si="117"/>
        <v>1</v>
      </c>
    </row>
    <row r="566" spans="1:26" x14ac:dyDescent="0.25">
      <c r="A566" t="s">
        <v>590</v>
      </c>
      <c r="B566">
        <v>72428.210938000004</v>
      </c>
      <c r="C566">
        <v>73168</v>
      </c>
      <c r="D566">
        <v>73006</v>
      </c>
      <c r="E566">
        <v>72797</v>
      </c>
      <c r="F566">
        <v>73168</v>
      </c>
      <c r="G566">
        <v>73029</v>
      </c>
      <c r="H566">
        <v>72674</v>
      </c>
      <c r="I566">
        <v>72525</v>
      </c>
      <c r="J566">
        <v>72661</v>
      </c>
      <c r="L566" s="1" t="str">
        <f t="shared" si="106"/>
        <v>24AUG2024:13:00:00</v>
      </c>
      <c r="M566">
        <v>14</v>
      </c>
      <c r="N566">
        <f t="shared" si="112"/>
        <v>739.78906199999619</v>
      </c>
      <c r="O566" t="str">
        <f t="shared" si="107"/>
        <v/>
      </c>
      <c r="P566">
        <f t="shared" si="108"/>
        <v>739.78906199999619</v>
      </c>
      <c r="Q566" t="str">
        <f t="shared" si="109"/>
        <v/>
      </c>
      <c r="R566">
        <f t="shared" si="110"/>
        <v>1</v>
      </c>
      <c r="S566">
        <f t="shared" si="113"/>
        <v>1.0214101003174998</v>
      </c>
      <c r="V566">
        <f t="shared" si="111"/>
        <v>14</v>
      </c>
      <c r="W566" t="str">
        <f t="shared" si="114"/>
        <v/>
      </c>
      <c r="X566">
        <f t="shared" si="115"/>
        <v>739.78906199999619</v>
      </c>
      <c r="Y566" t="str">
        <f t="shared" si="116"/>
        <v/>
      </c>
      <c r="Z566">
        <f t="shared" si="117"/>
        <v>1</v>
      </c>
    </row>
    <row r="567" spans="1:26" x14ac:dyDescent="0.25">
      <c r="A567" t="s">
        <v>591</v>
      </c>
      <c r="B567">
        <v>75370.570313000004</v>
      </c>
      <c r="C567">
        <v>76086</v>
      </c>
      <c r="D567">
        <v>76165</v>
      </c>
      <c r="E567">
        <v>75949</v>
      </c>
      <c r="F567">
        <v>76086</v>
      </c>
      <c r="G567">
        <v>75942</v>
      </c>
      <c r="H567">
        <v>75676</v>
      </c>
      <c r="I567">
        <v>75537</v>
      </c>
      <c r="J567">
        <v>75637</v>
      </c>
      <c r="L567" s="1" t="str">
        <f t="shared" si="106"/>
        <v>24AUG2024:14:00:00</v>
      </c>
      <c r="M567">
        <v>15</v>
      </c>
      <c r="N567">
        <f t="shared" si="112"/>
        <v>715.42968699999619</v>
      </c>
      <c r="O567" t="str">
        <f t="shared" si="107"/>
        <v/>
      </c>
      <c r="P567">
        <f t="shared" si="108"/>
        <v>715.42968699999619</v>
      </c>
      <c r="Q567" t="str">
        <f t="shared" si="109"/>
        <v/>
      </c>
      <c r="R567">
        <f t="shared" si="110"/>
        <v>1</v>
      </c>
      <c r="S567">
        <f t="shared" si="113"/>
        <v>0.94921623125438659</v>
      </c>
      <c r="V567">
        <f t="shared" si="111"/>
        <v>15</v>
      </c>
      <c r="W567" t="str">
        <f t="shared" si="114"/>
        <v/>
      </c>
      <c r="X567">
        <f t="shared" si="115"/>
        <v>715.42968699999619</v>
      </c>
      <c r="Y567" t="str">
        <f t="shared" si="116"/>
        <v/>
      </c>
      <c r="Z567">
        <f t="shared" si="117"/>
        <v>1</v>
      </c>
    </row>
    <row r="568" spans="1:26" x14ac:dyDescent="0.25">
      <c r="A568" t="s">
        <v>592</v>
      </c>
      <c r="B568">
        <v>77577.1875</v>
      </c>
      <c r="C568">
        <v>78175</v>
      </c>
      <c r="D568">
        <v>78279</v>
      </c>
      <c r="E568">
        <v>78440</v>
      </c>
      <c r="F568">
        <v>78175</v>
      </c>
      <c r="G568">
        <v>77966</v>
      </c>
      <c r="H568">
        <v>77706</v>
      </c>
      <c r="I568">
        <v>77633</v>
      </c>
      <c r="J568">
        <v>77782</v>
      </c>
      <c r="L568" s="1" t="str">
        <f t="shared" si="106"/>
        <v>24AUG2024:15:00:00</v>
      </c>
      <c r="M568">
        <v>16</v>
      </c>
      <c r="N568">
        <f t="shared" si="112"/>
        <v>597.8125</v>
      </c>
      <c r="O568" t="str">
        <f t="shared" si="107"/>
        <v/>
      </c>
      <c r="P568">
        <f t="shared" si="108"/>
        <v>597.8125</v>
      </c>
      <c r="Q568" t="str">
        <f t="shared" si="109"/>
        <v/>
      </c>
      <c r="R568">
        <f t="shared" si="110"/>
        <v>1</v>
      </c>
      <c r="S568">
        <f t="shared" si="113"/>
        <v>0.77060347154245568</v>
      </c>
      <c r="V568">
        <f t="shared" si="111"/>
        <v>16</v>
      </c>
      <c r="W568" t="str">
        <f t="shared" si="114"/>
        <v/>
      </c>
      <c r="X568">
        <f t="shared" si="115"/>
        <v>597.8125</v>
      </c>
      <c r="Y568" t="str">
        <f t="shared" si="116"/>
        <v/>
      </c>
      <c r="Z568">
        <f t="shared" si="117"/>
        <v>1</v>
      </c>
    </row>
    <row r="569" spans="1:26" x14ac:dyDescent="0.25">
      <c r="A569" t="s">
        <v>593</v>
      </c>
      <c r="B569">
        <v>79199.609375</v>
      </c>
      <c r="C569">
        <v>79470</v>
      </c>
      <c r="D569">
        <v>79659</v>
      </c>
      <c r="E569">
        <v>79700</v>
      </c>
      <c r="F569">
        <v>79470</v>
      </c>
      <c r="G569">
        <v>79198</v>
      </c>
      <c r="H569">
        <v>78724</v>
      </c>
      <c r="I569">
        <v>78704</v>
      </c>
      <c r="J569">
        <v>78947</v>
      </c>
      <c r="L569" s="1" t="str">
        <f t="shared" si="106"/>
        <v>24AUG2024:16:00:00</v>
      </c>
      <c r="M569">
        <v>17</v>
      </c>
      <c r="N569">
        <f t="shared" si="112"/>
        <v>270.390625</v>
      </c>
      <c r="O569" t="str">
        <f t="shared" si="107"/>
        <v/>
      </c>
      <c r="P569">
        <f t="shared" si="108"/>
        <v>270.390625</v>
      </c>
      <c r="Q569" t="str">
        <f t="shared" si="109"/>
        <v/>
      </c>
      <c r="R569">
        <f t="shared" si="110"/>
        <v>1</v>
      </c>
      <c r="S569">
        <f t="shared" si="113"/>
        <v>0.34140398814309175</v>
      </c>
      <c r="V569">
        <f t="shared" si="111"/>
        <v>17</v>
      </c>
      <c r="W569" t="str">
        <f t="shared" si="114"/>
        <v/>
      </c>
      <c r="X569">
        <f t="shared" si="115"/>
        <v>270.390625</v>
      </c>
      <c r="Y569" t="str">
        <f t="shared" si="116"/>
        <v/>
      </c>
      <c r="Z569">
        <f t="shared" si="117"/>
        <v>1</v>
      </c>
    </row>
    <row r="570" spans="1:26" x14ac:dyDescent="0.25">
      <c r="A570" t="s">
        <v>594</v>
      </c>
      <c r="B570">
        <v>80030.945313000004</v>
      </c>
      <c r="C570">
        <v>80110</v>
      </c>
      <c r="D570">
        <v>79726</v>
      </c>
      <c r="E570">
        <v>79470</v>
      </c>
      <c r="F570">
        <v>80110</v>
      </c>
      <c r="G570">
        <v>79617</v>
      </c>
      <c r="H570">
        <v>78994</v>
      </c>
      <c r="I570">
        <v>79185</v>
      </c>
      <c r="J570">
        <v>79251</v>
      </c>
      <c r="L570" s="1" t="str">
        <f t="shared" si="106"/>
        <v>24AUG2024:17:00:00</v>
      </c>
      <c r="M570">
        <v>18</v>
      </c>
      <c r="N570">
        <f t="shared" si="112"/>
        <v>79.054686999996193</v>
      </c>
      <c r="O570" t="str">
        <f t="shared" si="107"/>
        <v/>
      </c>
      <c r="P570">
        <f t="shared" si="108"/>
        <v>79.054686999996193</v>
      </c>
      <c r="Q570" t="str">
        <f t="shared" si="109"/>
        <v/>
      </c>
      <c r="R570">
        <f t="shared" si="110"/>
        <v>1</v>
      </c>
      <c r="S570">
        <f t="shared" si="113"/>
        <v>9.8780148967145542E-2</v>
      </c>
      <c r="V570">
        <f t="shared" si="111"/>
        <v>18</v>
      </c>
      <c r="W570" t="str">
        <f t="shared" si="114"/>
        <v/>
      </c>
      <c r="X570">
        <f t="shared" si="115"/>
        <v>79.054686999996193</v>
      </c>
      <c r="Y570" t="str">
        <f t="shared" si="116"/>
        <v/>
      </c>
      <c r="Z570">
        <f t="shared" si="117"/>
        <v>1</v>
      </c>
    </row>
    <row r="571" spans="1:26" x14ac:dyDescent="0.25">
      <c r="A571" t="s">
        <v>595</v>
      </c>
      <c r="B571">
        <v>80008.617188000004</v>
      </c>
      <c r="C571">
        <v>79904</v>
      </c>
      <c r="D571">
        <v>79370</v>
      </c>
      <c r="E571">
        <v>78788</v>
      </c>
      <c r="F571">
        <v>79904</v>
      </c>
      <c r="G571">
        <v>79081</v>
      </c>
      <c r="H571">
        <v>78473</v>
      </c>
      <c r="I571">
        <v>78881</v>
      </c>
      <c r="J571">
        <v>78810</v>
      </c>
      <c r="L571" s="1" t="str">
        <f t="shared" si="106"/>
        <v>24AUG2024:18:00:00</v>
      </c>
      <c r="M571">
        <v>19</v>
      </c>
      <c r="N571">
        <f t="shared" si="112"/>
        <v>-104.61718800000381</v>
      </c>
      <c r="O571">
        <f t="shared" si="107"/>
        <v>-104.61718800000381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0.13075740048622497</v>
      </c>
      <c r="V571">
        <f t="shared" si="111"/>
        <v>19</v>
      </c>
      <c r="W571">
        <f t="shared" si="114"/>
        <v>-104.61718800000381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25">
      <c r="A572" t="s">
        <v>596</v>
      </c>
      <c r="B572">
        <v>78368.984375</v>
      </c>
      <c r="C572">
        <v>78493</v>
      </c>
      <c r="D572">
        <v>78271</v>
      </c>
      <c r="E572">
        <v>77872</v>
      </c>
      <c r="F572">
        <v>78493</v>
      </c>
      <c r="G572">
        <v>77262</v>
      </c>
      <c r="H572">
        <v>76804</v>
      </c>
      <c r="I572">
        <v>77480</v>
      </c>
      <c r="J572">
        <v>77357</v>
      </c>
      <c r="L572" s="1" t="str">
        <f t="shared" si="106"/>
        <v>24AUG2024:19:00:00</v>
      </c>
      <c r="M572">
        <v>20</v>
      </c>
      <c r="N572">
        <f t="shared" si="112"/>
        <v>124.015625</v>
      </c>
      <c r="O572" t="str">
        <f t="shared" si="107"/>
        <v/>
      </c>
      <c r="P572">
        <f t="shared" si="108"/>
        <v>124.015625</v>
      </c>
      <c r="Q572" t="str">
        <f t="shared" si="109"/>
        <v/>
      </c>
      <c r="R572">
        <f t="shared" si="110"/>
        <v>1</v>
      </c>
      <c r="S572">
        <f t="shared" si="113"/>
        <v>0.15824579837168523</v>
      </c>
      <c r="V572">
        <f t="shared" si="111"/>
        <v>20</v>
      </c>
      <c r="W572" t="str">
        <f t="shared" si="114"/>
        <v/>
      </c>
      <c r="X572">
        <f t="shared" si="115"/>
        <v>124.015625</v>
      </c>
      <c r="Y572" t="str">
        <f t="shared" si="116"/>
        <v/>
      </c>
      <c r="Z572">
        <f t="shared" si="117"/>
        <v>1</v>
      </c>
    </row>
    <row r="573" spans="1:26" x14ac:dyDescent="0.25">
      <c r="A573" t="s">
        <v>597</v>
      </c>
      <c r="B573">
        <v>75213.703125</v>
      </c>
      <c r="C573">
        <v>75602</v>
      </c>
      <c r="D573">
        <v>76037</v>
      </c>
      <c r="E573">
        <v>75748</v>
      </c>
      <c r="F573">
        <v>75602</v>
      </c>
      <c r="G573">
        <v>73965</v>
      </c>
      <c r="H573">
        <v>73702</v>
      </c>
      <c r="I573">
        <v>74619</v>
      </c>
      <c r="J573">
        <v>74530</v>
      </c>
      <c r="L573" s="1" t="str">
        <f t="shared" si="106"/>
        <v>24AUG2024:20:00:00</v>
      </c>
      <c r="M573">
        <v>21</v>
      </c>
      <c r="N573">
        <f t="shared" si="112"/>
        <v>388.296875</v>
      </c>
      <c r="O573" t="str">
        <f t="shared" si="107"/>
        <v/>
      </c>
      <c r="P573">
        <f t="shared" si="108"/>
        <v>388.296875</v>
      </c>
      <c r="Q573" t="str">
        <f t="shared" si="109"/>
        <v/>
      </c>
      <c r="R573">
        <f t="shared" si="110"/>
        <v>1</v>
      </c>
      <c r="S573">
        <f t="shared" si="113"/>
        <v>0.51625815359028038</v>
      </c>
      <c r="V573">
        <f t="shared" si="111"/>
        <v>21</v>
      </c>
      <c r="W573" t="str">
        <f t="shared" si="114"/>
        <v/>
      </c>
      <c r="X573">
        <f t="shared" si="115"/>
        <v>388.296875</v>
      </c>
      <c r="Y573" t="str">
        <f t="shared" si="116"/>
        <v/>
      </c>
      <c r="Z573">
        <f t="shared" si="117"/>
        <v>1</v>
      </c>
    </row>
    <row r="574" spans="1:26" x14ac:dyDescent="0.25">
      <c r="A574" t="s">
        <v>598</v>
      </c>
      <c r="B574">
        <v>72601.46875</v>
      </c>
      <c r="C574">
        <v>72960</v>
      </c>
      <c r="D574">
        <v>73495</v>
      </c>
      <c r="E574">
        <v>73094</v>
      </c>
      <c r="F574">
        <v>72960</v>
      </c>
      <c r="G574">
        <v>71164</v>
      </c>
      <c r="H574">
        <v>71048</v>
      </c>
      <c r="I574">
        <v>72074</v>
      </c>
      <c r="J574">
        <v>71896</v>
      </c>
      <c r="L574" s="1" t="str">
        <f t="shared" si="106"/>
        <v>24AUG2024:21:00:00</v>
      </c>
      <c r="M574">
        <v>22</v>
      </c>
      <c r="N574">
        <f t="shared" si="112"/>
        <v>358.53125</v>
      </c>
      <c r="O574" t="str">
        <f t="shared" si="107"/>
        <v/>
      </c>
      <c r="P574">
        <f t="shared" si="108"/>
        <v>358.53125</v>
      </c>
      <c r="Q574" t="str">
        <f t="shared" si="109"/>
        <v/>
      </c>
      <c r="R574">
        <f t="shared" si="110"/>
        <v>1</v>
      </c>
      <c r="S574">
        <f t="shared" si="113"/>
        <v>0.49383470633987692</v>
      </c>
      <c r="V574">
        <f t="shared" si="111"/>
        <v>22</v>
      </c>
      <c r="W574" t="str">
        <f t="shared" si="114"/>
        <v/>
      </c>
      <c r="X574">
        <f t="shared" si="115"/>
        <v>358.53125</v>
      </c>
      <c r="Y574" t="str">
        <f t="shared" si="116"/>
        <v/>
      </c>
      <c r="Z574">
        <f t="shared" si="117"/>
        <v>1</v>
      </c>
    </row>
    <row r="575" spans="1:26" x14ac:dyDescent="0.25">
      <c r="A575" t="s">
        <v>599</v>
      </c>
      <c r="B575">
        <v>69799.734375</v>
      </c>
      <c r="C575">
        <v>70646</v>
      </c>
      <c r="D575">
        <v>71323</v>
      </c>
      <c r="E575">
        <v>70919</v>
      </c>
      <c r="F575">
        <v>70646</v>
      </c>
      <c r="G575">
        <v>68766</v>
      </c>
      <c r="H575">
        <v>68725</v>
      </c>
      <c r="I575">
        <v>69754</v>
      </c>
      <c r="J575">
        <v>69603</v>
      </c>
      <c r="L575" s="1" t="str">
        <f t="shared" si="106"/>
        <v>24AUG2024:22:00:00</v>
      </c>
      <c r="M575">
        <v>23</v>
      </c>
      <c r="N575">
        <f t="shared" si="112"/>
        <v>846.265625</v>
      </c>
      <c r="O575" t="str">
        <f t="shared" si="107"/>
        <v/>
      </c>
      <c r="P575">
        <f t="shared" si="108"/>
        <v>846.265625</v>
      </c>
      <c r="Q575" t="str">
        <f t="shared" si="109"/>
        <v/>
      </c>
      <c r="R575">
        <f t="shared" si="110"/>
        <v>1</v>
      </c>
      <c r="S575">
        <f t="shared" si="113"/>
        <v>1.2124195494117882</v>
      </c>
      <c r="V575">
        <f t="shared" si="111"/>
        <v>23</v>
      </c>
      <c r="W575" t="str">
        <f t="shared" si="114"/>
        <v/>
      </c>
      <c r="X575">
        <f t="shared" si="115"/>
        <v>846.265625</v>
      </c>
      <c r="Y575" t="str">
        <f t="shared" si="116"/>
        <v/>
      </c>
      <c r="Z575">
        <f t="shared" si="117"/>
        <v>1</v>
      </c>
    </row>
    <row r="576" spans="1:26" x14ac:dyDescent="0.25">
      <c r="A576" t="s">
        <v>600</v>
      </c>
      <c r="B576">
        <v>66309.828125</v>
      </c>
      <c r="C576">
        <v>67162</v>
      </c>
      <c r="D576">
        <v>68168</v>
      </c>
      <c r="E576">
        <v>67959</v>
      </c>
      <c r="F576">
        <v>67162</v>
      </c>
      <c r="G576">
        <v>65645</v>
      </c>
      <c r="H576">
        <v>65333</v>
      </c>
      <c r="I576">
        <v>66285</v>
      </c>
      <c r="J576">
        <v>66341</v>
      </c>
      <c r="L576" s="1" t="str">
        <f t="shared" si="106"/>
        <v>24AUG2024:23:00:00</v>
      </c>
      <c r="M576">
        <v>24</v>
      </c>
      <c r="N576">
        <f t="shared" si="112"/>
        <v>852.171875</v>
      </c>
      <c r="O576" t="str">
        <f t="shared" si="107"/>
        <v/>
      </c>
      <c r="P576">
        <f t="shared" si="108"/>
        <v>852.171875</v>
      </c>
      <c r="Q576" t="str">
        <f t="shared" si="109"/>
        <v/>
      </c>
      <c r="R576">
        <f t="shared" si="110"/>
        <v>1</v>
      </c>
      <c r="S576">
        <f t="shared" si="113"/>
        <v>1.2851366065880598</v>
      </c>
      <c r="V576">
        <f t="shared" si="111"/>
        <v>24</v>
      </c>
      <c r="W576" t="str">
        <f t="shared" si="114"/>
        <v/>
      </c>
      <c r="X576">
        <f t="shared" si="115"/>
        <v>852.171875</v>
      </c>
      <c r="Y576" t="str">
        <f t="shared" si="116"/>
        <v/>
      </c>
      <c r="Z576">
        <f t="shared" si="117"/>
        <v>1</v>
      </c>
    </row>
    <row r="577" spans="1:26" x14ac:dyDescent="0.25">
      <c r="A577" t="s">
        <v>601</v>
      </c>
      <c r="B577">
        <v>62613.546875</v>
      </c>
      <c r="C577">
        <v>63458</v>
      </c>
      <c r="D577">
        <v>64673</v>
      </c>
      <c r="E577">
        <v>64444</v>
      </c>
      <c r="F577">
        <v>63458</v>
      </c>
      <c r="G577">
        <v>62268</v>
      </c>
      <c r="H577">
        <v>61627</v>
      </c>
      <c r="I577">
        <v>62645</v>
      </c>
      <c r="J577">
        <v>62756</v>
      </c>
      <c r="L577" s="1" t="str">
        <f t="shared" si="106"/>
        <v>25AUG2024:00:00:00</v>
      </c>
      <c r="M577">
        <v>1</v>
      </c>
      <c r="N577">
        <f t="shared" si="112"/>
        <v>844.453125</v>
      </c>
      <c r="O577" t="str">
        <f t="shared" si="107"/>
        <v/>
      </c>
      <c r="P577">
        <f t="shared" si="108"/>
        <v>844.453125</v>
      </c>
      <c r="Q577" t="str">
        <f t="shared" si="109"/>
        <v/>
      </c>
      <c r="R577">
        <f t="shared" si="110"/>
        <v>1</v>
      </c>
      <c r="S577">
        <f t="shared" si="113"/>
        <v>1.3486747950660638</v>
      </c>
      <c r="V577">
        <f t="shared" si="111"/>
        <v>1</v>
      </c>
      <c r="W577" t="str">
        <f t="shared" si="114"/>
        <v/>
      </c>
      <c r="X577">
        <f t="shared" si="115"/>
        <v>844.453125</v>
      </c>
      <c r="Y577" t="str">
        <f t="shared" si="116"/>
        <v/>
      </c>
      <c r="Z577">
        <f t="shared" si="117"/>
        <v>1</v>
      </c>
    </row>
    <row r="578" spans="1:26" x14ac:dyDescent="0.25">
      <c r="A578" t="s">
        <v>602</v>
      </c>
      <c r="B578">
        <v>59057.867187999997</v>
      </c>
      <c r="C578">
        <v>60633</v>
      </c>
      <c r="D578">
        <v>60515</v>
      </c>
      <c r="E578">
        <v>60608</v>
      </c>
      <c r="F578">
        <v>60096</v>
      </c>
      <c r="G578">
        <v>60633</v>
      </c>
      <c r="H578">
        <v>58107</v>
      </c>
      <c r="I578">
        <v>59172</v>
      </c>
      <c r="J578">
        <v>59648</v>
      </c>
      <c r="L578" s="1" t="str">
        <f t="shared" si="106"/>
        <v>25AUG2024:01:00:00</v>
      </c>
      <c r="M578">
        <v>2</v>
      </c>
      <c r="N578">
        <f t="shared" si="112"/>
        <v>1575.1328120000035</v>
      </c>
      <c r="O578" t="str">
        <f t="shared" si="107"/>
        <v/>
      </c>
      <c r="P578">
        <f t="shared" si="108"/>
        <v>1575.1328120000035</v>
      </c>
      <c r="Q578" t="str">
        <f t="shared" si="109"/>
        <v/>
      </c>
      <c r="R578">
        <f t="shared" si="110"/>
        <v>1</v>
      </c>
      <c r="S578">
        <f t="shared" si="113"/>
        <v>2.6671007386464773</v>
      </c>
      <c r="V578">
        <f t="shared" si="111"/>
        <v>2</v>
      </c>
      <c r="W578" t="str">
        <f t="shared" si="114"/>
        <v/>
      </c>
      <c r="X578">
        <f t="shared" si="115"/>
        <v>1575.1328120000035</v>
      </c>
      <c r="Y578" t="str">
        <f t="shared" si="116"/>
        <v/>
      </c>
      <c r="Z578">
        <f t="shared" si="117"/>
        <v>1</v>
      </c>
    </row>
    <row r="579" spans="1:26" x14ac:dyDescent="0.25">
      <c r="A579" t="s">
        <v>603</v>
      </c>
      <c r="B579">
        <v>56452.785155999998</v>
      </c>
      <c r="C579">
        <v>57704</v>
      </c>
      <c r="D579">
        <v>57726</v>
      </c>
      <c r="E579">
        <v>57667</v>
      </c>
      <c r="F579">
        <v>56943</v>
      </c>
      <c r="G579">
        <v>57704</v>
      </c>
      <c r="H579">
        <v>55017</v>
      </c>
      <c r="I579">
        <v>56226</v>
      </c>
      <c r="J579">
        <v>56654</v>
      </c>
      <c r="L579" s="1" t="str">
        <f t="shared" ref="L579:L642" si="118">A579</f>
        <v>25AUG2024:02:00:00</v>
      </c>
      <c r="M579">
        <v>3</v>
      </c>
      <c r="N579">
        <f t="shared" si="112"/>
        <v>1251.2148440000019</v>
      </c>
      <c r="O579" t="str">
        <f t="shared" ref="O579:O642" si="119">IF(N579&lt;0,N579,"")</f>
        <v/>
      </c>
      <c r="P579">
        <f t="shared" ref="P579:P642" si="120">IF(N579&gt;0,N579,"")</f>
        <v>1251.2148440000019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2.2163916989080894</v>
      </c>
      <c r="V579">
        <f t="shared" ref="V579:V642" si="123">M579</f>
        <v>3</v>
      </c>
      <c r="W579" t="str">
        <f t="shared" si="114"/>
        <v/>
      </c>
      <c r="X579">
        <f t="shared" si="115"/>
        <v>1251.2148440000019</v>
      </c>
      <c r="Y579" t="str">
        <f t="shared" si="116"/>
        <v/>
      </c>
      <c r="Z579">
        <f t="shared" si="117"/>
        <v>1</v>
      </c>
    </row>
    <row r="580" spans="1:26" x14ac:dyDescent="0.25">
      <c r="A580" t="s">
        <v>604</v>
      </c>
      <c r="B580">
        <v>53905.378905999998</v>
      </c>
      <c r="C580">
        <v>55394</v>
      </c>
      <c r="D580">
        <v>55297</v>
      </c>
      <c r="E580">
        <v>55176</v>
      </c>
      <c r="F580">
        <v>54572</v>
      </c>
      <c r="G580">
        <v>55394</v>
      </c>
      <c r="H580">
        <v>52586</v>
      </c>
      <c r="I580">
        <v>53906</v>
      </c>
      <c r="J580">
        <v>54280</v>
      </c>
      <c r="L580" s="1" t="str">
        <f t="shared" si="118"/>
        <v>25AUG2024:03:00:00</v>
      </c>
      <c r="M580">
        <v>4</v>
      </c>
      <c r="N580">
        <f t="shared" si="112"/>
        <v>1488.6210940000019</v>
      </c>
      <c r="O580" t="str">
        <f t="shared" si="119"/>
        <v/>
      </c>
      <c r="P580">
        <f t="shared" si="120"/>
        <v>1488.6210940000019</v>
      </c>
      <c r="Q580" t="str">
        <f t="shared" si="121"/>
        <v/>
      </c>
      <c r="R580">
        <f t="shared" si="122"/>
        <v>1</v>
      </c>
      <c r="S580">
        <f t="shared" si="113"/>
        <v>2.7615446254368305</v>
      </c>
      <c r="V580">
        <f t="shared" si="123"/>
        <v>4</v>
      </c>
      <c r="W580" t="str">
        <f t="shared" si="114"/>
        <v/>
      </c>
      <c r="X580">
        <f t="shared" si="115"/>
        <v>1488.6210940000019</v>
      </c>
      <c r="Y580" t="str">
        <f t="shared" si="116"/>
        <v/>
      </c>
      <c r="Z580">
        <f t="shared" si="117"/>
        <v>1</v>
      </c>
    </row>
    <row r="581" spans="1:26" x14ac:dyDescent="0.25">
      <c r="A581" t="s">
        <v>605</v>
      </c>
      <c r="B581">
        <v>52086.238280999998</v>
      </c>
      <c r="C581">
        <v>53546</v>
      </c>
      <c r="D581">
        <v>53557</v>
      </c>
      <c r="E581">
        <v>53356</v>
      </c>
      <c r="F581">
        <v>52732</v>
      </c>
      <c r="G581">
        <v>53546</v>
      </c>
      <c r="H581">
        <v>50949</v>
      </c>
      <c r="I581">
        <v>52219</v>
      </c>
      <c r="J581">
        <v>52517</v>
      </c>
      <c r="L581" s="1" t="str">
        <f t="shared" si="118"/>
        <v>25AUG2024:04:00:00</v>
      </c>
      <c r="M581">
        <v>5</v>
      </c>
      <c r="N581">
        <f t="shared" si="112"/>
        <v>1459.7617190000019</v>
      </c>
      <c r="O581" t="str">
        <f t="shared" si="119"/>
        <v/>
      </c>
      <c r="P581">
        <f t="shared" si="120"/>
        <v>1459.7617190000019</v>
      </c>
      <c r="Q581" t="str">
        <f t="shared" si="121"/>
        <v/>
      </c>
      <c r="R581">
        <f t="shared" si="122"/>
        <v>1</v>
      </c>
      <c r="S581">
        <f t="shared" si="113"/>
        <v>2.8025861862489179</v>
      </c>
      <c r="V581">
        <f t="shared" si="123"/>
        <v>5</v>
      </c>
      <c r="W581" t="str">
        <f t="shared" si="114"/>
        <v/>
      </c>
      <c r="X581">
        <f t="shared" si="115"/>
        <v>1459.7617190000019</v>
      </c>
      <c r="Y581" t="str">
        <f t="shared" si="116"/>
        <v/>
      </c>
      <c r="Z581">
        <f t="shared" si="117"/>
        <v>1</v>
      </c>
    </row>
    <row r="582" spans="1:26" x14ac:dyDescent="0.25">
      <c r="A582" t="s">
        <v>606</v>
      </c>
      <c r="B582">
        <v>50902.605469000002</v>
      </c>
      <c r="C582">
        <v>52141</v>
      </c>
      <c r="D582">
        <v>52107</v>
      </c>
      <c r="E582">
        <v>51863</v>
      </c>
      <c r="F582">
        <v>51386</v>
      </c>
      <c r="G582">
        <v>52141</v>
      </c>
      <c r="H582">
        <v>49755</v>
      </c>
      <c r="I582">
        <v>50988</v>
      </c>
      <c r="J582">
        <v>51184</v>
      </c>
      <c r="L582" s="1" t="str">
        <f t="shared" si="118"/>
        <v>25AUG2024:05:00:00</v>
      </c>
      <c r="M582">
        <v>6</v>
      </c>
      <c r="N582">
        <f t="shared" si="112"/>
        <v>1238.3945309999981</v>
      </c>
      <c r="O582" t="str">
        <f t="shared" si="119"/>
        <v/>
      </c>
      <c r="P582">
        <f t="shared" si="120"/>
        <v>1238.3945309999981</v>
      </c>
      <c r="Q582" t="str">
        <f t="shared" si="121"/>
        <v/>
      </c>
      <c r="R582">
        <f t="shared" si="122"/>
        <v>1</v>
      </c>
      <c r="S582">
        <f t="shared" si="113"/>
        <v>2.4328706155408648</v>
      </c>
      <c r="V582">
        <f t="shared" si="123"/>
        <v>6</v>
      </c>
      <c r="W582" t="str">
        <f t="shared" si="114"/>
        <v/>
      </c>
      <c r="X582">
        <f t="shared" si="115"/>
        <v>1238.3945309999981</v>
      </c>
      <c r="Y582" t="str">
        <f t="shared" si="116"/>
        <v/>
      </c>
      <c r="Z582">
        <f t="shared" si="117"/>
        <v>1</v>
      </c>
    </row>
    <row r="583" spans="1:26" x14ac:dyDescent="0.25">
      <c r="A583" t="s">
        <v>607</v>
      </c>
      <c r="B583">
        <v>50190.394530999998</v>
      </c>
      <c r="C583">
        <v>51368</v>
      </c>
      <c r="D583">
        <v>50780</v>
      </c>
      <c r="E583">
        <v>50458</v>
      </c>
      <c r="F583">
        <v>50758</v>
      </c>
      <c r="G583">
        <v>51368</v>
      </c>
      <c r="H583">
        <v>49236</v>
      </c>
      <c r="I583">
        <v>50386</v>
      </c>
      <c r="J583">
        <v>50399</v>
      </c>
      <c r="L583" s="1" t="str">
        <f t="shared" si="118"/>
        <v>25AUG2024:06:00:00</v>
      </c>
      <c r="M583">
        <v>7</v>
      </c>
      <c r="N583">
        <f t="shared" si="112"/>
        <v>1177.6054690000019</v>
      </c>
      <c r="O583" t="str">
        <f t="shared" si="119"/>
        <v/>
      </c>
      <c r="P583">
        <f t="shared" si="120"/>
        <v>1177.6054690000019</v>
      </c>
      <c r="Q583" t="str">
        <f t="shared" si="121"/>
        <v/>
      </c>
      <c r="R583">
        <f t="shared" si="122"/>
        <v>1</v>
      </c>
      <c r="S583">
        <f t="shared" si="113"/>
        <v>2.3462765734440607</v>
      </c>
      <c r="V583">
        <f t="shared" si="123"/>
        <v>7</v>
      </c>
      <c r="W583" t="str">
        <f t="shared" si="114"/>
        <v/>
      </c>
      <c r="X583">
        <f t="shared" si="115"/>
        <v>1177.6054690000019</v>
      </c>
      <c r="Y583" t="str">
        <f t="shared" si="116"/>
        <v/>
      </c>
      <c r="Z583">
        <f t="shared" si="117"/>
        <v>1</v>
      </c>
    </row>
    <row r="584" spans="1:26" x14ac:dyDescent="0.25">
      <c r="A584" t="s">
        <v>608</v>
      </c>
      <c r="B584">
        <v>49893.261719000002</v>
      </c>
      <c r="C584">
        <v>50850</v>
      </c>
      <c r="D584">
        <v>50017</v>
      </c>
      <c r="E584">
        <v>49378</v>
      </c>
      <c r="F584">
        <v>50472</v>
      </c>
      <c r="G584">
        <v>50850</v>
      </c>
      <c r="H584">
        <v>49092</v>
      </c>
      <c r="I584">
        <v>50103</v>
      </c>
      <c r="J584">
        <v>49941</v>
      </c>
      <c r="L584" s="1" t="str">
        <f t="shared" si="118"/>
        <v>25AUG2024:07:00:00</v>
      </c>
      <c r="M584">
        <v>8</v>
      </c>
      <c r="N584">
        <f t="shared" si="112"/>
        <v>956.7382809999981</v>
      </c>
      <c r="O584" t="str">
        <f t="shared" si="119"/>
        <v/>
      </c>
      <c r="P584">
        <f t="shared" si="120"/>
        <v>956.7382809999981</v>
      </c>
      <c r="Q584" t="str">
        <f t="shared" si="121"/>
        <v/>
      </c>
      <c r="R584">
        <f t="shared" si="122"/>
        <v>1</v>
      </c>
      <c r="S584">
        <f t="shared" si="113"/>
        <v>1.9175701247763077</v>
      </c>
      <c r="V584">
        <f t="shared" si="123"/>
        <v>8</v>
      </c>
      <c r="W584" t="str">
        <f t="shared" si="114"/>
        <v/>
      </c>
      <c r="X584">
        <f t="shared" si="115"/>
        <v>956.7382809999981</v>
      </c>
      <c r="Y584" t="str">
        <f t="shared" si="116"/>
        <v/>
      </c>
      <c r="Z584">
        <f t="shared" si="117"/>
        <v>1</v>
      </c>
    </row>
    <row r="585" spans="1:26" x14ac:dyDescent="0.25">
      <c r="A585" t="s">
        <v>609</v>
      </c>
      <c r="B585">
        <v>49962.355469000002</v>
      </c>
      <c r="C585">
        <v>50722</v>
      </c>
      <c r="D585">
        <v>50123</v>
      </c>
      <c r="E585">
        <v>49022</v>
      </c>
      <c r="F585">
        <v>50560</v>
      </c>
      <c r="G585">
        <v>50722</v>
      </c>
      <c r="H585">
        <v>49130</v>
      </c>
      <c r="I585">
        <v>50124</v>
      </c>
      <c r="J585">
        <v>49871</v>
      </c>
      <c r="L585" s="1" t="str">
        <f t="shared" si="118"/>
        <v>25AUG2024:08:00:00</v>
      </c>
      <c r="M585">
        <v>9</v>
      </c>
      <c r="N585">
        <f t="shared" si="112"/>
        <v>759.6445309999981</v>
      </c>
      <c r="O585" t="str">
        <f t="shared" si="119"/>
        <v/>
      </c>
      <c r="P585">
        <f t="shared" si="120"/>
        <v>759.6445309999981</v>
      </c>
      <c r="Q585" t="str">
        <f t="shared" si="121"/>
        <v/>
      </c>
      <c r="R585">
        <f t="shared" si="122"/>
        <v>1</v>
      </c>
      <c r="S585">
        <f t="shared" si="113"/>
        <v>1.5204337823330458</v>
      </c>
      <c r="V585">
        <f t="shared" si="123"/>
        <v>9</v>
      </c>
      <c r="W585" t="str">
        <f t="shared" si="114"/>
        <v/>
      </c>
      <c r="X585">
        <f t="shared" si="115"/>
        <v>759.6445309999981</v>
      </c>
      <c r="Y585" t="str">
        <f t="shared" si="116"/>
        <v/>
      </c>
      <c r="Z585">
        <f t="shared" si="117"/>
        <v>1</v>
      </c>
    </row>
    <row r="586" spans="1:26" x14ac:dyDescent="0.25">
      <c r="A586" t="s">
        <v>610</v>
      </c>
      <c r="B586">
        <v>53591.648437999997</v>
      </c>
      <c r="C586">
        <v>53970</v>
      </c>
      <c r="D586">
        <v>53827</v>
      </c>
      <c r="E586">
        <v>52797</v>
      </c>
      <c r="F586">
        <v>54011</v>
      </c>
      <c r="G586">
        <v>53970</v>
      </c>
      <c r="H586">
        <v>52030</v>
      </c>
      <c r="I586">
        <v>53049</v>
      </c>
      <c r="J586">
        <v>53149</v>
      </c>
      <c r="L586" s="1" t="str">
        <f t="shared" si="118"/>
        <v>25AUG2024:09:00:00</v>
      </c>
      <c r="M586">
        <v>10</v>
      </c>
      <c r="N586">
        <f t="shared" si="112"/>
        <v>378.35156200000347</v>
      </c>
      <c r="O586" t="str">
        <f t="shared" si="119"/>
        <v/>
      </c>
      <c r="P586">
        <f t="shared" si="120"/>
        <v>378.35156200000347</v>
      </c>
      <c r="Q586" t="str">
        <f t="shared" si="121"/>
        <v/>
      </c>
      <c r="R586">
        <f t="shared" si="122"/>
        <v>1</v>
      </c>
      <c r="S586">
        <f t="shared" si="113"/>
        <v>0.70598978204172458</v>
      </c>
      <c r="V586">
        <f t="shared" si="123"/>
        <v>10</v>
      </c>
      <c r="W586" t="str">
        <f t="shared" si="114"/>
        <v/>
      </c>
      <c r="X586">
        <f t="shared" si="115"/>
        <v>378.35156200000347</v>
      </c>
      <c r="Y586" t="str">
        <f t="shared" si="116"/>
        <v/>
      </c>
      <c r="Z586">
        <f t="shared" si="117"/>
        <v>1</v>
      </c>
    </row>
    <row r="587" spans="1:26" x14ac:dyDescent="0.25">
      <c r="A587" t="s">
        <v>611</v>
      </c>
      <c r="B587">
        <v>58076.90625</v>
      </c>
      <c r="C587">
        <v>58709</v>
      </c>
      <c r="D587">
        <v>58064</v>
      </c>
      <c r="E587">
        <v>57703</v>
      </c>
      <c r="F587">
        <v>58359</v>
      </c>
      <c r="G587">
        <v>58709</v>
      </c>
      <c r="H587">
        <v>56107</v>
      </c>
      <c r="I587">
        <v>57326</v>
      </c>
      <c r="J587">
        <v>57622</v>
      </c>
      <c r="L587" s="1" t="str">
        <f t="shared" si="118"/>
        <v>25AUG2024:10:00:00</v>
      </c>
      <c r="M587">
        <v>11</v>
      </c>
      <c r="N587">
        <f t="shared" si="112"/>
        <v>632.09375</v>
      </c>
      <c r="O587" t="str">
        <f t="shared" si="119"/>
        <v/>
      </c>
      <c r="P587">
        <f t="shared" si="120"/>
        <v>632.09375</v>
      </c>
      <c r="Q587" t="str">
        <f t="shared" si="121"/>
        <v/>
      </c>
      <c r="R587">
        <f t="shared" si="122"/>
        <v>1</v>
      </c>
      <c r="S587">
        <f t="shared" si="113"/>
        <v>1.0883736597109113</v>
      </c>
      <c r="V587">
        <f t="shared" si="123"/>
        <v>11</v>
      </c>
      <c r="W587" t="str">
        <f t="shared" si="114"/>
        <v/>
      </c>
      <c r="X587">
        <f t="shared" si="115"/>
        <v>632.09375</v>
      </c>
      <c r="Y587" t="str">
        <f t="shared" si="116"/>
        <v/>
      </c>
      <c r="Z587">
        <f t="shared" si="117"/>
        <v>1</v>
      </c>
    </row>
    <row r="588" spans="1:26" x14ac:dyDescent="0.25">
      <c r="A588" t="s">
        <v>612</v>
      </c>
      <c r="B588">
        <v>62252.636719000002</v>
      </c>
      <c r="C588">
        <v>63582</v>
      </c>
      <c r="D588">
        <v>62303</v>
      </c>
      <c r="E588">
        <v>62634</v>
      </c>
      <c r="F588">
        <v>62652</v>
      </c>
      <c r="G588">
        <v>63582</v>
      </c>
      <c r="H588">
        <v>60307</v>
      </c>
      <c r="I588">
        <v>61790</v>
      </c>
      <c r="J588">
        <v>62182</v>
      </c>
      <c r="L588" s="1" t="str">
        <f t="shared" si="118"/>
        <v>25AUG2024:11:00:00</v>
      </c>
      <c r="M588">
        <v>12</v>
      </c>
      <c r="N588">
        <f t="shared" si="112"/>
        <v>1329.3632809999981</v>
      </c>
      <c r="O588" t="str">
        <f t="shared" si="119"/>
        <v/>
      </c>
      <c r="P588">
        <f t="shared" si="120"/>
        <v>1329.3632809999981</v>
      </c>
      <c r="Q588" t="str">
        <f t="shared" si="121"/>
        <v/>
      </c>
      <c r="R588">
        <f t="shared" si="122"/>
        <v>1</v>
      </c>
      <c r="S588">
        <f t="shared" si="113"/>
        <v>2.1354328925866457</v>
      </c>
      <c r="V588">
        <f t="shared" si="123"/>
        <v>12</v>
      </c>
      <c r="W588" t="str">
        <f t="shared" si="114"/>
        <v/>
      </c>
      <c r="X588">
        <f t="shared" si="115"/>
        <v>1329.3632809999981</v>
      </c>
      <c r="Y588" t="str">
        <f t="shared" si="116"/>
        <v/>
      </c>
      <c r="Z588">
        <f t="shared" si="117"/>
        <v>1</v>
      </c>
    </row>
    <row r="589" spans="1:26" x14ac:dyDescent="0.25">
      <c r="A589" t="s">
        <v>613</v>
      </c>
      <c r="B589">
        <v>66502.265625</v>
      </c>
      <c r="C589">
        <v>68408</v>
      </c>
      <c r="D589">
        <v>66887</v>
      </c>
      <c r="E589">
        <v>66879</v>
      </c>
      <c r="F589">
        <v>67180</v>
      </c>
      <c r="G589">
        <v>68408</v>
      </c>
      <c r="H589">
        <v>64388</v>
      </c>
      <c r="I589">
        <v>66300</v>
      </c>
      <c r="J589">
        <v>66615</v>
      </c>
      <c r="L589" s="1" t="str">
        <f t="shared" si="118"/>
        <v>25AUG2024:12:00:00</v>
      </c>
      <c r="M589">
        <v>13</v>
      </c>
      <c r="N589">
        <f t="shared" si="112"/>
        <v>1905.734375</v>
      </c>
      <c r="O589" t="str">
        <f t="shared" si="119"/>
        <v/>
      </c>
      <c r="P589">
        <f t="shared" si="120"/>
        <v>1905.734375</v>
      </c>
      <c r="Q589" t="str">
        <f t="shared" si="121"/>
        <v/>
      </c>
      <c r="R589">
        <f t="shared" si="122"/>
        <v>1</v>
      </c>
      <c r="S589">
        <f t="shared" si="113"/>
        <v>2.8656683454158633</v>
      </c>
      <c r="V589">
        <f t="shared" si="123"/>
        <v>13</v>
      </c>
      <c r="W589" t="str">
        <f t="shared" si="114"/>
        <v/>
      </c>
      <c r="X589">
        <f t="shared" si="115"/>
        <v>1905.734375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614</v>
      </c>
      <c r="B590">
        <v>70580.023438000004</v>
      </c>
      <c r="C590">
        <v>72761</v>
      </c>
      <c r="D590">
        <v>70955</v>
      </c>
      <c r="E590">
        <v>70588</v>
      </c>
      <c r="F590">
        <v>71143</v>
      </c>
      <c r="G590">
        <v>72761</v>
      </c>
      <c r="H590">
        <v>68161</v>
      </c>
      <c r="I590">
        <v>70580</v>
      </c>
      <c r="J590">
        <v>70628</v>
      </c>
      <c r="L590" s="1" t="str">
        <f t="shared" si="118"/>
        <v>25AUG2024:13:00:00</v>
      </c>
      <c r="M590">
        <v>14</v>
      </c>
      <c r="N590">
        <f t="shared" si="112"/>
        <v>2180.9765619999962</v>
      </c>
      <c r="O590" t="str">
        <f t="shared" si="119"/>
        <v/>
      </c>
      <c r="P590">
        <f t="shared" si="120"/>
        <v>2180.9765619999962</v>
      </c>
      <c r="Q590" t="str">
        <f t="shared" si="121"/>
        <v/>
      </c>
      <c r="R590">
        <f t="shared" si="122"/>
        <v>1</v>
      </c>
      <c r="S590">
        <f t="shared" si="113"/>
        <v>3.0900762790421048</v>
      </c>
      <c r="V590">
        <f t="shared" si="123"/>
        <v>14</v>
      </c>
      <c r="W590" t="str">
        <f t="shared" si="114"/>
        <v/>
      </c>
      <c r="X590">
        <f t="shared" si="115"/>
        <v>2180.9765619999962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615</v>
      </c>
      <c r="B591">
        <v>73805.421875</v>
      </c>
      <c r="C591">
        <v>76255</v>
      </c>
      <c r="D591">
        <v>74546</v>
      </c>
      <c r="E591">
        <v>73790</v>
      </c>
      <c r="F591">
        <v>74458</v>
      </c>
      <c r="G591">
        <v>76255</v>
      </c>
      <c r="H591">
        <v>71271</v>
      </c>
      <c r="I591">
        <v>73987</v>
      </c>
      <c r="J591">
        <v>73928</v>
      </c>
      <c r="L591" s="1" t="str">
        <f t="shared" si="118"/>
        <v>25AUG2024:14:00:00</v>
      </c>
      <c r="M591">
        <v>15</v>
      </c>
      <c r="N591">
        <f t="shared" si="112"/>
        <v>2449.578125</v>
      </c>
      <c r="O591" t="str">
        <f t="shared" si="119"/>
        <v/>
      </c>
      <c r="P591">
        <f t="shared" si="120"/>
        <v>2449.578125</v>
      </c>
      <c r="Q591" t="str">
        <f t="shared" si="121"/>
        <v/>
      </c>
      <c r="R591">
        <f t="shared" si="122"/>
        <v>1</v>
      </c>
      <c r="S591">
        <f t="shared" si="113"/>
        <v>3.3189677164215787</v>
      </c>
      <c r="V591">
        <f t="shared" si="123"/>
        <v>15</v>
      </c>
      <c r="W591" t="str">
        <f t="shared" si="114"/>
        <v/>
      </c>
      <c r="X591">
        <f t="shared" si="115"/>
        <v>2449.578125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616</v>
      </c>
      <c r="B592">
        <v>76463.867188000004</v>
      </c>
      <c r="C592">
        <v>78739</v>
      </c>
      <c r="D592">
        <v>76675</v>
      </c>
      <c r="E592">
        <v>76073</v>
      </c>
      <c r="F592">
        <v>76844</v>
      </c>
      <c r="G592">
        <v>78739</v>
      </c>
      <c r="H592">
        <v>73492</v>
      </c>
      <c r="I592">
        <v>76361</v>
      </c>
      <c r="J592">
        <v>76276</v>
      </c>
      <c r="L592" s="1" t="str">
        <f t="shared" si="118"/>
        <v>25AUG2024:15:00:00</v>
      </c>
      <c r="M592">
        <v>16</v>
      </c>
      <c r="N592">
        <f t="shared" si="112"/>
        <v>2275.1328119999962</v>
      </c>
      <c r="O592" t="str">
        <f t="shared" si="119"/>
        <v/>
      </c>
      <c r="P592">
        <f t="shared" si="120"/>
        <v>2275.1328119999962</v>
      </c>
      <c r="Q592" t="str">
        <f t="shared" si="121"/>
        <v/>
      </c>
      <c r="R592">
        <f t="shared" si="122"/>
        <v>1</v>
      </c>
      <c r="S592">
        <f t="shared" si="113"/>
        <v>2.9754351900698115</v>
      </c>
      <c r="V592">
        <f t="shared" si="123"/>
        <v>16</v>
      </c>
      <c r="W592" t="str">
        <f t="shared" si="114"/>
        <v/>
      </c>
      <c r="X592">
        <f t="shared" si="115"/>
        <v>2275.1328119999962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617</v>
      </c>
      <c r="B593">
        <v>78274.703125</v>
      </c>
      <c r="C593">
        <v>80185</v>
      </c>
      <c r="D593">
        <v>77958</v>
      </c>
      <c r="E593">
        <v>77307</v>
      </c>
      <c r="F593">
        <v>78437</v>
      </c>
      <c r="G593">
        <v>80185</v>
      </c>
      <c r="H593">
        <v>74713</v>
      </c>
      <c r="I593">
        <v>77610</v>
      </c>
      <c r="J593">
        <v>77626</v>
      </c>
      <c r="L593" s="1" t="str">
        <f t="shared" si="118"/>
        <v>25AUG2024:16:00:00</v>
      </c>
      <c r="M593">
        <v>17</v>
      </c>
      <c r="N593">
        <f t="shared" si="112"/>
        <v>1910.296875</v>
      </c>
      <c r="O593" t="str">
        <f t="shared" si="119"/>
        <v/>
      </c>
      <c r="P593">
        <f t="shared" si="120"/>
        <v>1910.296875</v>
      </c>
      <c r="Q593" t="str">
        <f t="shared" si="121"/>
        <v/>
      </c>
      <c r="R593">
        <f t="shared" si="122"/>
        <v>1</v>
      </c>
      <c r="S593">
        <f t="shared" si="113"/>
        <v>2.4405035071795425</v>
      </c>
      <c r="V593">
        <f t="shared" si="123"/>
        <v>17</v>
      </c>
      <c r="W593" t="str">
        <f t="shared" si="114"/>
        <v/>
      </c>
      <c r="X593">
        <f t="shared" si="115"/>
        <v>1910.296875</v>
      </c>
      <c r="Y593" t="str">
        <f t="shared" si="116"/>
        <v/>
      </c>
      <c r="Z593">
        <f t="shared" si="117"/>
        <v>1</v>
      </c>
    </row>
    <row r="594" spans="1:26" x14ac:dyDescent="0.25">
      <c r="A594" t="s">
        <v>618</v>
      </c>
      <c r="B594">
        <v>79374.140625</v>
      </c>
      <c r="C594">
        <v>80573</v>
      </c>
      <c r="D594">
        <v>78476</v>
      </c>
      <c r="E594">
        <v>77992</v>
      </c>
      <c r="F594">
        <v>79122</v>
      </c>
      <c r="G594">
        <v>80573</v>
      </c>
      <c r="H594">
        <v>75080</v>
      </c>
      <c r="I594">
        <v>78019</v>
      </c>
      <c r="J594">
        <v>78136</v>
      </c>
      <c r="L594" s="1" t="str">
        <f t="shared" si="118"/>
        <v>25AUG2024:17:00:00</v>
      </c>
      <c r="M594">
        <v>18</v>
      </c>
      <c r="N594">
        <f t="shared" si="112"/>
        <v>1198.859375</v>
      </c>
      <c r="O594" t="str">
        <f t="shared" si="119"/>
        <v/>
      </c>
      <c r="P594">
        <f t="shared" si="120"/>
        <v>1198.859375</v>
      </c>
      <c r="Q594" t="str">
        <f t="shared" si="121"/>
        <v/>
      </c>
      <c r="R594">
        <f t="shared" si="122"/>
        <v>1</v>
      </c>
      <c r="S594">
        <f t="shared" si="113"/>
        <v>1.5103903683996578</v>
      </c>
      <c r="V594">
        <f t="shared" si="123"/>
        <v>18</v>
      </c>
      <c r="W594" t="str">
        <f t="shared" si="114"/>
        <v/>
      </c>
      <c r="X594">
        <f t="shared" si="115"/>
        <v>1198.859375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619</v>
      </c>
      <c r="B595">
        <v>79696.875</v>
      </c>
      <c r="C595">
        <v>80050</v>
      </c>
      <c r="D595">
        <v>78526</v>
      </c>
      <c r="E595">
        <v>77909</v>
      </c>
      <c r="F595">
        <v>78814</v>
      </c>
      <c r="G595">
        <v>80050</v>
      </c>
      <c r="H595">
        <v>74745</v>
      </c>
      <c r="I595">
        <v>77710</v>
      </c>
      <c r="J595">
        <v>77797</v>
      </c>
      <c r="L595" s="1" t="str">
        <f t="shared" si="118"/>
        <v>25AUG2024:18:00:00</v>
      </c>
      <c r="M595">
        <v>19</v>
      </c>
      <c r="N595">
        <f t="shared" si="112"/>
        <v>353.125</v>
      </c>
      <c r="O595" t="str">
        <f t="shared" si="119"/>
        <v/>
      </c>
      <c r="P595">
        <f t="shared" si="120"/>
        <v>353.125</v>
      </c>
      <c r="Q595" t="str">
        <f t="shared" si="121"/>
        <v/>
      </c>
      <c r="R595">
        <f t="shared" si="122"/>
        <v>1</v>
      </c>
      <c r="S595">
        <f t="shared" si="113"/>
        <v>0.4430851272399326</v>
      </c>
      <c r="V595">
        <f t="shared" si="123"/>
        <v>19</v>
      </c>
      <c r="W595" t="str">
        <f t="shared" si="114"/>
        <v/>
      </c>
      <c r="X595">
        <f t="shared" si="115"/>
        <v>353.125</v>
      </c>
      <c r="Y595" t="str">
        <f t="shared" si="116"/>
        <v/>
      </c>
      <c r="Z595">
        <f t="shared" si="117"/>
        <v>1</v>
      </c>
    </row>
    <row r="596" spans="1:26" x14ac:dyDescent="0.25">
      <c r="A596" t="s">
        <v>620</v>
      </c>
      <c r="B596">
        <v>78695.335938000004</v>
      </c>
      <c r="C596">
        <v>78386</v>
      </c>
      <c r="D596">
        <v>77805</v>
      </c>
      <c r="E596">
        <v>77169</v>
      </c>
      <c r="F596">
        <v>77439</v>
      </c>
      <c r="G596">
        <v>78386</v>
      </c>
      <c r="H596">
        <v>73497</v>
      </c>
      <c r="I596">
        <v>76481</v>
      </c>
      <c r="J596">
        <v>76539</v>
      </c>
      <c r="L596" s="1" t="str">
        <f t="shared" si="118"/>
        <v>25AUG2024:19:00:00</v>
      </c>
      <c r="M596">
        <v>20</v>
      </c>
      <c r="N596">
        <f t="shared" si="112"/>
        <v>-309.33593800000381</v>
      </c>
      <c r="O596">
        <f t="shared" si="119"/>
        <v>-309.33593800000381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0.39308039582385623</v>
      </c>
      <c r="V596">
        <f t="shared" si="123"/>
        <v>20</v>
      </c>
      <c r="W596">
        <f t="shared" si="114"/>
        <v>-309.33593800000381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25">
      <c r="A597" t="s">
        <v>621</v>
      </c>
      <c r="B597">
        <v>75966.976563000004</v>
      </c>
      <c r="C597">
        <v>75328</v>
      </c>
      <c r="D597">
        <v>75582</v>
      </c>
      <c r="E597">
        <v>74938</v>
      </c>
      <c r="F597">
        <v>74734</v>
      </c>
      <c r="G597">
        <v>75328</v>
      </c>
      <c r="H597">
        <v>70876</v>
      </c>
      <c r="I597">
        <v>73875</v>
      </c>
      <c r="J597">
        <v>73876</v>
      </c>
      <c r="L597" s="1" t="str">
        <f t="shared" si="118"/>
        <v>25AUG2024:20:00:00</v>
      </c>
      <c r="M597">
        <v>21</v>
      </c>
      <c r="N597">
        <f t="shared" si="112"/>
        <v>-638.97656300000381</v>
      </c>
      <c r="O597">
        <f t="shared" si="119"/>
        <v>-638.97656300000381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0.84112411986028635</v>
      </c>
      <c r="V597">
        <f t="shared" si="123"/>
        <v>21</v>
      </c>
      <c r="W597">
        <f t="shared" si="114"/>
        <v>-638.97656300000381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25">
      <c r="A598" t="s">
        <v>622</v>
      </c>
      <c r="B598">
        <v>72987.664063000004</v>
      </c>
      <c r="C598">
        <v>72840</v>
      </c>
      <c r="D598">
        <v>73396</v>
      </c>
      <c r="E598">
        <v>72714</v>
      </c>
      <c r="F598">
        <v>72352</v>
      </c>
      <c r="G598">
        <v>72840</v>
      </c>
      <c r="H598">
        <v>68703</v>
      </c>
      <c r="I598">
        <v>71605</v>
      </c>
      <c r="J598">
        <v>71571</v>
      </c>
      <c r="L598" s="1" t="str">
        <f t="shared" si="118"/>
        <v>25AUG2024:21:00:00</v>
      </c>
      <c r="M598">
        <v>22</v>
      </c>
      <c r="N598">
        <f t="shared" si="112"/>
        <v>-147.66406300000381</v>
      </c>
      <c r="O598">
        <f t="shared" si="119"/>
        <v>-147.66406300000381</v>
      </c>
      <c r="P598" t="str">
        <f t="shared" si="120"/>
        <v/>
      </c>
      <c r="Q598">
        <f t="shared" si="121"/>
        <v>1</v>
      </c>
      <c r="R598" t="str">
        <f t="shared" si="122"/>
        <v/>
      </c>
      <c r="S598">
        <f t="shared" si="113"/>
        <v>0.2023137264299158</v>
      </c>
      <c r="V598">
        <f t="shared" si="123"/>
        <v>22</v>
      </c>
      <c r="W598">
        <f t="shared" si="114"/>
        <v>-147.66406300000381</v>
      </c>
      <c r="X598" t="str">
        <f t="shared" si="115"/>
        <v/>
      </c>
      <c r="Y598">
        <f t="shared" si="116"/>
        <v>1</v>
      </c>
      <c r="Z598" t="str">
        <f t="shared" si="117"/>
        <v/>
      </c>
    </row>
    <row r="599" spans="1:26" x14ac:dyDescent="0.25">
      <c r="A599" t="s">
        <v>623</v>
      </c>
      <c r="B599">
        <v>70255.890625</v>
      </c>
      <c r="C599">
        <v>70429</v>
      </c>
      <c r="D599">
        <v>71024</v>
      </c>
      <c r="E599">
        <v>70671</v>
      </c>
      <c r="F599">
        <v>70116</v>
      </c>
      <c r="G599">
        <v>70429</v>
      </c>
      <c r="H599">
        <v>66641</v>
      </c>
      <c r="I599">
        <v>69405</v>
      </c>
      <c r="J599">
        <v>69360</v>
      </c>
      <c r="L599" s="1" t="str">
        <f t="shared" si="118"/>
        <v>25AUG2024:22:00:00</v>
      </c>
      <c r="M599">
        <v>23</v>
      </c>
      <c r="N599">
        <f t="shared" si="112"/>
        <v>173.109375</v>
      </c>
      <c r="O599" t="str">
        <f t="shared" si="119"/>
        <v/>
      </c>
      <c r="P599">
        <f t="shared" si="120"/>
        <v>173.109375</v>
      </c>
      <c r="Q599" t="str">
        <f t="shared" si="121"/>
        <v/>
      </c>
      <c r="R599">
        <f t="shared" si="122"/>
        <v>1</v>
      </c>
      <c r="S599">
        <f t="shared" si="113"/>
        <v>0.24639837807194548</v>
      </c>
      <c r="V599">
        <f t="shared" si="123"/>
        <v>23</v>
      </c>
      <c r="W599" t="str">
        <f t="shared" si="114"/>
        <v/>
      </c>
      <c r="X599">
        <f t="shared" si="115"/>
        <v>173.109375</v>
      </c>
      <c r="Y599" t="str">
        <f t="shared" si="116"/>
        <v/>
      </c>
      <c r="Z599">
        <f t="shared" si="117"/>
        <v>1</v>
      </c>
    </row>
    <row r="600" spans="1:26" x14ac:dyDescent="0.25">
      <c r="A600" t="s">
        <v>624</v>
      </c>
      <c r="B600">
        <v>66184.234375</v>
      </c>
      <c r="C600">
        <v>66696</v>
      </c>
      <c r="D600">
        <v>67413</v>
      </c>
      <c r="E600">
        <v>67106</v>
      </c>
      <c r="F600">
        <v>66238</v>
      </c>
      <c r="G600">
        <v>66696</v>
      </c>
      <c r="H600">
        <v>63038</v>
      </c>
      <c r="I600">
        <v>65640</v>
      </c>
      <c r="J600">
        <v>65659</v>
      </c>
      <c r="L600" s="1" t="str">
        <f t="shared" si="118"/>
        <v>25AUG2024:23:00:00</v>
      </c>
      <c r="M600">
        <v>24</v>
      </c>
      <c r="N600">
        <f t="shared" si="112"/>
        <v>511.765625</v>
      </c>
      <c r="O600" t="str">
        <f t="shared" si="119"/>
        <v/>
      </c>
      <c r="P600">
        <f t="shared" si="120"/>
        <v>511.765625</v>
      </c>
      <c r="Q600" t="str">
        <f t="shared" si="121"/>
        <v/>
      </c>
      <c r="R600">
        <f t="shared" si="122"/>
        <v>1</v>
      </c>
      <c r="S600">
        <f t="shared" si="113"/>
        <v>0.77324400566505758</v>
      </c>
      <c r="V600">
        <f t="shared" si="123"/>
        <v>24</v>
      </c>
      <c r="W600" t="str">
        <f t="shared" si="114"/>
        <v/>
      </c>
      <c r="X600">
        <f t="shared" si="115"/>
        <v>511.765625</v>
      </c>
      <c r="Y600" t="str">
        <f t="shared" si="116"/>
        <v/>
      </c>
      <c r="Z600">
        <f t="shared" si="117"/>
        <v>1</v>
      </c>
    </row>
    <row r="601" spans="1:26" x14ac:dyDescent="0.25">
      <c r="A601" t="s">
        <v>625</v>
      </c>
      <c r="B601">
        <v>62042.128905999998</v>
      </c>
      <c r="C601">
        <v>62521</v>
      </c>
      <c r="D601">
        <v>63521</v>
      </c>
      <c r="E601">
        <v>63219</v>
      </c>
      <c r="F601">
        <v>62055</v>
      </c>
      <c r="G601">
        <v>62521</v>
      </c>
      <c r="H601">
        <v>58937</v>
      </c>
      <c r="I601">
        <v>61462</v>
      </c>
      <c r="J601">
        <v>61533</v>
      </c>
      <c r="L601" s="1" t="str">
        <f t="shared" si="118"/>
        <v>26AUG2024:00:00:00</v>
      </c>
      <c r="M601">
        <v>1</v>
      </c>
      <c r="N601">
        <f t="shared" si="112"/>
        <v>478.8710940000019</v>
      </c>
      <c r="O601" t="str">
        <f t="shared" si="119"/>
        <v/>
      </c>
      <c r="P601">
        <f t="shared" si="120"/>
        <v>478.8710940000019</v>
      </c>
      <c r="Q601" t="str">
        <f t="shared" si="121"/>
        <v/>
      </c>
      <c r="R601">
        <f t="shared" si="122"/>
        <v>1</v>
      </c>
      <c r="S601">
        <f t="shared" si="113"/>
        <v>0.77184826253389738</v>
      </c>
      <c r="V601">
        <f t="shared" si="123"/>
        <v>1</v>
      </c>
      <c r="W601" t="str">
        <f t="shared" si="114"/>
        <v/>
      </c>
      <c r="X601">
        <f t="shared" si="115"/>
        <v>478.8710940000019</v>
      </c>
      <c r="Y601" t="str">
        <f t="shared" si="116"/>
        <v/>
      </c>
      <c r="Z601">
        <f t="shared" si="117"/>
        <v>1</v>
      </c>
    </row>
    <row r="602" spans="1:26" x14ac:dyDescent="0.25">
      <c r="A602" t="s">
        <v>626</v>
      </c>
      <c r="B602">
        <v>58146.695312999997</v>
      </c>
      <c r="C602">
        <v>59165</v>
      </c>
      <c r="D602">
        <v>59827</v>
      </c>
      <c r="E602">
        <v>59598</v>
      </c>
      <c r="F602">
        <v>58567</v>
      </c>
      <c r="G602">
        <v>59165</v>
      </c>
      <c r="H602">
        <v>56127</v>
      </c>
      <c r="I602">
        <v>57749</v>
      </c>
      <c r="J602">
        <v>58197</v>
      </c>
      <c r="L602" s="1" t="str">
        <f t="shared" si="118"/>
        <v>26AUG2024:01:00:00</v>
      </c>
      <c r="M602">
        <v>2</v>
      </c>
      <c r="N602">
        <f t="shared" si="112"/>
        <v>1018.3046870000035</v>
      </c>
      <c r="O602" t="str">
        <f t="shared" si="119"/>
        <v/>
      </c>
      <c r="P602">
        <f t="shared" si="120"/>
        <v>1018.3046870000035</v>
      </c>
      <c r="Q602" t="str">
        <f t="shared" si="121"/>
        <v/>
      </c>
      <c r="R602">
        <f t="shared" si="122"/>
        <v>1</v>
      </c>
      <c r="S602">
        <f t="shared" si="113"/>
        <v>1.7512683765062371</v>
      </c>
      <c r="V602">
        <f t="shared" si="123"/>
        <v>2</v>
      </c>
      <c r="W602" t="str">
        <f t="shared" si="114"/>
        <v/>
      </c>
      <c r="X602">
        <f t="shared" si="115"/>
        <v>1018.3046870000035</v>
      </c>
      <c r="Y602" t="str">
        <f t="shared" si="116"/>
        <v/>
      </c>
      <c r="Z602">
        <f t="shared" si="117"/>
        <v>1</v>
      </c>
    </row>
    <row r="603" spans="1:26" x14ac:dyDescent="0.25">
      <c r="A603" t="s">
        <v>627</v>
      </c>
      <c r="B603">
        <v>55513.554687999997</v>
      </c>
      <c r="C603">
        <v>56345</v>
      </c>
      <c r="D603">
        <v>56883</v>
      </c>
      <c r="E603">
        <v>56801</v>
      </c>
      <c r="F603">
        <v>55590</v>
      </c>
      <c r="G603">
        <v>56345</v>
      </c>
      <c r="H603">
        <v>53161</v>
      </c>
      <c r="I603">
        <v>54875</v>
      </c>
      <c r="J603">
        <v>55289</v>
      </c>
      <c r="L603" s="1" t="str">
        <f t="shared" si="118"/>
        <v>26AUG2024:02:00:00</v>
      </c>
      <c r="M603">
        <v>3</v>
      </c>
      <c r="N603">
        <f t="shared" si="112"/>
        <v>831.44531200000347</v>
      </c>
      <c r="O603" t="str">
        <f t="shared" si="119"/>
        <v/>
      </c>
      <c r="P603">
        <f t="shared" si="120"/>
        <v>831.44531200000347</v>
      </c>
      <c r="Q603" t="str">
        <f t="shared" si="121"/>
        <v/>
      </c>
      <c r="R603">
        <f t="shared" si="122"/>
        <v>1</v>
      </c>
      <c r="S603">
        <f t="shared" si="113"/>
        <v>1.4977338717956961</v>
      </c>
      <c r="V603">
        <f t="shared" si="123"/>
        <v>3</v>
      </c>
      <c r="W603" t="str">
        <f t="shared" si="114"/>
        <v/>
      </c>
      <c r="X603">
        <f t="shared" si="115"/>
        <v>831.44531200000347</v>
      </c>
      <c r="Y603" t="str">
        <f t="shared" si="116"/>
        <v/>
      </c>
      <c r="Z603">
        <f t="shared" si="117"/>
        <v>1</v>
      </c>
    </row>
    <row r="604" spans="1:26" x14ac:dyDescent="0.25">
      <c r="A604" t="s">
        <v>628</v>
      </c>
      <c r="B604">
        <v>53722.925780999998</v>
      </c>
      <c r="C604">
        <v>54204</v>
      </c>
      <c r="D604">
        <v>54928</v>
      </c>
      <c r="E604">
        <v>54921</v>
      </c>
      <c r="F604">
        <v>53377</v>
      </c>
      <c r="G604">
        <v>54204</v>
      </c>
      <c r="H604">
        <v>50896</v>
      </c>
      <c r="I604">
        <v>52697</v>
      </c>
      <c r="J604">
        <v>53141</v>
      </c>
      <c r="L604" s="1" t="str">
        <f t="shared" si="118"/>
        <v>26AUG2024:03:00:00</v>
      </c>
      <c r="M604">
        <v>4</v>
      </c>
      <c r="N604">
        <f t="shared" si="112"/>
        <v>481.0742190000019</v>
      </c>
      <c r="O604" t="str">
        <f t="shared" si="119"/>
        <v/>
      </c>
      <c r="P604">
        <f t="shared" si="120"/>
        <v>481.0742190000019</v>
      </c>
      <c r="Q604" t="str">
        <f t="shared" si="121"/>
        <v/>
      </c>
      <c r="R604">
        <f t="shared" si="122"/>
        <v>1</v>
      </c>
      <c r="S604">
        <f t="shared" si="113"/>
        <v>0.89547285820040301</v>
      </c>
      <c r="V604">
        <f t="shared" si="123"/>
        <v>4</v>
      </c>
      <c r="W604" t="str">
        <f t="shared" si="114"/>
        <v/>
      </c>
      <c r="X604">
        <f t="shared" si="115"/>
        <v>481.0742190000019</v>
      </c>
      <c r="Y604" t="str">
        <f t="shared" si="116"/>
        <v/>
      </c>
      <c r="Z604">
        <f t="shared" si="117"/>
        <v>1</v>
      </c>
    </row>
    <row r="605" spans="1:26" x14ac:dyDescent="0.25">
      <c r="A605" t="s">
        <v>629</v>
      </c>
      <c r="B605">
        <v>52533.578125</v>
      </c>
      <c r="C605">
        <v>52885</v>
      </c>
      <c r="D605">
        <v>53535</v>
      </c>
      <c r="E605">
        <v>53630</v>
      </c>
      <c r="F605">
        <v>52228</v>
      </c>
      <c r="G605">
        <v>52885</v>
      </c>
      <c r="H605">
        <v>49797</v>
      </c>
      <c r="I605">
        <v>51494</v>
      </c>
      <c r="J605">
        <v>51917</v>
      </c>
      <c r="L605" s="1" t="str">
        <f t="shared" si="118"/>
        <v>26AUG2024:04:00:00</v>
      </c>
      <c r="M605">
        <v>5</v>
      </c>
      <c r="N605">
        <f t="shared" si="112"/>
        <v>351.421875</v>
      </c>
      <c r="O605" t="str">
        <f t="shared" si="119"/>
        <v/>
      </c>
      <c r="P605">
        <f t="shared" si="120"/>
        <v>351.421875</v>
      </c>
      <c r="Q605" t="str">
        <f t="shared" si="121"/>
        <v/>
      </c>
      <c r="R605">
        <f t="shared" si="122"/>
        <v>1</v>
      </c>
      <c r="S605">
        <f t="shared" si="113"/>
        <v>0.66894715255034798</v>
      </c>
      <c r="V605">
        <f t="shared" si="123"/>
        <v>5</v>
      </c>
      <c r="W605" t="str">
        <f t="shared" si="114"/>
        <v/>
      </c>
      <c r="X605">
        <f t="shared" si="115"/>
        <v>351.421875</v>
      </c>
      <c r="Y605" t="str">
        <f t="shared" si="116"/>
        <v/>
      </c>
      <c r="Z605">
        <f t="shared" si="117"/>
        <v>1</v>
      </c>
    </row>
    <row r="606" spans="1:26" x14ac:dyDescent="0.25">
      <c r="A606" t="s">
        <v>630</v>
      </c>
      <c r="B606">
        <v>52070.980469000002</v>
      </c>
      <c r="C606">
        <v>52397</v>
      </c>
      <c r="D606">
        <v>52499</v>
      </c>
      <c r="E606">
        <v>52889</v>
      </c>
      <c r="F606">
        <v>51745</v>
      </c>
      <c r="G606">
        <v>52397</v>
      </c>
      <c r="H606">
        <v>49464</v>
      </c>
      <c r="I606">
        <v>51116</v>
      </c>
      <c r="J606">
        <v>51431</v>
      </c>
      <c r="L606" s="1" t="str">
        <f t="shared" si="118"/>
        <v>26AUG2024:05:00:00</v>
      </c>
      <c r="M606">
        <v>6</v>
      </c>
      <c r="N606">
        <f t="shared" si="112"/>
        <v>326.0195309999981</v>
      </c>
      <c r="O606" t="str">
        <f t="shared" si="119"/>
        <v/>
      </c>
      <c r="P606">
        <f t="shared" si="120"/>
        <v>326.0195309999981</v>
      </c>
      <c r="Q606" t="str">
        <f t="shared" si="121"/>
        <v/>
      </c>
      <c r="R606">
        <f t="shared" si="122"/>
        <v>1</v>
      </c>
      <c r="S606">
        <f t="shared" si="113"/>
        <v>0.62610599620664131</v>
      </c>
      <c r="V606">
        <f t="shared" si="123"/>
        <v>6</v>
      </c>
      <c r="W606" t="str">
        <f t="shared" si="114"/>
        <v/>
      </c>
      <c r="X606">
        <f t="shared" si="115"/>
        <v>326.0195309999981</v>
      </c>
      <c r="Y606" t="str">
        <f t="shared" si="116"/>
        <v/>
      </c>
      <c r="Z606">
        <f t="shared" si="117"/>
        <v>1</v>
      </c>
    </row>
    <row r="607" spans="1:26" x14ac:dyDescent="0.25">
      <c r="A607" t="s">
        <v>631</v>
      </c>
      <c r="B607">
        <v>52666.71875</v>
      </c>
      <c r="C607">
        <v>53161</v>
      </c>
      <c r="D607">
        <v>52500</v>
      </c>
      <c r="E607">
        <v>52825</v>
      </c>
      <c r="F607">
        <v>52531</v>
      </c>
      <c r="G607">
        <v>53161</v>
      </c>
      <c r="H607">
        <v>50410</v>
      </c>
      <c r="I607">
        <v>52047</v>
      </c>
      <c r="J607">
        <v>52094</v>
      </c>
      <c r="L607" s="1" t="str">
        <f t="shared" si="118"/>
        <v>26AUG2024:06:00:00</v>
      </c>
      <c r="M607">
        <v>7</v>
      </c>
      <c r="N607">
        <f t="shared" si="112"/>
        <v>494.28125</v>
      </c>
      <c r="O607" t="str">
        <f t="shared" si="119"/>
        <v/>
      </c>
      <c r="P607">
        <f t="shared" si="120"/>
        <v>494.28125</v>
      </c>
      <c r="Q607" t="str">
        <f t="shared" si="121"/>
        <v/>
      </c>
      <c r="R607">
        <f t="shared" si="122"/>
        <v>1</v>
      </c>
      <c r="S607">
        <f t="shared" si="113"/>
        <v>0.93850777441873579</v>
      </c>
      <c r="V607">
        <f t="shared" si="123"/>
        <v>7</v>
      </c>
      <c r="W607" t="str">
        <f t="shared" si="114"/>
        <v/>
      </c>
      <c r="X607">
        <f t="shared" si="115"/>
        <v>494.28125</v>
      </c>
      <c r="Y607" t="str">
        <f t="shared" si="116"/>
        <v/>
      </c>
      <c r="Z607">
        <f t="shared" si="117"/>
        <v>1</v>
      </c>
    </row>
    <row r="608" spans="1:26" x14ac:dyDescent="0.25">
      <c r="A608" t="s">
        <v>632</v>
      </c>
      <c r="B608">
        <v>54496.40625</v>
      </c>
      <c r="C608">
        <v>54705</v>
      </c>
      <c r="D608">
        <v>53396</v>
      </c>
      <c r="E608">
        <v>53511</v>
      </c>
      <c r="F608">
        <v>54180</v>
      </c>
      <c r="G608">
        <v>54705</v>
      </c>
      <c r="H608">
        <v>52173</v>
      </c>
      <c r="I608">
        <v>53707</v>
      </c>
      <c r="J608">
        <v>53555</v>
      </c>
      <c r="L608" s="1" t="str">
        <f t="shared" si="118"/>
        <v>26AUG2024:07:00:00</v>
      </c>
      <c r="M608">
        <v>8</v>
      </c>
      <c r="N608">
        <f t="shared" si="112"/>
        <v>208.59375</v>
      </c>
      <c r="O608" t="str">
        <f t="shared" si="119"/>
        <v/>
      </c>
      <c r="P608">
        <f t="shared" si="120"/>
        <v>208.59375</v>
      </c>
      <c r="Q608" t="str">
        <f t="shared" si="121"/>
        <v/>
      </c>
      <c r="R608">
        <f t="shared" si="122"/>
        <v>1</v>
      </c>
      <c r="S608">
        <f t="shared" si="113"/>
        <v>0.38276606542289199</v>
      </c>
      <c r="V608">
        <f t="shared" si="123"/>
        <v>8</v>
      </c>
      <c r="W608" t="str">
        <f t="shared" si="114"/>
        <v/>
      </c>
      <c r="X608">
        <f t="shared" si="115"/>
        <v>208.59375</v>
      </c>
      <c r="Y608" t="str">
        <f t="shared" si="116"/>
        <v/>
      </c>
      <c r="Z608">
        <f t="shared" si="117"/>
        <v>1</v>
      </c>
    </row>
    <row r="609" spans="1:26" x14ac:dyDescent="0.25">
      <c r="A609" t="s">
        <v>633</v>
      </c>
      <c r="B609">
        <v>55209.960937999997</v>
      </c>
      <c r="C609">
        <v>55202</v>
      </c>
      <c r="D609">
        <v>53620</v>
      </c>
      <c r="E609">
        <v>53524</v>
      </c>
      <c r="F609">
        <v>54714</v>
      </c>
      <c r="G609">
        <v>55202</v>
      </c>
      <c r="H609">
        <v>52951</v>
      </c>
      <c r="I609">
        <v>54274</v>
      </c>
      <c r="J609">
        <v>54046</v>
      </c>
      <c r="L609" s="1" t="str">
        <f t="shared" si="118"/>
        <v>26AUG2024:08:00:00</v>
      </c>
      <c r="M609">
        <v>9</v>
      </c>
      <c r="N609">
        <f t="shared" si="112"/>
        <v>-7.9609379999965313</v>
      </c>
      <c r="O609">
        <f t="shared" si="119"/>
        <v>-7.9609379999965313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1.4419387126421901E-2</v>
      </c>
      <c r="V609">
        <f t="shared" si="123"/>
        <v>9</v>
      </c>
      <c r="W609">
        <f t="shared" si="114"/>
        <v>-7.9609379999965313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634</v>
      </c>
      <c r="B610">
        <v>57377.144530999998</v>
      </c>
      <c r="C610">
        <v>57479</v>
      </c>
      <c r="D610">
        <v>56583</v>
      </c>
      <c r="E610">
        <v>56253</v>
      </c>
      <c r="F610">
        <v>57076</v>
      </c>
      <c r="G610">
        <v>57479</v>
      </c>
      <c r="H610">
        <v>55269</v>
      </c>
      <c r="I610">
        <v>56445</v>
      </c>
      <c r="J610">
        <v>56438</v>
      </c>
      <c r="L610" s="1" t="str">
        <f t="shared" si="118"/>
        <v>26AUG2024:09:00:00</v>
      </c>
      <c r="M610">
        <v>10</v>
      </c>
      <c r="N610">
        <f t="shared" ref="N610:N673" si="124">C610-B610</f>
        <v>101.8554690000019</v>
      </c>
      <c r="O610" t="str">
        <f t="shared" si="119"/>
        <v/>
      </c>
      <c r="P610">
        <f t="shared" si="120"/>
        <v>101.8554690000019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0.1775192366796346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101.8554690000019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25">
      <c r="A611" t="s">
        <v>635</v>
      </c>
      <c r="B611">
        <v>61417.015625</v>
      </c>
      <c r="C611">
        <v>61209</v>
      </c>
      <c r="D611">
        <v>60636</v>
      </c>
      <c r="E611">
        <v>60746</v>
      </c>
      <c r="F611">
        <v>60466</v>
      </c>
      <c r="G611">
        <v>61209</v>
      </c>
      <c r="H611">
        <v>58490</v>
      </c>
      <c r="I611">
        <v>59798</v>
      </c>
      <c r="J611">
        <v>60062</v>
      </c>
      <c r="L611" s="1" t="str">
        <f t="shared" si="118"/>
        <v>26AUG2024:10:00:00</v>
      </c>
      <c r="M611">
        <v>11</v>
      </c>
      <c r="N611">
        <f t="shared" si="124"/>
        <v>-208.015625</v>
      </c>
      <c r="O611">
        <f t="shared" si="119"/>
        <v>-208.015625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0.33869380151927564</v>
      </c>
      <c r="V611">
        <f t="shared" si="123"/>
        <v>11</v>
      </c>
      <c r="W611">
        <f t="shared" si="126"/>
        <v>-208.015625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25">
      <c r="A612" t="s">
        <v>636</v>
      </c>
      <c r="B612">
        <v>64394.730469000002</v>
      </c>
      <c r="C612">
        <v>65490</v>
      </c>
      <c r="D612">
        <v>64416</v>
      </c>
      <c r="E612">
        <v>64442</v>
      </c>
      <c r="F612">
        <v>64313</v>
      </c>
      <c r="G612">
        <v>65490</v>
      </c>
      <c r="H612">
        <v>62135</v>
      </c>
      <c r="I612">
        <v>63668</v>
      </c>
      <c r="J612">
        <v>63897</v>
      </c>
      <c r="L612" s="1" t="str">
        <f t="shared" si="118"/>
        <v>26AUG2024:11:00:00</v>
      </c>
      <c r="M612">
        <v>12</v>
      </c>
      <c r="N612">
        <f t="shared" si="124"/>
        <v>1095.2695309999981</v>
      </c>
      <c r="O612" t="str">
        <f t="shared" si="119"/>
        <v/>
      </c>
      <c r="P612">
        <f t="shared" si="120"/>
        <v>1095.2695309999981</v>
      </c>
      <c r="Q612" t="str">
        <f t="shared" si="121"/>
        <v/>
      </c>
      <c r="R612">
        <f t="shared" si="122"/>
        <v>1</v>
      </c>
      <c r="S612">
        <f t="shared" si="125"/>
        <v>1.7008682589754254</v>
      </c>
      <c r="V612">
        <f t="shared" si="123"/>
        <v>12</v>
      </c>
      <c r="W612" t="str">
        <f t="shared" si="126"/>
        <v/>
      </c>
      <c r="X612">
        <f t="shared" si="127"/>
        <v>1095.2695309999981</v>
      </c>
      <c r="Y612" t="str">
        <f t="shared" si="128"/>
        <v/>
      </c>
      <c r="Z612">
        <f t="shared" si="129"/>
        <v>1</v>
      </c>
    </row>
    <row r="613" spans="1:26" x14ac:dyDescent="0.25">
      <c r="A613" t="s">
        <v>637</v>
      </c>
      <c r="B613">
        <v>66981.796875</v>
      </c>
      <c r="C613">
        <v>69796</v>
      </c>
      <c r="D613">
        <v>68048</v>
      </c>
      <c r="E613">
        <v>67873</v>
      </c>
      <c r="F613">
        <v>68253</v>
      </c>
      <c r="G613">
        <v>69796</v>
      </c>
      <c r="H613">
        <v>65720</v>
      </c>
      <c r="I613">
        <v>67506</v>
      </c>
      <c r="J613">
        <v>67687</v>
      </c>
      <c r="L613" s="1" t="str">
        <f t="shared" si="118"/>
        <v>26AUG2024:12:00:00</v>
      </c>
      <c r="M613">
        <v>13</v>
      </c>
      <c r="N613">
        <f t="shared" si="124"/>
        <v>2814.203125</v>
      </c>
      <c r="O613" t="str">
        <f t="shared" si="119"/>
        <v/>
      </c>
      <c r="P613">
        <f t="shared" si="120"/>
        <v>2814.203125</v>
      </c>
      <c r="Q613" t="str">
        <f t="shared" si="121"/>
        <v/>
      </c>
      <c r="R613">
        <f t="shared" si="122"/>
        <v>1</v>
      </c>
      <c r="S613">
        <f t="shared" si="125"/>
        <v>4.2014446555559051</v>
      </c>
      <c r="V613">
        <f t="shared" si="123"/>
        <v>13</v>
      </c>
      <c r="W613" t="str">
        <f t="shared" si="126"/>
        <v/>
      </c>
      <c r="X613">
        <f t="shared" si="127"/>
        <v>2814.203125</v>
      </c>
      <c r="Y613" t="str">
        <f t="shared" si="128"/>
        <v/>
      </c>
      <c r="Z613">
        <f t="shared" si="129"/>
        <v>1</v>
      </c>
    </row>
    <row r="614" spans="1:26" x14ac:dyDescent="0.25">
      <c r="A614" t="s">
        <v>638</v>
      </c>
      <c r="B614">
        <v>69452.9375</v>
      </c>
      <c r="C614">
        <v>73638</v>
      </c>
      <c r="D614">
        <v>71370</v>
      </c>
      <c r="E614">
        <v>71134</v>
      </c>
      <c r="F614">
        <v>71750</v>
      </c>
      <c r="G614">
        <v>73638</v>
      </c>
      <c r="H614">
        <v>69021</v>
      </c>
      <c r="I614">
        <v>70961</v>
      </c>
      <c r="J614">
        <v>71103</v>
      </c>
      <c r="L614" s="1" t="str">
        <f t="shared" si="118"/>
        <v>26AUG2024:13:00:00</v>
      </c>
      <c r="M614">
        <v>14</v>
      </c>
      <c r="N614">
        <f t="shared" si="124"/>
        <v>4185.0625</v>
      </c>
      <c r="O614" t="str">
        <f t="shared" si="119"/>
        <v/>
      </c>
      <c r="P614">
        <f t="shared" si="120"/>
        <v>4185.0625</v>
      </c>
      <c r="Q614" t="str">
        <f t="shared" si="121"/>
        <v/>
      </c>
      <c r="R614">
        <f t="shared" si="122"/>
        <v>1</v>
      </c>
      <c r="S614">
        <f t="shared" si="125"/>
        <v>6.0257530504019359</v>
      </c>
      <c r="V614">
        <f t="shared" si="123"/>
        <v>14</v>
      </c>
      <c r="W614" t="str">
        <f t="shared" si="126"/>
        <v/>
      </c>
      <c r="X614">
        <f t="shared" si="127"/>
        <v>4185.0625</v>
      </c>
      <c r="Y614" t="str">
        <f t="shared" si="128"/>
        <v/>
      </c>
      <c r="Z614">
        <f t="shared" si="129"/>
        <v>1</v>
      </c>
    </row>
    <row r="615" spans="1:26" x14ac:dyDescent="0.25">
      <c r="A615" t="s">
        <v>639</v>
      </c>
      <c r="B615">
        <v>72119.75</v>
      </c>
      <c r="C615">
        <v>76603</v>
      </c>
      <c r="D615">
        <v>74335</v>
      </c>
      <c r="E615">
        <v>73943</v>
      </c>
      <c r="F615">
        <v>74699</v>
      </c>
      <c r="G615">
        <v>76603</v>
      </c>
      <c r="H615">
        <v>71715</v>
      </c>
      <c r="I615">
        <v>73762</v>
      </c>
      <c r="J615">
        <v>73900</v>
      </c>
      <c r="L615" s="1" t="str">
        <f t="shared" si="118"/>
        <v>26AUG2024:14:00:00</v>
      </c>
      <c r="M615">
        <v>15</v>
      </c>
      <c r="N615">
        <f t="shared" si="124"/>
        <v>4483.25</v>
      </c>
      <c r="O615" t="str">
        <f t="shared" si="119"/>
        <v/>
      </c>
      <c r="P615">
        <f t="shared" si="120"/>
        <v>4483.25</v>
      </c>
      <c r="Q615" t="str">
        <f t="shared" si="121"/>
        <v/>
      </c>
      <c r="R615">
        <f t="shared" si="122"/>
        <v>1</v>
      </c>
      <c r="S615">
        <f t="shared" si="125"/>
        <v>6.2163970340995354</v>
      </c>
      <c r="V615">
        <f t="shared" si="123"/>
        <v>15</v>
      </c>
      <c r="W615" t="str">
        <f t="shared" si="126"/>
        <v/>
      </c>
      <c r="X615">
        <f t="shared" si="127"/>
        <v>4483.25</v>
      </c>
      <c r="Y615" t="str">
        <f t="shared" si="128"/>
        <v/>
      </c>
      <c r="Z615">
        <f t="shared" si="129"/>
        <v>1</v>
      </c>
    </row>
    <row r="616" spans="1:26" x14ac:dyDescent="0.25">
      <c r="A616" t="s">
        <v>640</v>
      </c>
      <c r="B616">
        <v>73841.953125</v>
      </c>
      <c r="C616">
        <v>78293</v>
      </c>
      <c r="D616">
        <v>75781</v>
      </c>
      <c r="E616">
        <v>75166</v>
      </c>
      <c r="F616">
        <v>76526</v>
      </c>
      <c r="G616">
        <v>78293</v>
      </c>
      <c r="H616">
        <v>73380</v>
      </c>
      <c r="I616">
        <v>75488</v>
      </c>
      <c r="J616">
        <v>75485</v>
      </c>
      <c r="L616" s="1" t="str">
        <f t="shared" si="118"/>
        <v>26AUG2024:15:00:00</v>
      </c>
      <c r="M616">
        <v>16</v>
      </c>
      <c r="N616">
        <f t="shared" si="124"/>
        <v>4451.046875</v>
      </c>
      <c r="O616" t="str">
        <f t="shared" si="119"/>
        <v/>
      </c>
      <c r="P616">
        <f t="shared" si="120"/>
        <v>4451.046875</v>
      </c>
      <c r="Q616" t="str">
        <f t="shared" si="121"/>
        <v/>
      </c>
      <c r="R616">
        <f t="shared" si="122"/>
        <v>1</v>
      </c>
      <c r="S616">
        <f t="shared" si="125"/>
        <v>6.027802200011215</v>
      </c>
      <c r="V616">
        <f t="shared" si="123"/>
        <v>16</v>
      </c>
      <c r="W616" t="str">
        <f t="shared" si="126"/>
        <v/>
      </c>
      <c r="X616">
        <f t="shared" si="127"/>
        <v>4451.046875</v>
      </c>
      <c r="Y616" t="str">
        <f t="shared" si="128"/>
        <v/>
      </c>
      <c r="Z616">
        <f t="shared" si="129"/>
        <v>1</v>
      </c>
    </row>
    <row r="617" spans="1:26" x14ac:dyDescent="0.25">
      <c r="A617" t="s">
        <v>641</v>
      </c>
      <c r="B617">
        <v>74461.335938000004</v>
      </c>
      <c r="C617">
        <v>78676</v>
      </c>
      <c r="D617">
        <v>76143</v>
      </c>
      <c r="E617">
        <v>75466</v>
      </c>
      <c r="F617">
        <v>77196</v>
      </c>
      <c r="G617">
        <v>78676</v>
      </c>
      <c r="H617">
        <v>73996</v>
      </c>
      <c r="I617">
        <v>76127</v>
      </c>
      <c r="J617">
        <v>75986</v>
      </c>
      <c r="L617" s="1" t="str">
        <f t="shared" si="118"/>
        <v>26AUG2024:16:00:00</v>
      </c>
      <c r="M617">
        <v>17</v>
      </c>
      <c r="N617">
        <f t="shared" si="124"/>
        <v>4214.6640619999962</v>
      </c>
      <c r="O617" t="str">
        <f t="shared" si="119"/>
        <v/>
      </c>
      <c r="P617">
        <f t="shared" si="120"/>
        <v>4214.6640619999962</v>
      </c>
      <c r="Q617" t="str">
        <f t="shared" si="121"/>
        <v/>
      </c>
      <c r="R617">
        <f t="shared" si="122"/>
        <v>1</v>
      </c>
      <c r="S617">
        <f t="shared" si="125"/>
        <v>5.660204734319195</v>
      </c>
      <c r="V617">
        <f t="shared" si="123"/>
        <v>17</v>
      </c>
      <c r="W617" t="str">
        <f t="shared" si="126"/>
        <v/>
      </c>
      <c r="X617">
        <f t="shared" si="127"/>
        <v>4214.6640619999962</v>
      </c>
      <c r="Y617" t="str">
        <f t="shared" si="128"/>
        <v/>
      </c>
      <c r="Z617">
        <f t="shared" si="129"/>
        <v>1</v>
      </c>
    </row>
    <row r="618" spans="1:26" x14ac:dyDescent="0.25">
      <c r="A618" t="s">
        <v>642</v>
      </c>
      <c r="B618">
        <v>74606.765625</v>
      </c>
      <c r="C618">
        <v>77997</v>
      </c>
      <c r="D618">
        <v>75765</v>
      </c>
      <c r="E618">
        <v>74762</v>
      </c>
      <c r="F618">
        <v>77216</v>
      </c>
      <c r="G618">
        <v>77997</v>
      </c>
      <c r="H618">
        <v>74008</v>
      </c>
      <c r="I618">
        <v>76138</v>
      </c>
      <c r="J618">
        <v>75780</v>
      </c>
      <c r="L618" s="1" t="str">
        <f t="shared" si="118"/>
        <v>26AUG2024:17:00:00</v>
      </c>
      <c r="M618">
        <v>18</v>
      </c>
      <c r="N618">
        <f t="shared" si="124"/>
        <v>3390.234375</v>
      </c>
      <c r="O618" t="str">
        <f t="shared" si="119"/>
        <v/>
      </c>
      <c r="P618">
        <f t="shared" si="120"/>
        <v>3390.234375</v>
      </c>
      <c r="Q618" t="str">
        <f t="shared" si="121"/>
        <v/>
      </c>
      <c r="R618">
        <f t="shared" si="122"/>
        <v>1</v>
      </c>
      <c r="S618">
        <f t="shared" si="125"/>
        <v>4.5441379834645526</v>
      </c>
      <c r="V618">
        <f t="shared" si="123"/>
        <v>18</v>
      </c>
      <c r="W618" t="str">
        <f t="shared" si="126"/>
        <v/>
      </c>
      <c r="X618">
        <f t="shared" si="127"/>
        <v>3390.234375</v>
      </c>
      <c r="Y618" t="str">
        <f t="shared" si="128"/>
        <v/>
      </c>
      <c r="Z618">
        <f t="shared" si="129"/>
        <v>1</v>
      </c>
    </row>
    <row r="619" spans="1:26" x14ac:dyDescent="0.25">
      <c r="A619" t="s">
        <v>643</v>
      </c>
      <c r="B619">
        <v>73877.367188000004</v>
      </c>
      <c r="C619">
        <v>76354</v>
      </c>
      <c r="D619">
        <v>75091</v>
      </c>
      <c r="E619">
        <v>74093</v>
      </c>
      <c r="F619">
        <v>76402</v>
      </c>
      <c r="G619">
        <v>76354</v>
      </c>
      <c r="H619">
        <v>73212</v>
      </c>
      <c r="I619">
        <v>75348</v>
      </c>
      <c r="J619">
        <v>74904</v>
      </c>
      <c r="L619" s="1" t="str">
        <f t="shared" si="118"/>
        <v>26AUG2024:18:00:00</v>
      </c>
      <c r="M619">
        <v>19</v>
      </c>
      <c r="N619">
        <f t="shared" si="124"/>
        <v>2476.6328119999962</v>
      </c>
      <c r="O619" t="str">
        <f t="shared" si="119"/>
        <v/>
      </c>
      <c r="P619">
        <f t="shared" si="120"/>
        <v>2476.6328119999962</v>
      </c>
      <c r="Q619" t="str">
        <f t="shared" si="121"/>
        <v/>
      </c>
      <c r="R619">
        <f t="shared" si="122"/>
        <v>1</v>
      </c>
      <c r="S619">
        <f t="shared" si="125"/>
        <v>3.3523566232369455</v>
      </c>
      <c r="V619">
        <f t="shared" si="123"/>
        <v>19</v>
      </c>
      <c r="W619" t="str">
        <f t="shared" si="126"/>
        <v/>
      </c>
      <c r="X619">
        <f t="shared" si="127"/>
        <v>2476.6328119999962</v>
      </c>
      <c r="Y619" t="str">
        <f t="shared" si="128"/>
        <v/>
      </c>
      <c r="Z619">
        <f t="shared" si="129"/>
        <v>1</v>
      </c>
    </row>
    <row r="620" spans="1:26" x14ac:dyDescent="0.25">
      <c r="A620" t="s">
        <v>644</v>
      </c>
      <c r="B620">
        <v>72547.921875</v>
      </c>
      <c r="C620">
        <v>74009</v>
      </c>
      <c r="D620">
        <v>74036</v>
      </c>
      <c r="E620">
        <v>72999</v>
      </c>
      <c r="F620">
        <v>74747</v>
      </c>
      <c r="G620">
        <v>74009</v>
      </c>
      <c r="H620">
        <v>71643</v>
      </c>
      <c r="I620">
        <v>73575</v>
      </c>
      <c r="J620">
        <v>73255</v>
      </c>
      <c r="L620" s="1" t="str">
        <f t="shared" si="118"/>
        <v>26AUG2024:19:00:00</v>
      </c>
      <c r="M620">
        <v>20</v>
      </c>
      <c r="N620">
        <f t="shared" si="124"/>
        <v>1461.078125</v>
      </c>
      <c r="O620" t="str">
        <f t="shared" si="119"/>
        <v/>
      </c>
      <c r="P620">
        <f t="shared" si="120"/>
        <v>1461.078125</v>
      </c>
      <c r="Q620" t="str">
        <f t="shared" si="121"/>
        <v/>
      </c>
      <c r="R620">
        <f t="shared" si="122"/>
        <v>1</v>
      </c>
      <c r="S620">
        <f t="shared" si="125"/>
        <v>2.0139489695065782</v>
      </c>
      <c r="V620">
        <f t="shared" si="123"/>
        <v>20</v>
      </c>
      <c r="W620" t="str">
        <f t="shared" si="126"/>
        <v/>
      </c>
      <c r="X620">
        <f t="shared" si="127"/>
        <v>1461.078125</v>
      </c>
      <c r="Y620" t="str">
        <f t="shared" si="128"/>
        <v/>
      </c>
      <c r="Z620">
        <f t="shared" si="129"/>
        <v>1</v>
      </c>
    </row>
    <row r="621" spans="1:26" x14ac:dyDescent="0.25">
      <c r="A621" t="s">
        <v>645</v>
      </c>
      <c r="B621">
        <v>70393.0625</v>
      </c>
      <c r="C621">
        <v>70728</v>
      </c>
      <c r="D621">
        <v>71527</v>
      </c>
      <c r="E621">
        <v>70544</v>
      </c>
      <c r="F621">
        <v>71916</v>
      </c>
      <c r="G621">
        <v>70728</v>
      </c>
      <c r="H621">
        <v>69137</v>
      </c>
      <c r="I621">
        <v>70667</v>
      </c>
      <c r="J621">
        <v>70480</v>
      </c>
      <c r="L621" s="1" t="str">
        <f t="shared" si="118"/>
        <v>26AUG2024:20:00:00</v>
      </c>
      <c r="M621">
        <v>21</v>
      </c>
      <c r="N621">
        <f t="shared" si="124"/>
        <v>334.9375</v>
      </c>
      <c r="O621" t="str">
        <f t="shared" si="119"/>
        <v/>
      </c>
      <c r="P621">
        <f t="shared" si="120"/>
        <v>334.9375</v>
      </c>
      <c r="Q621" t="str">
        <f t="shared" si="121"/>
        <v/>
      </c>
      <c r="R621">
        <f t="shared" si="122"/>
        <v>1</v>
      </c>
      <c r="S621">
        <f t="shared" si="125"/>
        <v>0.47581038259274483</v>
      </c>
      <c r="V621">
        <f t="shared" si="123"/>
        <v>21</v>
      </c>
      <c r="W621" t="str">
        <f t="shared" si="126"/>
        <v/>
      </c>
      <c r="X621">
        <f t="shared" si="127"/>
        <v>334.9375</v>
      </c>
      <c r="Y621" t="str">
        <f t="shared" si="128"/>
        <v/>
      </c>
      <c r="Z621">
        <f t="shared" si="129"/>
        <v>1</v>
      </c>
    </row>
    <row r="622" spans="1:26" x14ac:dyDescent="0.25">
      <c r="A622" t="s">
        <v>646</v>
      </c>
      <c r="B622">
        <v>68784.53125</v>
      </c>
      <c r="C622">
        <v>68550</v>
      </c>
      <c r="D622">
        <v>69712</v>
      </c>
      <c r="E622">
        <v>68967</v>
      </c>
      <c r="F622">
        <v>69702</v>
      </c>
      <c r="G622">
        <v>68550</v>
      </c>
      <c r="H622">
        <v>67281</v>
      </c>
      <c r="I622">
        <v>68560</v>
      </c>
      <c r="J622">
        <v>68507</v>
      </c>
      <c r="L622" s="1" t="str">
        <f t="shared" si="118"/>
        <v>26AUG2024:21:00:00</v>
      </c>
      <c r="M622">
        <v>22</v>
      </c>
      <c r="N622">
        <f t="shared" si="124"/>
        <v>-234.53125</v>
      </c>
      <c r="O622">
        <f t="shared" si="119"/>
        <v>-234.53125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0.34096510616258652</v>
      </c>
      <c r="V622">
        <f t="shared" si="123"/>
        <v>22</v>
      </c>
      <c r="W622">
        <f t="shared" si="126"/>
        <v>-234.53125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25">
      <c r="A623" t="s">
        <v>647</v>
      </c>
      <c r="B623">
        <v>66004.367188000004</v>
      </c>
      <c r="C623">
        <v>66080</v>
      </c>
      <c r="D623">
        <v>67584</v>
      </c>
      <c r="E623">
        <v>66982</v>
      </c>
      <c r="F623">
        <v>67467</v>
      </c>
      <c r="G623">
        <v>66080</v>
      </c>
      <c r="H623">
        <v>65255</v>
      </c>
      <c r="I623">
        <v>66364</v>
      </c>
      <c r="J623">
        <v>66345</v>
      </c>
      <c r="L623" s="1" t="str">
        <f t="shared" si="118"/>
        <v>26AUG2024:22:00:00</v>
      </c>
      <c r="M623">
        <v>23</v>
      </c>
      <c r="N623">
        <f t="shared" si="124"/>
        <v>75.632811999996193</v>
      </c>
      <c r="O623" t="str">
        <f t="shared" si="119"/>
        <v/>
      </c>
      <c r="P623">
        <f t="shared" si="120"/>
        <v>75.632811999996193</v>
      </c>
      <c r="Q623" t="str">
        <f t="shared" si="121"/>
        <v/>
      </c>
      <c r="R623">
        <f t="shared" si="122"/>
        <v>1</v>
      </c>
      <c r="S623">
        <f t="shared" si="125"/>
        <v>0.1145875874918572</v>
      </c>
      <c r="V623">
        <f t="shared" si="123"/>
        <v>23</v>
      </c>
      <c r="W623" t="str">
        <f t="shared" si="126"/>
        <v/>
      </c>
      <c r="X623">
        <f t="shared" si="127"/>
        <v>75.632811999996193</v>
      </c>
      <c r="Y623" t="str">
        <f t="shared" si="128"/>
        <v/>
      </c>
      <c r="Z623">
        <f t="shared" si="129"/>
        <v>1</v>
      </c>
    </row>
    <row r="624" spans="1:26" x14ac:dyDescent="0.25">
      <c r="A624" t="s">
        <v>648</v>
      </c>
      <c r="B624">
        <v>61904.363280999998</v>
      </c>
      <c r="C624">
        <v>62463</v>
      </c>
      <c r="D624">
        <v>64239</v>
      </c>
      <c r="E624">
        <v>63899</v>
      </c>
      <c r="F624">
        <v>63752</v>
      </c>
      <c r="G624">
        <v>62463</v>
      </c>
      <c r="H624">
        <v>61799</v>
      </c>
      <c r="I624">
        <v>62724</v>
      </c>
      <c r="J624">
        <v>62827</v>
      </c>
      <c r="L624" s="1" t="str">
        <f t="shared" si="118"/>
        <v>26AUG2024:23:00:00</v>
      </c>
      <c r="M624">
        <v>24</v>
      </c>
      <c r="N624">
        <f t="shared" si="124"/>
        <v>558.6367190000019</v>
      </c>
      <c r="O624" t="str">
        <f t="shared" si="119"/>
        <v/>
      </c>
      <c r="P624">
        <f t="shared" si="120"/>
        <v>558.6367190000019</v>
      </c>
      <c r="Q624" t="str">
        <f t="shared" si="121"/>
        <v/>
      </c>
      <c r="R624">
        <f t="shared" si="122"/>
        <v>1</v>
      </c>
      <c r="S624">
        <f t="shared" si="125"/>
        <v>0.90241897241427804</v>
      </c>
      <c r="V624">
        <f t="shared" si="123"/>
        <v>24</v>
      </c>
      <c r="W624" t="str">
        <f t="shared" si="126"/>
        <v/>
      </c>
      <c r="X624">
        <f t="shared" si="127"/>
        <v>558.6367190000019</v>
      </c>
      <c r="Y624" t="str">
        <f t="shared" si="128"/>
        <v/>
      </c>
      <c r="Z624">
        <f t="shared" si="129"/>
        <v>1</v>
      </c>
    </row>
    <row r="625" spans="1:26" x14ac:dyDescent="0.25">
      <c r="A625" t="s">
        <v>649</v>
      </c>
      <c r="B625">
        <v>57935.613280999998</v>
      </c>
      <c r="C625">
        <v>58695</v>
      </c>
      <c r="D625">
        <v>60407</v>
      </c>
      <c r="E625">
        <v>60388</v>
      </c>
      <c r="F625">
        <v>59815</v>
      </c>
      <c r="G625">
        <v>58695</v>
      </c>
      <c r="H625">
        <v>57977</v>
      </c>
      <c r="I625">
        <v>58883</v>
      </c>
      <c r="J625">
        <v>59064</v>
      </c>
      <c r="L625" s="1" t="str">
        <f t="shared" si="118"/>
        <v>27AUG2024:00:00:00</v>
      </c>
      <c r="M625">
        <v>1</v>
      </c>
      <c r="N625">
        <f t="shared" si="124"/>
        <v>759.3867190000019</v>
      </c>
      <c r="O625" t="str">
        <f t="shared" si="119"/>
        <v/>
      </c>
      <c r="P625">
        <f t="shared" si="120"/>
        <v>759.3867190000019</v>
      </c>
      <c r="Q625" t="str">
        <f t="shared" si="121"/>
        <v/>
      </c>
      <c r="R625">
        <f t="shared" si="122"/>
        <v>1</v>
      </c>
      <c r="S625">
        <f t="shared" si="125"/>
        <v>1.3107425225945488</v>
      </c>
      <c r="V625">
        <f t="shared" si="123"/>
        <v>1</v>
      </c>
      <c r="W625" t="str">
        <f t="shared" si="126"/>
        <v/>
      </c>
      <c r="X625">
        <f t="shared" si="127"/>
        <v>759.3867190000019</v>
      </c>
      <c r="Y625" t="str">
        <f t="shared" si="128"/>
        <v/>
      </c>
      <c r="Z625">
        <f t="shared" si="129"/>
        <v>1</v>
      </c>
    </row>
    <row r="626" spans="1:26" x14ac:dyDescent="0.25">
      <c r="A626" t="s">
        <v>650</v>
      </c>
      <c r="B626">
        <v>55033.902344000002</v>
      </c>
      <c r="C626">
        <v>56224</v>
      </c>
      <c r="D626">
        <v>56235</v>
      </c>
      <c r="E626">
        <v>56380</v>
      </c>
      <c r="F626">
        <v>55503</v>
      </c>
      <c r="G626">
        <v>56224</v>
      </c>
      <c r="H626">
        <v>54063</v>
      </c>
      <c r="I626">
        <v>55727</v>
      </c>
      <c r="J626">
        <v>55573</v>
      </c>
      <c r="L626" s="1" t="str">
        <f t="shared" si="118"/>
        <v>27AUG2024:01:00:00</v>
      </c>
      <c r="M626">
        <v>2</v>
      </c>
      <c r="N626">
        <f t="shared" si="124"/>
        <v>1190.0976559999981</v>
      </c>
      <c r="O626" t="str">
        <f t="shared" si="119"/>
        <v/>
      </c>
      <c r="P626">
        <f t="shared" si="120"/>
        <v>1190.0976559999981</v>
      </c>
      <c r="Q626" t="str">
        <f t="shared" si="121"/>
        <v/>
      </c>
      <c r="R626">
        <f t="shared" si="122"/>
        <v>1</v>
      </c>
      <c r="S626">
        <f t="shared" si="125"/>
        <v>2.1624809532150993</v>
      </c>
      <c r="V626">
        <f t="shared" si="123"/>
        <v>2</v>
      </c>
      <c r="W626" t="str">
        <f t="shared" si="126"/>
        <v/>
      </c>
      <c r="X626">
        <f t="shared" si="127"/>
        <v>1190.0976559999981</v>
      </c>
      <c r="Y626" t="str">
        <f t="shared" si="128"/>
        <v/>
      </c>
      <c r="Z626">
        <f t="shared" si="129"/>
        <v>1</v>
      </c>
    </row>
    <row r="627" spans="1:26" x14ac:dyDescent="0.25">
      <c r="A627" t="s">
        <v>651</v>
      </c>
      <c r="B627">
        <v>52751.355469000002</v>
      </c>
      <c r="C627">
        <v>53591</v>
      </c>
      <c r="D627">
        <v>53665</v>
      </c>
      <c r="E627">
        <v>53952</v>
      </c>
      <c r="F627">
        <v>52841</v>
      </c>
      <c r="G627">
        <v>53591</v>
      </c>
      <c r="H627">
        <v>51438</v>
      </c>
      <c r="I627">
        <v>53040</v>
      </c>
      <c r="J627">
        <v>52985</v>
      </c>
      <c r="L627" s="1" t="str">
        <f t="shared" si="118"/>
        <v>27AUG2024:02:00:00</v>
      </c>
      <c r="M627">
        <v>3</v>
      </c>
      <c r="N627">
        <f t="shared" si="124"/>
        <v>839.6445309999981</v>
      </c>
      <c r="O627" t="str">
        <f t="shared" si="119"/>
        <v/>
      </c>
      <c r="P627">
        <f t="shared" si="120"/>
        <v>839.6445309999981</v>
      </c>
      <c r="Q627" t="str">
        <f t="shared" si="121"/>
        <v/>
      </c>
      <c r="R627">
        <f t="shared" si="122"/>
        <v>1</v>
      </c>
      <c r="S627">
        <f t="shared" si="125"/>
        <v>1.591702286197036</v>
      </c>
      <c r="V627">
        <f t="shared" si="123"/>
        <v>3</v>
      </c>
      <c r="W627" t="str">
        <f t="shared" si="126"/>
        <v/>
      </c>
      <c r="X627">
        <f t="shared" si="127"/>
        <v>839.6445309999981</v>
      </c>
      <c r="Y627" t="str">
        <f t="shared" si="128"/>
        <v/>
      </c>
      <c r="Z627">
        <f t="shared" si="129"/>
        <v>1</v>
      </c>
    </row>
    <row r="628" spans="1:26" x14ac:dyDescent="0.25">
      <c r="A628" t="s">
        <v>652</v>
      </c>
      <c r="B628">
        <v>50969.570312999997</v>
      </c>
      <c r="C628">
        <v>51651</v>
      </c>
      <c r="D628">
        <v>51802</v>
      </c>
      <c r="E628">
        <v>52166</v>
      </c>
      <c r="F628">
        <v>50887</v>
      </c>
      <c r="G628">
        <v>51651</v>
      </c>
      <c r="H628">
        <v>49464</v>
      </c>
      <c r="I628">
        <v>51053</v>
      </c>
      <c r="J628">
        <v>51060</v>
      </c>
      <c r="L628" s="1" t="str">
        <f t="shared" si="118"/>
        <v>27AUG2024:03:00:00</v>
      </c>
      <c r="M628">
        <v>4</v>
      </c>
      <c r="N628">
        <f t="shared" si="124"/>
        <v>681.42968700000347</v>
      </c>
      <c r="O628" t="str">
        <f t="shared" si="119"/>
        <v/>
      </c>
      <c r="P628">
        <f t="shared" si="120"/>
        <v>681.42968700000347</v>
      </c>
      <c r="Q628" t="str">
        <f t="shared" si="121"/>
        <v/>
      </c>
      <c r="R628">
        <f t="shared" si="122"/>
        <v>1</v>
      </c>
      <c r="S628">
        <f t="shared" si="125"/>
        <v>1.3369343371258557</v>
      </c>
      <c r="V628">
        <f t="shared" si="123"/>
        <v>4</v>
      </c>
      <c r="W628" t="str">
        <f t="shared" si="126"/>
        <v/>
      </c>
      <c r="X628">
        <f t="shared" si="127"/>
        <v>681.42968700000347</v>
      </c>
      <c r="Y628" t="str">
        <f t="shared" si="128"/>
        <v/>
      </c>
      <c r="Z628">
        <f t="shared" si="129"/>
        <v>1</v>
      </c>
    </row>
    <row r="629" spans="1:26" x14ac:dyDescent="0.25">
      <c r="A629" t="s">
        <v>653</v>
      </c>
      <c r="B629">
        <v>49894</v>
      </c>
      <c r="C629">
        <v>50376</v>
      </c>
      <c r="D629">
        <v>50594</v>
      </c>
      <c r="E629">
        <v>51068</v>
      </c>
      <c r="F629">
        <v>49787</v>
      </c>
      <c r="G629">
        <v>50376</v>
      </c>
      <c r="H629">
        <v>48363</v>
      </c>
      <c r="I629">
        <v>49941</v>
      </c>
      <c r="J629">
        <v>49944</v>
      </c>
      <c r="L629" s="1" t="str">
        <f t="shared" si="118"/>
        <v>27AUG2024:04:00:00</v>
      </c>
      <c r="M629">
        <v>5</v>
      </c>
      <c r="N629">
        <f t="shared" si="124"/>
        <v>482</v>
      </c>
      <c r="O629" t="str">
        <f t="shared" si="119"/>
        <v/>
      </c>
      <c r="P629">
        <f t="shared" si="120"/>
        <v>482</v>
      </c>
      <c r="Q629" t="str">
        <f t="shared" si="121"/>
        <v/>
      </c>
      <c r="R629">
        <f t="shared" si="122"/>
        <v>1</v>
      </c>
      <c r="S629">
        <f t="shared" si="125"/>
        <v>0.96604802180622917</v>
      </c>
      <c r="V629">
        <f t="shared" si="123"/>
        <v>5</v>
      </c>
      <c r="W629" t="str">
        <f t="shared" si="126"/>
        <v/>
      </c>
      <c r="X629">
        <f t="shared" si="127"/>
        <v>482</v>
      </c>
      <c r="Y629" t="str">
        <f t="shared" si="128"/>
        <v/>
      </c>
      <c r="Z629">
        <f t="shared" si="129"/>
        <v>1</v>
      </c>
    </row>
    <row r="630" spans="1:26" x14ac:dyDescent="0.25">
      <c r="A630" t="s">
        <v>654</v>
      </c>
      <c r="B630">
        <v>49691.03125</v>
      </c>
      <c r="C630">
        <v>49920</v>
      </c>
      <c r="D630">
        <v>49932</v>
      </c>
      <c r="E630">
        <v>50451</v>
      </c>
      <c r="F630">
        <v>49407</v>
      </c>
      <c r="G630">
        <v>49920</v>
      </c>
      <c r="H630">
        <v>48098</v>
      </c>
      <c r="I630">
        <v>49637</v>
      </c>
      <c r="J630">
        <v>49519</v>
      </c>
      <c r="L630" s="1" t="str">
        <f t="shared" si="118"/>
        <v>27AUG2024:05:00:00</v>
      </c>
      <c r="M630">
        <v>6</v>
      </c>
      <c r="N630">
        <f t="shared" si="124"/>
        <v>228.96875</v>
      </c>
      <c r="O630" t="str">
        <f t="shared" si="119"/>
        <v/>
      </c>
      <c r="P630">
        <f t="shared" si="120"/>
        <v>228.96875</v>
      </c>
      <c r="Q630" t="str">
        <f t="shared" si="121"/>
        <v/>
      </c>
      <c r="R630">
        <f t="shared" si="122"/>
        <v>1</v>
      </c>
      <c r="S630">
        <f t="shared" si="125"/>
        <v>0.46078486245946049</v>
      </c>
      <c r="V630">
        <f t="shared" si="123"/>
        <v>6</v>
      </c>
      <c r="W630" t="str">
        <f t="shared" si="126"/>
        <v/>
      </c>
      <c r="X630">
        <f t="shared" si="127"/>
        <v>228.96875</v>
      </c>
      <c r="Y630" t="str">
        <f t="shared" si="128"/>
        <v/>
      </c>
      <c r="Z630">
        <f t="shared" si="129"/>
        <v>1</v>
      </c>
    </row>
    <row r="631" spans="1:26" x14ac:dyDescent="0.25">
      <c r="A631" t="s">
        <v>655</v>
      </c>
      <c r="B631">
        <v>50588.738280999998</v>
      </c>
      <c r="C631">
        <v>50815</v>
      </c>
      <c r="D631">
        <v>50308</v>
      </c>
      <c r="E631">
        <v>50914</v>
      </c>
      <c r="F631">
        <v>50407</v>
      </c>
      <c r="G631">
        <v>50815</v>
      </c>
      <c r="H631">
        <v>49161</v>
      </c>
      <c r="I631">
        <v>50640</v>
      </c>
      <c r="J631">
        <v>50398</v>
      </c>
      <c r="L631" s="1" t="str">
        <f t="shared" si="118"/>
        <v>27AUG2024:06:00:00</v>
      </c>
      <c r="M631">
        <v>7</v>
      </c>
      <c r="N631">
        <f t="shared" si="124"/>
        <v>226.2617190000019</v>
      </c>
      <c r="O631" t="str">
        <f t="shared" si="119"/>
        <v/>
      </c>
      <c r="P631">
        <f t="shared" si="120"/>
        <v>226.2617190000019</v>
      </c>
      <c r="Q631" t="str">
        <f t="shared" si="121"/>
        <v/>
      </c>
      <c r="R631">
        <f t="shared" si="122"/>
        <v>1</v>
      </c>
      <c r="S631">
        <f t="shared" si="125"/>
        <v>0.44725709058646512</v>
      </c>
      <c r="V631">
        <f t="shared" si="123"/>
        <v>7</v>
      </c>
      <c r="W631" t="str">
        <f t="shared" si="126"/>
        <v/>
      </c>
      <c r="X631">
        <f t="shared" si="127"/>
        <v>226.2617190000019</v>
      </c>
      <c r="Y631" t="str">
        <f t="shared" si="128"/>
        <v/>
      </c>
      <c r="Z631">
        <f t="shared" si="129"/>
        <v>1</v>
      </c>
    </row>
    <row r="632" spans="1:26" x14ac:dyDescent="0.25">
      <c r="A632" t="s">
        <v>656</v>
      </c>
      <c r="B632">
        <v>52420.210937999997</v>
      </c>
      <c r="C632">
        <v>52556</v>
      </c>
      <c r="D632">
        <v>51206</v>
      </c>
      <c r="E632">
        <v>51684</v>
      </c>
      <c r="F632">
        <v>52302</v>
      </c>
      <c r="G632">
        <v>52556</v>
      </c>
      <c r="H632">
        <v>51115</v>
      </c>
      <c r="I632">
        <v>52513</v>
      </c>
      <c r="J632">
        <v>52067</v>
      </c>
      <c r="L632" s="1" t="str">
        <f t="shared" si="118"/>
        <v>27AUG2024:07:00:00</v>
      </c>
      <c r="M632">
        <v>8</v>
      </c>
      <c r="N632">
        <f t="shared" si="124"/>
        <v>135.78906200000347</v>
      </c>
      <c r="O632" t="str">
        <f t="shared" si="119"/>
        <v/>
      </c>
      <c r="P632">
        <f t="shared" si="120"/>
        <v>135.78906200000347</v>
      </c>
      <c r="Q632" t="str">
        <f t="shared" si="121"/>
        <v/>
      </c>
      <c r="R632">
        <f t="shared" si="122"/>
        <v>1</v>
      </c>
      <c r="S632">
        <f t="shared" si="125"/>
        <v>0.25903951848001522</v>
      </c>
      <c r="V632">
        <f t="shared" si="123"/>
        <v>8</v>
      </c>
      <c r="W632" t="str">
        <f t="shared" si="126"/>
        <v/>
      </c>
      <c r="X632">
        <f t="shared" si="127"/>
        <v>135.78906200000347</v>
      </c>
      <c r="Y632" t="str">
        <f t="shared" si="128"/>
        <v/>
      </c>
      <c r="Z632">
        <f t="shared" si="129"/>
        <v>1</v>
      </c>
    </row>
    <row r="633" spans="1:26" x14ac:dyDescent="0.25">
      <c r="A633" t="s">
        <v>657</v>
      </c>
      <c r="B633">
        <v>52778.1875</v>
      </c>
      <c r="C633">
        <v>53248</v>
      </c>
      <c r="D633">
        <v>51716</v>
      </c>
      <c r="E633">
        <v>52050</v>
      </c>
      <c r="F633">
        <v>52969</v>
      </c>
      <c r="G633">
        <v>53248</v>
      </c>
      <c r="H633">
        <v>51847</v>
      </c>
      <c r="I633">
        <v>53253</v>
      </c>
      <c r="J633">
        <v>52705</v>
      </c>
      <c r="L633" s="1" t="str">
        <f t="shared" si="118"/>
        <v>27AUG2024:08:00:00</v>
      </c>
      <c r="M633">
        <v>9</v>
      </c>
      <c r="N633">
        <f t="shared" si="124"/>
        <v>469.8125</v>
      </c>
      <c r="O633" t="str">
        <f t="shared" si="119"/>
        <v/>
      </c>
      <c r="P633">
        <f t="shared" si="120"/>
        <v>469.8125</v>
      </c>
      <c r="Q633" t="str">
        <f t="shared" si="121"/>
        <v/>
      </c>
      <c r="R633">
        <f t="shared" si="122"/>
        <v>1</v>
      </c>
      <c r="S633">
        <f t="shared" si="125"/>
        <v>0.89016414214679129</v>
      </c>
      <c r="V633">
        <f t="shared" si="123"/>
        <v>9</v>
      </c>
      <c r="W633" t="str">
        <f t="shared" si="126"/>
        <v/>
      </c>
      <c r="X633">
        <f t="shared" si="127"/>
        <v>469.8125</v>
      </c>
      <c r="Y633" t="str">
        <f t="shared" si="128"/>
        <v/>
      </c>
      <c r="Z633">
        <f t="shared" si="129"/>
        <v>1</v>
      </c>
    </row>
    <row r="634" spans="1:26" x14ac:dyDescent="0.25">
      <c r="A634" t="s">
        <v>658</v>
      </c>
      <c r="B634">
        <v>56104.738280999998</v>
      </c>
      <c r="C634">
        <v>55643</v>
      </c>
      <c r="D634">
        <v>54550</v>
      </c>
      <c r="E634">
        <v>54781</v>
      </c>
      <c r="F634">
        <v>55083</v>
      </c>
      <c r="G634">
        <v>55643</v>
      </c>
      <c r="H634">
        <v>53870</v>
      </c>
      <c r="I634">
        <v>55389</v>
      </c>
      <c r="J634">
        <v>55005</v>
      </c>
      <c r="L634" s="1" t="str">
        <f t="shared" si="118"/>
        <v>27AUG2024:09:00:00</v>
      </c>
      <c r="M634">
        <v>10</v>
      </c>
      <c r="N634">
        <f t="shared" si="124"/>
        <v>-461.7382809999981</v>
      </c>
      <c r="O634">
        <f t="shared" si="119"/>
        <v>-461.7382809999981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0.82299337836206754</v>
      </c>
      <c r="V634">
        <f t="shared" si="123"/>
        <v>10</v>
      </c>
      <c r="W634">
        <f t="shared" si="126"/>
        <v>-461.7382809999981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25">
      <c r="A635" t="s">
        <v>659</v>
      </c>
      <c r="B635">
        <v>59803.660155999998</v>
      </c>
      <c r="C635">
        <v>59317</v>
      </c>
      <c r="D635">
        <v>58416</v>
      </c>
      <c r="E635">
        <v>58506</v>
      </c>
      <c r="F635">
        <v>58279</v>
      </c>
      <c r="G635">
        <v>59317</v>
      </c>
      <c r="H635">
        <v>56939</v>
      </c>
      <c r="I635">
        <v>58664</v>
      </c>
      <c r="J635">
        <v>58378</v>
      </c>
      <c r="L635" s="1" t="str">
        <f t="shared" si="118"/>
        <v>27AUG2024:10:00:00</v>
      </c>
      <c r="M635">
        <v>11</v>
      </c>
      <c r="N635">
        <f t="shared" si="124"/>
        <v>-486.6601559999981</v>
      </c>
      <c r="O635">
        <f t="shared" si="119"/>
        <v>-486.6601559999981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0.81376316220533595</v>
      </c>
      <c r="V635">
        <f t="shared" si="123"/>
        <v>11</v>
      </c>
      <c r="W635">
        <f t="shared" si="126"/>
        <v>-486.6601559999981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660</v>
      </c>
      <c r="B636">
        <v>62659.660155999998</v>
      </c>
      <c r="C636">
        <v>63516</v>
      </c>
      <c r="D636">
        <v>62207</v>
      </c>
      <c r="E636">
        <v>62321</v>
      </c>
      <c r="F636">
        <v>61943</v>
      </c>
      <c r="G636">
        <v>63516</v>
      </c>
      <c r="H636">
        <v>60553</v>
      </c>
      <c r="I636">
        <v>62438</v>
      </c>
      <c r="J636">
        <v>62202</v>
      </c>
      <c r="L636" s="1" t="str">
        <f t="shared" si="118"/>
        <v>27AUG2024:11:00:00</v>
      </c>
      <c r="M636">
        <v>12</v>
      </c>
      <c r="N636">
        <f t="shared" si="124"/>
        <v>856.3398440000019</v>
      </c>
      <c r="O636" t="str">
        <f t="shared" si="119"/>
        <v/>
      </c>
      <c r="P636">
        <f t="shared" si="120"/>
        <v>856.3398440000019</v>
      </c>
      <c r="Q636" t="str">
        <f t="shared" si="121"/>
        <v/>
      </c>
      <c r="R636">
        <f t="shared" si="122"/>
        <v>1</v>
      </c>
      <c r="S636">
        <f t="shared" si="125"/>
        <v>1.366652551048033</v>
      </c>
      <c r="V636">
        <f t="shared" si="123"/>
        <v>12</v>
      </c>
      <c r="W636" t="str">
        <f t="shared" si="126"/>
        <v/>
      </c>
      <c r="X636">
        <f t="shared" si="127"/>
        <v>856.3398440000019</v>
      </c>
      <c r="Y636" t="str">
        <f t="shared" si="128"/>
        <v/>
      </c>
      <c r="Z636">
        <f t="shared" si="129"/>
        <v>1</v>
      </c>
    </row>
    <row r="637" spans="1:26" x14ac:dyDescent="0.25">
      <c r="A637" t="s">
        <v>661</v>
      </c>
      <c r="B637">
        <v>65986.1875</v>
      </c>
      <c r="C637">
        <v>67737</v>
      </c>
      <c r="D637">
        <v>65546</v>
      </c>
      <c r="E637">
        <v>65879</v>
      </c>
      <c r="F637">
        <v>65774</v>
      </c>
      <c r="G637">
        <v>67737</v>
      </c>
      <c r="H637">
        <v>64205</v>
      </c>
      <c r="I637">
        <v>66239</v>
      </c>
      <c r="J637">
        <v>66045</v>
      </c>
      <c r="L637" s="1" t="str">
        <f t="shared" si="118"/>
        <v>27AUG2024:12:00:00</v>
      </c>
      <c r="M637">
        <v>13</v>
      </c>
      <c r="N637">
        <f t="shared" si="124"/>
        <v>1750.8125</v>
      </c>
      <c r="O637" t="str">
        <f t="shared" si="119"/>
        <v/>
      </c>
      <c r="P637">
        <f t="shared" si="120"/>
        <v>1750.8125</v>
      </c>
      <c r="Q637" t="str">
        <f t="shared" si="121"/>
        <v/>
      </c>
      <c r="R637">
        <f t="shared" si="122"/>
        <v>1</v>
      </c>
      <c r="S637">
        <f t="shared" si="125"/>
        <v>2.6533014958622969</v>
      </c>
      <c r="V637">
        <f t="shared" si="123"/>
        <v>13</v>
      </c>
      <c r="W637" t="str">
        <f t="shared" si="126"/>
        <v/>
      </c>
      <c r="X637">
        <f t="shared" si="127"/>
        <v>1750.8125</v>
      </c>
      <c r="Y637" t="str">
        <f t="shared" si="128"/>
        <v/>
      </c>
      <c r="Z637">
        <f t="shared" si="129"/>
        <v>1</v>
      </c>
    </row>
    <row r="638" spans="1:26" x14ac:dyDescent="0.25">
      <c r="A638" t="s">
        <v>662</v>
      </c>
      <c r="B638">
        <v>68150.335938000004</v>
      </c>
      <c r="C638">
        <v>71500</v>
      </c>
      <c r="D638">
        <v>69347</v>
      </c>
      <c r="E638">
        <v>69982</v>
      </c>
      <c r="F638">
        <v>69518</v>
      </c>
      <c r="G638">
        <v>71500</v>
      </c>
      <c r="H638">
        <v>67726</v>
      </c>
      <c r="I638">
        <v>69785</v>
      </c>
      <c r="J638">
        <v>69767</v>
      </c>
      <c r="L638" s="1" t="str">
        <f t="shared" si="118"/>
        <v>27AUG2024:13:00:00</v>
      </c>
      <c r="M638">
        <v>14</v>
      </c>
      <c r="N638">
        <f t="shared" si="124"/>
        <v>3349.6640619999962</v>
      </c>
      <c r="O638" t="str">
        <f t="shared" si="119"/>
        <v/>
      </c>
      <c r="P638">
        <f t="shared" si="120"/>
        <v>3349.6640619999962</v>
      </c>
      <c r="Q638" t="str">
        <f t="shared" si="121"/>
        <v/>
      </c>
      <c r="R638">
        <f t="shared" si="122"/>
        <v>1</v>
      </c>
      <c r="S638">
        <f t="shared" si="125"/>
        <v>4.9151101251318323</v>
      </c>
      <c r="V638">
        <f t="shared" si="123"/>
        <v>14</v>
      </c>
      <c r="W638" t="str">
        <f t="shared" si="126"/>
        <v/>
      </c>
      <c r="X638">
        <f t="shared" si="127"/>
        <v>3349.6640619999962</v>
      </c>
      <c r="Y638" t="str">
        <f t="shared" si="128"/>
        <v/>
      </c>
      <c r="Z638">
        <f t="shared" si="129"/>
        <v>1</v>
      </c>
    </row>
    <row r="639" spans="1:26" x14ac:dyDescent="0.25">
      <c r="A639" t="s">
        <v>663</v>
      </c>
      <c r="B639">
        <v>69803.3125</v>
      </c>
      <c r="C639">
        <v>74707</v>
      </c>
      <c r="D639">
        <v>72283</v>
      </c>
      <c r="E639">
        <v>72644</v>
      </c>
      <c r="F639">
        <v>72653</v>
      </c>
      <c r="G639">
        <v>74707</v>
      </c>
      <c r="H639">
        <v>70778</v>
      </c>
      <c r="I639">
        <v>72766</v>
      </c>
      <c r="J639">
        <v>72783</v>
      </c>
      <c r="L639" s="1" t="str">
        <f t="shared" si="118"/>
        <v>27AUG2024:14:00:00</v>
      </c>
      <c r="M639">
        <v>15</v>
      </c>
      <c r="N639">
        <f t="shared" si="124"/>
        <v>4903.6875</v>
      </c>
      <c r="O639" t="str">
        <f t="shared" si="119"/>
        <v/>
      </c>
      <c r="P639">
        <f t="shared" si="120"/>
        <v>4903.6875</v>
      </c>
      <c r="Q639" t="str">
        <f t="shared" si="121"/>
        <v/>
      </c>
      <c r="R639">
        <f t="shared" si="122"/>
        <v>1</v>
      </c>
      <c r="S639">
        <f t="shared" si="125"/>
        <v>7.02500687198763</v>
      </c>
      <c r="V639">
        <f t="shared" si="123"/>
        <v>15</v>
      </c>
      <c r="W639" t="str">
        <f t="shared" si="126"/>
        <v/>
      </c>
      <c r="X639">
        <f t="shared" si="127"/>
        <v>4903.6875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664</v>
      </c>
      <c r="B640">
        <v>71628.679688000004</v>
      </c>
      <c r="C640">
        <v>76803</v>
      </c>
      <c r="D640">
        <v>74708</v>
      </c>
      <c r="E640">
        <v>74963</v>
      </c>
      <c r="F640">
        <v>74742</v>
      </c>
      <c r="G640">
        <v>76803</v>
      </c>
      <c r="H640">
        <v>72742</v>
      </c>
      <c r="I640">
        <v>74749</v>
      </c>
      <c r="J640">
        <v>74878</v>
      </c>
      <c r="L640" s="1" t="str">
        <f t="shared" si="118"/>
        <v>27AUG2024:15:00:00</v>
      </c>
      <c r="M640">
        <v>16</v>
      </c>
      <c r="N640">
        <f t="shared" si="124"/>
        <v>5174.3203119999962</v>
      </c>
      <c r="O640" t="str">
        <f t="shared" si="119"/>
        <v/>
      </c>
      <c r="P640">
        <f t="shared" si="120"/>
        <v>5174.3203119999962</v>
      </c>
      <c r="Q640" t="str">
        <f t="shared" si="121"/>
        <v/>
      </c>
      <c r="R640">
        <f t="shared" si="122"/>
        <v>1</v>
      </c>
      <c r="S640">
        <f t="shared" si="125"/>
        <v>7.2238108178711178</v>
      </c>
      <c r="V640">
        <f t="shared" si="123"/>
        <v>16</v>
      </c>
      <c r="W640" t="str">
        <f t="shared" si="126"/>
        <v/>
      </c>
      <c r="X640">
        <f t="shared" si="127"/>
        <v>5174.3203119999962</v>
      </c>
      <c r="Y640" t="str">
        <f t="shared" si="128"/>
        <v/>
      </c>
      <c r="Z640">
        <f t="shared" si="129"/>
        <v>1</v>
      </c>
    </row>
    <row r="641" spans="1:26" x14ac:dyDescent="0.25">
      <c r="A641" t="s">
        <v>665</v>
      </c>
      <c r="B641">
        <v>73329.992188000004</v>
      </c>
      <c r="C641">
        <v>77912</v>
      </c>
      <c r="D641">
        <v>75246</v>
      </c>
      <c r="E641">
        <v>75759</v>
      </c>
      <c r="F641">
        <v>75801</v>
      </c>
      <c r="G641">
        <v>77912</v>
      </c>
      <c r="H641">
        <v>73573</v>
      </c>
      <c r="I641">
        <v>75766</v>
      </c>
      <c r="J641">
        <v>75823</v>
      </c>
      <c r="L641" s="1" t="str">
        <f t="shared" si="118"/>
        <v>27AUG2024:16:00:00</v>
      </c>
      <c r="M641">
        <v>17</v>
      </c>
      <c r="N641">
        <f t="shared" si="124"/>
        <v>4582.0078119999962</v>
      </c>
      <c r="O641" t="str">
        <f t="shared" si="119"/>
        <v/>
      </c>
      <c r="P641">
        <f t="shared" si="120"/>
        <v>4582.0078119999962</v>
      </c>
      <c r="Q641" t="str">
        <f t="shared" si="121"/>
        <v/>
      </c>
      <c r="R641">
        <f t="shared" si="122"/>
        <v>1</v>
      </c>
      <c r="S641">
        <f t="shared" si="125"/>
        <v>6.2484771582313261</v>
      </c>
      <c r="V641">
        <f t="shared" si="123"/>
        <v>17</v>
      </c>
      <c r="W641" t="str">
        <f t="shared" si="126"/>
        <v/>
      </c>
      <c r="X641">
        <f t="shared" si="127"/>
        <v>4582.0078119999962</v>
      </c>
      <c r="Y641" t="str">
        <f t="shared" si="128"/>
        <v/>
      </c>
      <c r="Z641">
        <f t="shared" si="129"/>
        <v>1</v>
      </c>
    </row>
    <row r="642" spans="1:26" x14ac:dyDescent="0.25">
      <c r="A642" t="s">
        <v>666</v>
      </c>
      <c r="B642">
        <v>74973.617188000004</v>
      </c>
      <c r="C642">
        <v>78293</v>
      </c>
      <c r="D642">
        <v>75243</v>
      </c>
      <c r="E642">
        <v>75864</v>
      </c>
      <c r="F642">
        <v>76241</v>
      </c>
      <c r="G642">
        <v>78293</v>
      </c>
      <c r="H642">
        <v>73763</v>
      </c>
      <c r="I642">
        <v>76215</v>
      </c>
      <c r="J642">
        <v>76116</v>
      </c>
      <c r="L642" s="1" t="str">
        <f t="shared" si="118"/>
        <v>27AUG2024:17:00:00</v>
      </c>
      <c r="M642">
        <v>18</v>
      </c>
      <c r="N642">
        <f t="shared" si="124"/>
        <v>3319.3828119999962</v>
      </c>
      <c r="O642" t="str">
        <f t="shared" si="119"/>
        <v/>
      </c>
      <c r="P642">
        <f t="shared" si="120"/>
        <v>3319.3828119999962</v>
      </c>
      <c r="Q642" t="str">
        <f t="shared" si="121"/>
        <v/>
      </c>
      <c r="R642">
        <f t="shared" si="122"/>
        <v>1</v>
      </c>
      <c r="S642">
        <f t="shared" si="125"/>
        <v>4.4274011799063686</v>
      </c>
      <c r="V642">
        <f t="shared" si="123"/>
        <v>18</v>
      </c>
      <c r="W642" t="str">
        <f t="shared" si="126"/>
        <v/>
      </c>
      <c r="X642">
        <f t="shared" si="127"/>
        <v>3319.3828119999962</v>
      </c>
      <c r="Y642" t="str">
        <f t="shared" si="128"/>
        <v/>
      </c>
      <c r="Z642">
        <f t="shared" si="129"/>
        <v>1</v>
      </c>
    </row>
    <row r="643" spans="1:26" x14ac:dyDescent="0.25">
      <c r="A643" t="s">
        <v>667</v>
      </c>
      <c r="B643">
        <v>75218.453125</v>
      </c>
      <c r="C643">
        <v>77525</v>
      </c>
      <c r="D643">
        <v>75056</v>
      </c>
      <c r="E643">
        <v>75589</v>
      </c>
      <c r="F643">
        <v>75645</v>
      </c>
      <c r="G643">
        <v>77525</v>
      </c>
      <c r="H643">
        <v>73030</v>
      </c>
      <c r="I643">
        <v>75766</v>
      </c>
      <c r="J643">
        <v>75541</v>
      </c>
      <c r="L643" s="1" t="str">
        <f t="shared" ref="L643:L697" si="130">A643</f>
        <v>27AUG2024:18:00:00</v>
      </c>
      <c r="M643">
        <v>19</v>
      </c>
      <c r="N643">
        <f t="shared" si="124"/>
        <v>2306.546875</v>
      </c>
      <c r="O643" t="str">
        <f t="shared" ref="O643:O697" si="131">IF(N643&lt;0,N643,"")</f>
        <v/>
      </c>
      <c r="P643">
        <f t="shared" ref="P643:P697" si="132">IF(N643&gt;0,N643,"")</f>
        <v>2306.546875</v>
      </c>
      <c r="Q643" t="str">
        <f t="shared" ref="Q643:Q697" si="133">IF(O643&lt;0,1,"")</f>
        <v/>
      </c>
      <c r="R643">
        <f t="shared" ref="R643:R697" si="134">IF(AND(P643&gt;0,P643&lt;&gt;""),1,"")</f>
        <v>1</v>
      </c>
      <c r="S643">
        <f t="shared" si="125"/>
        <v>3.0664641177437137</v>
      </c>
      <c r="V643">
        <f t="shared" ref="V643:V697" si="135">M643</f>
        <v>19</v>
      </c>
      <c r="W643" t="str">
        <f t="shared" si="126"/>
        <v/>
      </c>
      <c r="X643">
        <f t="shared" si="127"/>
        <v>2306.546875</v>
      </c>
      <c r="Y643" t="str">
        <f t="shared" si="128"/>
        <v/>
      </c>
      <c r="Z643">
        <f t="shared" si="129"/>
        <v>1</v>
      </c>
    </row>
    <row r="644" spans="1:26" x14ac:dyDescent="0.25">
      <c r="A644" t="s">
        <v>668</v>
      </c>
      <c r="B644">
        <v>73679.375</v>
      </c>
      <c r="C644">
        <v>75582</v>
      </c>
      <c r="D644">
        <v>74008</v>
      </c>
      <c r="E644">
        <v>74275</v>
      </c>
      <c r="F644">
        <v>74100</v>
      </c>
      <c r="G644">
        <v>75582</v>
      </c>
      <c r="H644">
        <v>71398</v>
      </c>
      <c r="I644">
        <v>74154</v>
      </c>
      <c r="J644">
        <v>73897</v>
      </c>
      <c r="L644" s="1" t="str">
        <f t="shared" si="130"/>
        <v>27AUG2024:19:00:00</v>
      </c>
      <c r="M644">
        <v>20</v>
      </c>
      <c r="N644">
        <f t="shared" si="124"/>
        <v>1902.625</v>
      </c>
      <c r="O644" t="str">
        <f t="shared" si="131"/>
        <v/>
      </c>
      <c r="P644">
        <f t="shared" si="132"/>
        <v>1902.625</v>
      </c>
      <c r="Q644" t="str">
        <f t="shared" si="133"/>
        <v/>
      </c>
      <c r="R644">
        <f t="shared" si="134"/>
        <v>1</v>
      </c>
      <c r="S644">
        <f t="shared" si="125"/>
        <v>2.5823033922315437</v>
      </c>
      <c r="V644">
        <f t="shared" si="135"/>
        <v>20</v>
      </c>
      <c r="W644" t="str">
        <f t="shared" si="126"/>
        <v/>
      </c>
      <c r="X644">
        <f t="shared" si="127"/>
        <v>1902.625</v>
      </c>
      <c r="Y644" t="str">
        <f t="shared" si="128"/>
        <v/>
      </c>
      <c r="Z644">
        <f t="shared" si="129"/>
        <v>1</v>
      </c>
    </row>
    <row r="645" spans="1:26" x14ac:dyDescent="0.25">
      <c r="A645" t="s">
        <v>669</v>
      </c>
      <c r="B645">
        <v>70450.851563000004</v>
      </c>
      <c r="C645">
        <v>72425</v>
      </c>
      <c r="D645">
        <v>71766</v>
      </c>
      <c r="E645">
        <v>71858</v>
      </c>
      <c r="F645">
        <v>71412</v>
      </c>
      <c r="G645">
        <v>72425</v>
      </c>
      <c r="H645">
        <v>68878</v>
      </c>
      <c r="I645">
        <v>71452</v>
      </c>
      <c r="J645">
        <v>71213</v>
      </c>
      <c r="L645" s="1" t="str">
        <f t="shared" si="130"/>
        <v>27AUG2024:20:00:00</v>
      </c>
      <c r="M645">
        <v>21</v>
      </c>
      <c r="N645">
        <f t="shared" si="124"/>
        <v>1974.1484369999962</v>
      </c>
      <c r="O645" t="str">
        <f t="shared" si="131"/>
        <v/>
      </c>
      <c r="P645">
        <f t="shared" si="132"/>
        <v>1974.1484369999962</v>
      </c>
      <c r="Q645" t="str">
        <f t="shared" si="133"/>
        <v/>
      </c>
      <c r="R645">
        <f t="shared" si="134"/>
        <v>1</v>
      </c>
      <c r="S645">
        <f t="shared" si="125"/>
        <v>2.8021640522465976</v>
      </c>
      <c r="V645">
        <f t="shared" si="135"/>
        <v>21</v>
      </c>
      <c r="W645" t="str">
        <f t="shared" si="126"/>
        <v/>
      </c>
      <c r="X645">
        <f t="shared" si="127"/>
        <v>1974.1484369999962</v>
      </c>
      <c r="Y645" t="str">
        <f t="shared" si="128"/>
        <v/>
      </c>
      <c r="Z645">
        <f t="shared" si="129"/>
        <v>1</v>
      </c>
    </row>
    <row r="646" spans="1:26" x14ac:dyDescent="0.25">
      <c r="A646" t="s">
        <v>670</v>
      </c>
      <c r="B646">
        <v>67997.320313000004</v>
      </c>
      <c r="C646">
        <v>70057</v>
      </c>
      <c r="D646">
        <v>69600</v>
      </c>
      <c r="E646">
        <v>69764</v>
      </c>
      <c r="F646">
        <v>69277</v>
      </c>
      <c r="G646">
        <v>70057</v>
      </c>
      <c r="H646">
        <v>67116</v>
      </c>
      <c r="I646">
        <v>69322</v>
      </c>
      <c r="J646">
        <v>69131</v>
      </c>
      <c r="L646" s="1" t="str">
        <f t="shared" si="130"/>
        <v>27AUG2024:21:00:00</v>
      </c>
      <c r="M646">
        <v>22</v>
      </c>
      <c r="N646">
        <f t="shared" si="124"/>
        <v>2059.6796869999962</v>
      </c>
      <c r="O646" t="str">
        <f t="shared" si="131"/>
        <v/>
      </c>
      <c r="P646">
        <f t="shared" si="132"/>
        <v>2059.6796869999962</v>
      </c>
      <c r="Q646" t="str">
        <f t="shared" si="133"/>
        <v/>
      </c>
      <c r="R646">
        <f t="shared" si="134"/>
        <v>1</v>
      </c>
      <c r="S646">
        <f t="shared" si="125"/>
        <v>3.0290600828371441</v>
      </c>
      <c r="V646">
        <f t="shared" si="135"/>
        <v>22</v>
      </c>
      <c r="W646" t="str">
        <f t="shared" si="126"/>
        <v/>
      </c>
      <c r="X646">
        <f t="shared" si="127"/>
        <v>2059.6796869999962</v>
      </c>
      <c r="Y646" t="str">
        <f t="shared" si="128"/>
        <v/>
      </c>
      <c r="Z646">
        <f t="shared" si="129"/>
        <v>1</v>
      </c>
    </row>
    <row r="647" spans="1:26" x14ac:dyDescent="0.25">
      <c r="A647" t="s">
        <v>671</v>
      </c>
      <c r="B647">
        <v>65260.152344000002</v>
      </c>
      <c r="C647">
        <v>67592</v>
      </c>
      <c r="D647">
        <v>67662</v>
      </c>
      <c r="E647">
        <v>67865</v>
      </c>
      <c r="F647">
        <v>67139</v>
      </c>
      <c r="G647">
        <v>67592</v>
      </c>
      <c r="H647">
        <v>65094</v>
      </c>
      <c r="I647">
        <v>67148</v>
      </c>
      <c r="J647">
        <v>67004</v>
      </c>
      <c r="L647" s="1" t="str">
        <f t="shared" si="130"/>
        <v>27AUG2024:22:00:00</v>
      </c>
      <c r="M647">
        <v>23</v>
      </c>
      <c r="N647">
        <f t="shared" si="124"/>
        <v>2331.8476559999981</v>
      </c>
      <c r="O647" t="str">
        <f t="shared" si="131"/>
        <v/>
      </c>
      <c r="P647">
        <f t="shared" si="132"/>
        <v>2331.8476559999981</v>
      </c>
      <c r="Q647" t="str">
        <f t="shared" si="133"/>
        <v/>
      </c>
      <c r="R647">
        <f t="shared" si="134"/>
        <v>1</v>
      </c>
      <c r="S647">
        <f t="shared" si="125"/>
        <v>3.5731569299874422</v>
      </c>
      <c r="V647">
        <f t="shared" si="135"/>
        <v>23</v>
      </c>
      <c r="W647" t="str">
        <f t="shared" si="126"/>
        <v/>
      </c>
      <c r="X647">
        <f t="shared" si="127"/>
        <v>2331.8476559999981</v>
      </c>
      <c r="Y647" t="str">
        <f t="shared" si="128"/>
        <v/>
      </c>
      <c r="Z647">
        <f t="shared" si="129"/>
        <v>1</v>
      </c>
    </row>
    <row r="648" spans="1:26" x14ac:dyDescent="0.25">
      <c r="A648" t="s">
        <v>672</v>
      </c>
      <c r="B648">
        <v>61548.871094000002</v>
      </c>
      <c r="C648">
        <v>63756</v>
      </c>
      <c r="D648">
        <v>64092</v>
      </c>
      <c r="E648">
        <v>64334</v>
      </c>
      <c r="F648">
        <v>63371</v>
      </c>
      <c r="G648">
        <v>63756</v>
      </c>
      <c r="H648">
        <v>61496</v>
      </c>
      <c r="I648">
        <v>63387</v>
      </c>
      <c r="J648">
        <v>63289</v>
      </c>
      <c r="L648" s="1" t="str">
        <f t="shared" si="130"/>
        <v>27AUG2024:23:00:00</v>
      </c>
      <c r="M648">
        <v>24</v>
      </c>
      <c r="N648">
        <f t="shared" si="124"/>
        <v>2207.1289059999981</v>
      </c>
      <c r="O648" t="str">
        <f t="shared" si="131"/>
        <v/>
      </c>
      <c r="P648">
        <f t="shared" si="132"/>
        <v>2207.1289059999981</v>
      </c>
      <c r="Q648" t="str">
        <f t="shared" si="133"/>
        <v/>
      </c>
      <c r="R648">
        <f t="shared" si="134"/>
        <v>1</v>
      </c>
      <c r="S648">
        <f t="shared" si="125"/>
        <v>3.5859778851657227</v>
      </c>
      <c r="V648">
        <f t="shared" si="135"/>
        <v>24</v>
      </c>
      <c r="W648" t="str">
        <f t="shared" si="126"/>
        <v/>
      </c>
      <c r="X648">
        <f t="shared" si="127"/>
        <v>2207.1289059999981</v>
      </c>
      <c r="Y648" t="str">
        <f t="shared" si="128"/>
        <v/>
      </c>
      <c r="Z648">
        <f t="shared" si="129"/>
        <v>1</v>
      </c>
    </row>
    <row r="649" spans="1:26" x14ac:dyDescent="0.25">
      <c r="A649" t="s">
        <v>673</v>
      </c>
      <c r="B649">
        <v>57579.117187999997</v>
      </c>
      <c r="C649">
        <v>59971</v>
      </c>
      <c r="D649">
        <v>60644</v>
      </c>
      <c r="E649">
        <v>60886</v>
      </c>
      <c r="F649">
        <v>59566</v>
      </c>
      <c r="G649">
        <v>59971</v>
      </c>
      <c r="H649">
        <v>57737</v>
      </c>
      <c r="I649">
        <v>59587</v>
      </c>
      <c r="J649">
        <v>59551</v>
      </c>
      <c r="L649" s="1" t="str">
        <f t="shared" si="130"/>
        <v>28AUG2024:00:00:00</v>
      </c>
      <c r="M649">
        <v>1</v>
      </c>
      <c r="N649">
        <f t="shared" si="124"/>
        <v>2391.8828120000035</v>
      </c>
      <c r="O649" t="str">
        <f t="shared" si="131"/>
        <v/>
      </c>
      <c r="P649">
        <f t="shared" si="132"/>
        <v>2391.8828120000035</v>
      </c>
      <c r="Q649" t="str">
        <f t="shared" si="133"/>
        <v/>
      </c>
      <c r="R649">
        <f t="shared" si="134"/>
        <v>1</v>
      </c>
      <c r="S649">
        <f t="shared" si="125"/>
        <v>4.1540803833277486</v>
      </c>
      <c r="V649">
        <f t="shared" si="135"/>
        <v>1</v>
      </c>
      <c r="W649" t="str">
        <f t="shared" si="126"/>
        <v/>
      </c>
      <c r="X649">
        <f t="shared" si="127"/>
        <v>2391.8828120000035</v>
      </c>
      <c r="Y649" t="str">
        <f t="shared" si="128"/>
        <v/>
      </c>
      <c r="Z649">
        <f t="shared" si="129"/>
        <v>1</v>
      </c>
    </row>
    <row r="650" spans="1:26" x14ac:dyDescent="0.25">
      <c r="A650" t="s">
        <v>674</v>
      </c>
      <c r="B650">
        <v>54048.632812999997</v>
      </c>
      <c r="C650">
        <v>56068</v>
      </c>
      <c r="D650">
        <v>56771</v>
      </c>
      <c r="E650">
        <v>56934</v>
      </c>
      <c r="F650">
        <v>56068</v>
      </c>
      <c r="G650">
        <v>56857</v>
      </c>
      <c r="H650">
        <v>56116</v>
      </c>
      <c r="I650">
        <v>56018</v>
      </c>
      <c r="J650">
        <v>56413</v>
      </c>
      <c r="L650" s="1" t="str">
        <f t="shared" si="130"/>
        <v>28AUG2024:01:00:00</v>
      </c>
      <c r="M650">
        <v>2</v>
      </c>
      <c r="N650">
        <f t="shared" si="124"/>
        <v>2019.3671870000035</v>
      </c>
      <c r="O650" t="str">
        <f t="shared" si="131"/>
        <v/>
      </c>
      <c r="P650">
        <f t="shared" si="132"/>
        <v>2019.3671870000035</v>
      </c>
      <c r="Q650" t="str">
        <f t="shared" si="133"/>
        <v/>
      </c>
      <c r="R650">
        <f t="shared" si="134"/>
        <v>1</v>
      </c>
      <c r="S650">
        <f t="shared" si="125"/>
        <v>3.7362040109075561</v>
      </c>
      <c r="V650">
        <f t="shared" si="135"/>
        <v>2</v>
      </c>
      <c r="W650" t="str">
        <f t="shared" si="126"/>
        <v/>
      </c>
      <c r="X650">
        <f t="shared" si="127"/>
        <v>2019.3671870000035</v>
      </c>
      <c r="Y650" t="str">
        <f t="shared" si="128"/>
        <v/>
      </c>
      <c r="Z650">
        <f t="shared" si="129"/>
        <v>1</v>
      </c>
    </row>
    <row r="651" spans="1:26" x14ac:dyDescent="0.25">
      <c r="A651" t="s">
        <v>675</v>
      </c>
      <c r="B651">
        <v>51718.03125</v>
      </c>
      <c r="C651">
        <v>53341</v>
      </c>
      <c r="D651">
        <v>54366</v>
      </c>
      <c r="E651">
        <v>54660</v>
      </c>
      <c r="F651">
        <v>53341</v>
      </c>
      <c r="G651">
        <v>54121</v>
      </c>
      <c r="H651">
        <v>53280</v>
      </c>
      <c r="I651">
        <v>53359</v>
      </c>
      <c r="J651">
        <v>53756</v>
      </c>
      <c r="L651" s="1" t="str">
        <f t="shared" si="130"/>
        <v>28AUG2024:02:00:00</v>
      </c>
      <c r="M651">
        <v>3</v>
      </c>
      <c r="N651">
        <f t="shared" si="124"/>
        <v>1622.96875</v>
      </c>
      <c r="O651" t="str">
        <f t="shared" si="131"/>
        <v/>
      </c>
      <c r="P651">
        <f t="shared" si="132"/>
        <v>1622.96875</v>
      </c>
      <c r="Q651" t="str">
        <f t="shared" si="133"/>
        <v/>
      </c>
      <c r="R651">
        <f t="shared" si="134"/>
        <v>1</v>
      </c>
      <c r="S651">
        <f t="shared" si="125"/>
        <v>3.1381100764542347</v>
      </c>
      <c r="V651">
        <f t="shared" si="135"/>
        <v>3</v>
      </c>
      <c r="W651" t="str">
        <f t="shared" si="126"/>
        <v/>
      </c>
      <c r="X651">
        <f t="shared" si="127"/>
        <v>1622.96875</v>
      </c>
      <c r="Y651" t="str">
        <f t="shared" si="128"/>
        <v/>
      </c>
      <c r="Z651">
        <f t="shared" si="129"/>
        <v>1</v>
      </c>
    </row>
    <row r="652" spans="1:26" x14ac:dyDescent="0.25">
      <c r="A652" t="s">
        <v>676</v>
      </c>
      <c r="B652">
        <v>50064.21875</v>
      </c>
      <c r="C652">
        <v>51313</v>
      </c>
      <c r="D652">
        <v>52578</v>
      </c>
      <c r="E652">
        <v>53043</v>
      </c>
      <c r="F652">
        <v>51313</v>
      </c>
      <c r="G652">
        <v>52138</v>
      </c>
      <c r="H652">
        <v>51143</v>
      </c>
      <c r="I652">
        <v>51454</v>
      </c>
      <c r="J652">
        <v>51822</v>
      </c>
      <c r="L652" s="1" t="str">
        <f t="shared" si="130"/>
        <v>28AUG2024:03:00:00</v>
      </c>
      <c r="M652">
        <v>4</v>
      </c>
      <c r="N652">
        <f t="shared" si="124"/>
        <v>1248.78125</v>
      </c>
      <c r="O652" t="str">
        <f t="shared" si="131"/>
        <v/>
      </c>
      <c r="P652">
        <f t="shared" si="132"/>
        <v>1248.78125</v>
      </c>
      <c r="Q652" t="str">
        <f t="shared" si="133"/>
        <v/>
      </c>
      <c r="R652">
        <f t="shared" si="134"/>
        <v>1</v>
      </c>
      <c r="S652">
        <f t="shared" si="125"/>
        <v>2.4943588079060954</v>
      </c>
      <c r="V652">
        <f t="shared" si="135"/>
        <v>4</v>
      </c>
      <c r="W652" t="str">
        <f t="shared" si="126"/>
        <v/>
      </c>
      <c r="X652">
        <f t="shared" si="127"/>
        <v>1248.78125</v>
      </c>
      <c r="Y652" t="str">
        <f t="shared" si="128"/>
        <v/>
      </c>
      <c r="Z652">
        <f t="shared" si="129"/>
        <v>1</v>
      </c>
    </row>
    <row r="653" spans="1:26" x14ac:dyDescent="0.25">
      <c r="A653" t="s">
        <v>677</v>
      </c>
      <c r="B653">
        <v>49166.441405999998</v>
      </c>
      <c r="C653">
        <v>50138</v>
      </c>
      <c r="D653">
        <v>51275</v>
      </c>
      <c r="E653">
        <v>51606</v>
      </c>
      <c r="F653">
        <v>50138</v>
      </c>
      <c r="G653">
        <v>50822</v>
      </c>
      <c r="H653">
        <v>49938</v>
      </c>
      <c r="I653">
        <v>50299</v>
      </c>
      <c r="J653">
        <v>50559</v>
      </c>
      <c r="L653" s="1" t="str">
        <f t="shared" si="130"/>
        <v>28AUG2024:04:00:00</v>
      </c>
      <c r="M653">
        <v>5</v>
      </c>
      <c r="N653">
        <f t="shared" si="124"/>
        <v>971.5585940000019</v>
      </c>
      <c r="O653" t="str">
        <f t="shared" si="131"/>
        <v/>
      </c>
      <c r="P653">
        <f t="shared" si="132"/>
        <v>971.5585940000019</v>
      </c>
      <c r="Q653" t="str">
        <f t="shared" si="133"/>
        <v/>
      </c>
      <c r="R653">
        <f t="shared" si="134"/>
        <v>1</v>
      </c>
      <c r="S653">
        <f t="shared" si="125"/>
        <v>1.9760604310920056</v>
      </c>
      <c r="V653">
        <f t="shared" si="135"/>
        <v>5</v>
      </c>
      <c r="W653" t="str">
        <f t="shared" si="126"/>
        <v/>
      </c>
      <c r="X653">
        <f t="shared" si="127"/>
        <v>971.5585940000019</v>
      </c>
      <c r="Y653" t="str">
        <f t="shared" si="128"/>
        <v/>
      </c>
      <c r="Z653">
        <f t="shared" si="129"/>
        <v>1</v>
      </c>
    </row>
    <row r="654" spans="1:26" x14ac:dyDescent="0.25">
      <c r="A654" t="s">
        <v>678</v>
      </c>
      <c r="B654">
        <v>49047.679687999997</v>
      </c>
      <c r="C654">
        <v>49832</v>
      </c>
      <c r="D654">
        <v>50893</v>
      </c>
      <c r="E654">
        <v>51069</v>
      </c>
      <c r="F654">
        <v>49832</v>
      </c>
      <c r="G654">
        <v>50362</v>
      </c>
      <c r="H654">
        <v>49630</v>
      </c>
      <c r="I654">
        <v>49982</v>
      </c>
      <c r="J654">
        <v>50140</v>
      </c>
      <c r="L654" s="1" t="str">
        <f t="shared" si="130"/>
        <v>28AUG2024:05:00:00</v>
      </c>
      <c r="M654">
        <v>6</v>
      </c>
      <c r="N654">
        <f t="shared" si="124"/>
        <v>784.32031200000347</v>
      </c>
      <c r="O654" t="str">
        <f t="shared" si="131"/>
        <v/>
      </c>
      <c r="P654">
        <f t="shared" si="132"/>
        <v>784.32031200000347</v>
      </c>
      <c r="Q654" t="str">
        <f t="shared" si="133"/>
        <v/>
      </c>
      <c r="R654">
        <f t="shared" si="134"/>
        <v>1</v>
      </c>
      <c r="S654">
        <f t="shared" si="125"/>
        <v>1.599097688186655</v>
      </c>
      <c r="V654">
        <f t="shared" si="135"/>
        <v>6</v>
      </c>
      <c r="W654" t="str">
        <f t="shared" si="126"/>
        <v/>
      </c>
      <c r="X654">
        <f t="shared" si="127"/>
        <v>784.32031200000347</v>
      </c>
      <c r="Y654" t="str">
        <f t="shared" si="128"/>
        <v/>
      </c>
      <c r="Z654">
        <f t="shared" si="129"/>
        <v>1</v>
      </c>
    </row>
    <row r="655" spans="1:26" x14ac:dyDescent="0.25">
      <c r="A655" t="s">
        <v>679</v>
      </c>
      <c r="B655">
        <v>50123.65625</v>
      </c>
      <c r="C655">
        <v>50817</v>
      </c>
      <c r="D655">
        <v>51481</v>
      </c>
      <c r="E655">
        <v>51748</v>
      </c>
      <c r="F655">
        <v>50817</v>
      </c>
      <c r="G655">
        <v>51188</v>
      </c>
      <c r="H655">
        <v>50590</v>
      </c>
      <c r="I655">
        <v>50970</v>
      </c>
      <c r="J655">
        <v>51061</v>
      </c>
      <c r="L655" s="1" t="str">
        <f t="shared" si="130"/>
        <v>28AUG2024:06:00:00</v>
      </c>
      <c r="M655">
        <v>7</v>
      </c>
      <c r="N655">
        <f t="shared" si="124"/>
        <v>693.34375</v>
      </c>
      <c r="O655" t="str">
        <f t="shared" si="131"/>
        <v/>
      </c>
      <c r="P655">
        <f t="shared" si="132"/>
        <v>693.34375</v>
      </c>
      <c r="Q655" t="str">
        <f t="shared" si="133"/>
        <v/>
      </c>
      <c r="R655">
        <f t="shared" si="134"/>
        <v>1</v>
      </c>
      <c r="S655">
        <f t="shared" si="125"/>
        <v>1.3832665090148926</v>
      </c>
      <c r="V655">
        <f t="shared" si="135"/>
        <v>7</v>
      </c>
      <c r="W655" t="str">
        <f t="shared" si="126"/>
        <v/>
      </c>
      <c r="X655">
        <f t="shared" si="127"/>
        <v>693.34375</v>
      </c>
      <c r="Y655" t="str">
        <f t="shared" si="128"/>
        <v/>
      </c>
      <c r="Z655">
        <f t="shared" si="129"/>
        <v>1</v>
      </c>
    </row>
    <row r="656" spans="1:26" x14ac:dyDescent="0.25">
      <c r="A656" t="s">
        <v>680</v>
      </c>
      <c r="B656">
        <v>52389.734375</v>
      </c>
      <c r="C656">
        <v>52740</v>
      </c>
      <c r="D656">
        <v>52768</v>
      </c>
      <c r="E656">
        <v>53481</v>
      </c>
      <c r="F656">
        <v>52740</v>
      </c>
      <c r="G656">
        <v>52938</v>
      </c>
      <c r="H656">
        <v>52452</v>
      </c>
      <c r="I656">
        <v>52891</v>
      </c>
      <c r="J656">
        <v>52880</v>
      </c>
      <c r="L656" s="1" t="str">
        <f t="shared" si="130"/>
        <v>28AUG2024:07:00:00</v>
      </c>
      <c r="M656">
        <v>8</v>
      </c>
      <c r="N656">
        <f t="shared" si="124"/>
        <v>350.265625</v>
      </c>
      <c r="O656" t="str">
        <f t="shared" si="131"/>
        <v/>
      </c>
      <c r="P656">
        <f t="shared" si="132"/>
        <v>350.265625</v>
      </c>
      <c r="Q656" t="str">
        <f t="shared" si="133"/>
        <v/>
      </c>
      <c r="R656">
        <f t="shared" si="134"/>
        <v>1</v>
      </c>
      <c r="S656">
        <f t="shared" si="125"/>
        <v>0.66857682937049634</v>
      </c>
      <c r="V656">
        <f t="shared" si="135"/>
        <v>8</v>
      </c>
      <c r="W656" t="str">
        <f t="shared" si="126"/>
        <v/>
      </c>
      <c r="X656">
        <f t="shared" si="127"/>
        <v>350.265625</v>
      </c>
      <c r="Y656" t="str">
        <f t="shared" si="128"/>
        <v/>
      </c>
      <c r="Z656">
        <f t="shared" si="129"/>
        <v>1</v>
      </c>
    </row>
    <row r="657" spans="1:26" x14ac:dyDescent="0.25">
      <c r="A657" t="s">
        <v>681</v>
      </c>
      <c r="B657">
        <v>53048.171875</v>
      </c>
      <c r="C657">
        <v>53538</v>
      </c>
      <c r="D657">
        <v>53589</v>
      </c>
      <c r="E657">
        <v>54276</v>
      </c>
      <c r="F657">
        <v>53538</v>
      </c>
      <c r="G657">
        <v>53730</v>
      </c>
      <c r="H657">
        <v>53208</v>
      </c>
      <c r="I657">
        <v>53670</v>
      </c>
      <c r="J657">
        <v>53679</v>
      </c>
      <c r="L657" s="1" t="str">
        <f t="shared" si="130"/>
        <v>28AUG2024:08:00:00</v>
      </c>
      <c r="M657">
        <v>9</v>
      </c>
      <c r="N657">
        <f t="shared" si="124"/>
        <v>489.828125</v>
      </c>
      <c r="O657" t="str">
        <f t="shared" si="131"/>
        <v/>
      </c>
      <c r="P657">
        <f t="shared" si="132"/>
        <v>489.828125</v>
      </c>
      <c r="Q657" t="str">
        <f t="shared" si="133"/>
        <v/>
      </c>
      <c r="R657">
        <f t="shared" si="134"/>
        <v>1</v>
      </c>
      <c r="S657">
        <f t="shared" si="125"/>
        <v>0.92336476015461177</v>
      </c>
      <c r="V657">
        <f t="shared" si="135"/>
        <v>9</v>
      </c>
      <c r="W657" t="str">
        <f t="shared" si="126"/>
        <v/>
      </c>
      <c r="X657">
        <f t="shared" si="127"/>
        <v>489.828125</v>
      </c>
      <c r="Y657" t="str">
        <f t="shared" si="128"/>
        <v/>
      </c>
      <c r="Z657">
        <f t="shared" si="129"/>
        <v>1</v>
      </c>
    </row>
    <row r="658" spans="1:26" x14ac:dyDescent="0.25">
      <c r="A658" t="s">
        <v>682</v>
      </c>
      <c r="B658">
        <v>55370.738280999998</v>
      </c>
      <c r="C658">
        <v>55767</v>
      </c>
      <c r="D658">
        <v>56296</v>
      </c>
      <c r="E658">
        <v>56792</v>
      </c>
      <c r="F658">
        <v>55767</v>
      </c>
      <c r="G658">
        <v>56293</v>
      </c>
      <c r="H658">
        <v>55311</v>
      </c>
      <c r="I658">
        <v>55884</v>
      </c>
      <c r="J658">
        <v>55982</v>
      </c>
      <c r="L658" s="1" t="str">
        <f t="shared" si="130"/>
        <v>28AUG2024:09:00:00</v>
      </c>
      <c r="M658">
        <v>10</v>
      </c>
      <c r="N658">
        <f t="shared" si="124"/>
        <v>396.2617190000019</v>
      </c>
      <c r="O658" t="str">
        <f t="shared" si="131"/>
        <v/>
      </c>
      <c r="P658">
        <f t="shared" si="132"/>
        <v>396.2617190000019</v>
      </c>
      <c r="Q658" t="str">
        <f t="shared" si="133"/>
        <v/>
      </c>
      <c r="R658">
        <f t="shared" si="134"/>
        <v>1</v>
      </c>
      <c r="S658">
        <f t="shared" si="125"/>
        <v>0.7156518610769107</v>
      </c>
      <c r="V658">
        <f t="shared" si="135"/>
        <v>10</v>
      </c>
      <c r="W658" t="str">
        <f t="shared" si="126"/>
        <v/>
      </c>
      <c r="X658">
        <f t="shared" si="127"/>
        <v>396.2617190000019</v>
      </c>
      <c r="Y658" t="str">
        <f t="shared" si="128"/>
        <v/>
      </c>
      <c r="Z658">
        <f t="shared" si="129"/>
        <v>1</v>
      </c>
    </row>
    <row r="659" spans="1:26" x14ac:dyDescent="0.25">
      <c r="A659" t="s">
        <v>683</v>
      </c>
      <c r="B659">
        <v>57868.890625</v>
      </c>
      <c r="C659">
        <v>59203</v>
      </c>
      <c r="D659">
        <v>60285</v>
      </c>
      <c r="E659">
        <v>60437</v>
      </c>
      <c r="F659">
        <v>59203</v>
      </c>
      <c r="G659">
        <v>60300</v>
      </c>
      <c r="H659">
        <v>58488</v>
      </c>
      <c r="I659">
        <v>59244</v>
      </c>
      <c r="J659">
        <v>59488</v>
      </c>
      <c r="L659" s="1" t="str">
        <f t="shared" si="130"/>
        <v>28AUG2024:10:00:00</v>
      </c>
      <c r="M659">
        <v>11</v>
      </c>
      <c r="N659">
        <f t="shared" si="124"/>
        <v>1334.109375</v>
      </c>
      <c r="O659" t="str">
        <f t="shared" si="131"/>
        <v/>
      </c>
      <c r="P659">
        <f t="shared" si="132"/>
        <v>1334.109375</v>
      </c>
      <c r="Q659" t="str">
        <f t="shared" si="133"/>
        <v/>
      </c>
      <c r="R659">
        <f t="shared" si="134"/>
        <v>1</v>
      </c>
      <c r="S659">
        <f t="shared" si="125"/>
        <v>2.3053999490766977</v>
      </c>
      <c r="V659">
        <f t="shared" si="135"/>
        <v>11</v>
      </c>
      <c r="W659" t="str">
        <f t="shared" si="126"/>
        <v/>
      </c>
      <c r="X659">
        <f t="shared" si="127"/>
        <v>1334.109375</v>
      </c>
      <c r="Y659" t="str">
        <f t="shared" si="128"/>
        <v/>
      </c>
      <c r="Z659">
        <f t="shared" si="129"/>
        <v>1</v>
      </c>
    </row>
    <row r="660" spans="1:26" x14ac:dyDescent="0.25">
      <c r="A660" t="s">
        <v>684</v>
      </c>
      <c r="B660">
        <v>61389.222655999998</v>
      </c>
      <c r="C660">
        <v>63272</v>
      </c>
      <c r="D660">
        <v>63850</v>
      </c>
      <c r="E660">
        <v>63965</v>
      </c>
      <c r="F660">
        <v>63272</v>
      </c>
      <c r="G660">
        <v>64861</v>
      </c>
      <c r="H660">
        <v>62188</v>
      </c>
      <c r="I660">
        <v>63124</v>
      </c>
      <c r="J660">
        <v>63460</v>
      </c>
      <c r="L660" s="1" t="str">
        <f t="shared" si="130"/>
        <v>28AUG2024:11:00:00</v>
      </c>
      <c r="M660">
        <v>12</v>
      </c>
      <c r="N660">
        <f t="shared" si="124"/>
        <v>1882.7773440000019</v>
      </c>
      <c r="O660" t="str">
        <f t="shared" si="131"/>
        <v/>
      </c>
      <c r="P660">
        <f t="shared" si="132"/>
        <v>1882.7773440000019</v>
      </c>
      <c r="Q660" t="str">
        <f t="shared" si="133"/>
        <v/>
      </c>
      <c r="R660">
        <f t="shared" si="134"/>
        <v>1</v>
      </c>
      <c r="S660">
        <f t="shared" si="125"/>
        <v>3.0669509443869538</v>
      </c>
      <c r="V660">
        <f t="shared" si="135"/>
        <v>12</v>
      </c>
      <c r="W660" t="str">
        <f t="shared" si="126"/>
        <v/>
      </c>
      <c r="X660">
        <f t="shared" si="127"/>
        <v>1882.7773440000019</v>
      </c>
      <c r="Y660" t="str">
        <f t="shared" si="128"/>
        <v/>
      </c>
      <c r="Z660">
        <f t="shared" si="129"/>
        <v>1</v>
      </c>
    </row>
    <row r="661" spans="1:26" x14ac:dyDescent="0.25">
      <c r="A661" t="s">
        <v>685</v>
      </c>
      <c r="B661">
        <v>65218.847655999998</v>
      </c>
      <c r="C661">
        <v>67347</v>
      </c>
      <c r="D661">
        <v>67230</v>
      </c>
      <c r="E661">
        <v>67407</v>
      </c>
      <c r="F661">
        <v>67347</v>
      </c>
      <c r="G661">
        <v>69301</v>
      </c>
      <c r="H661">
        <v>65886</v>
      </c>
      <c r="I661">
        <v>66989</v>
      </c>
      <c r="J661">
        <v>67353</v>
      </c>
      <c r="L661" s="1" t="str">
        <f t="shared" si="130"/>
        <v>28AUG2024:12:00:00</v>
      </c>
      <c r="M661">
        <v>13</v>
      </c>
      <c r="N661">
        <f t="shared" si="124"/>
        <v>2128.1523440000019</v>
      </c>
      <c r="O661" t="str">
        <f t="shared" si="131"/>
        <v/>
      </c>
      <c r="P661">
        <f t="shared" si="132"/>
        <v>2128.1523440000019</v>
      </c>
      <c r="Q661" t="str">
        <f t="shared" si="133"/>
        <v/>
      </c>
      <c r="R661">
        <f t="shared" si="134"/>
        <v>1</v>
      </c>
      <c r="S661">
        <f t="shared" si="125"/>
        <v>3.2630940602094745</v>
      </c>
      <c r="V661">
        <f t="shared" si="135"/>
        <v>13</v>
      </c>
      <c r="W661" t="str">
        <f t="shared" si="126"/>
        <v/>
      </c>
      <c r="X661">
        <f t="shared" si="127"/>
        <v>2128.1523440000019</v>
      </c>
      <c r="Y661" t="str">
        <f t="shared" si="128"/>
        <v/>
      </c>
      <c r="Z661">
        <f t="shared" si="129"/>
        <v>1</v>
      </c>
    </row>
    <row r="662" spans="1:26" x14ac:dyDescent="0.25">
      <c r="A662" t="s">
        <v>686</v>
      </c>
      <c r="B662">
        <v>69196.429688000004</v>
      </c>
      <c r="C662">
        <v>71013</v>
      </c>
      <c r="D662">
        <v>70918</v>
      </c>
      <c r="E662">
        <v>71422</v>
      </c>
      <c r="F662">
        <v>71013</v>
      </c>
      <c r="G662">
        <v>73048</v>
      </c>
      <c r="H662">
        <v>69369</v>
      </c>
      <c r="I662">
        <v>70480</v>
      </c>
      <c r="J662">
        <v>71098</v>
      </c>
      <c r="L662" s="1" t="str">
        <f t="shared" si="130"/>
        <v>28AUG2024:13:00:00</v>
      </c>
      <c r="M662">
        <v>14</v>
      </c>
      <c r="N662">
        <f t="shared" si="124"/>
        <v>1816.5703119999962</v>
      </c>
      <c r="O662" t="str">
        <f t="shared" si="131"/>
        <v/>
      </c>
      <c r="P662">
        <f t="shared" si="132"/>
        <v>1816.5703119999962</v>
      </c>
      <c r="Q662" t="str">
        <f t="shared" si="133"/>
        <v/>
      </c>
      <c r="R662">
        <f t="shared" si="134"/>
        <v>1</v>
      </c>
      <c r="S662">
        <f t="shared" si="125"/>
        <v>2.6252370536901051</v>
      </c>
      <c r="V662">
        <f t="shared" si="135"/>
        <v>14</v>
      </c>
      <c r="W662" t="str">
        <f t="shared" si="126"/>
        <v/>
      </c>
      <c r="X662">
        <f t="shared" si="127"/>
        <v>1816.5703119999962</v>
      </c>
      <c r="Y662" t="str">
        <f t="shared" si="128"/>
        <v/>
      </c>
      <c r="Z662">
        <f t="shared" si="129"/>
        <v>1</v>
      </c>
    </row>
    <row r="663" spans="1:26" x14ac:dyDescent="0.25">
      <c r="A663" t="s">
        <v>687</v>
      </c>
      <c r="B663">
        <v>72852.234375</v>
      </c>
      <c r="C663">
        <v>74058</v>
      </c>
      <c r="D663">
        <v>74232</v>
      </c>
      <c r="E663">
        <v>74983</v>
      </c>
      <c r="F663">
        <v>74058</v>
      </c>
      <c r="G663">
        <v>76073</v>
      </c>
      <c r="H663">
        <v>72286</v>
      </c>
      <c r="I663">
        <v>73554</v>
      </c>
      <c r="J663">
        <v>74243</v>
      </c>
      <c r="L663" s="1" t="str">
        <f t="shared" si="130"/>
        <v>28AUG2024:14:00:00</v>
      </c>
      <c r="M663">
        <v>15</v>
      </c>
      <c r="N663">
        <f t="shared" si="124"/>
        <v>1205.765625</v>
      </c>
      <c r="O663" t="str">
        <f t="shared" si="131"/>
        <v/>
      </c>
      <c r="P663">
        <f t="shared" si="132"/>
        <v>1205.765625</v>
      </c>
      <c r="Q663" t="str">
        <f t="shared" si="133"/>
        <v/>
      </c>
      <c r="R663">
        <f t="shared" si="134"/>
        <v>1</v>
      </c>
      <c r="S663">
        <f t="shared" si="125"/>
        <v>1.6550839316656167</v>
      </c>
      <c r="V663">
        <f t="shared" si="135"/>
        <v>15</v>
      </c>
      <c r="W663" t="str">
        <f t="shared" si="126"/>
        <v/>
      </c>
      <c r="X663">
        <f t="shared" si="127"/>
        <v>1205.765625</v>
      </c>
      <c r="Y663" t="str">
        <f t="shared" si="128"/>
        <v/>
      </c>
      <c r="Z663">
        <f t="shared" si="129"/>
        <v>1</v>
      </c>
    </row>
    <row r="664" spans="1:26" x14ac:dyDescent="0.25">
      <c r="A664" t="s">
        <v>688</v>
      </c>
      <c r="B664">
        <v>75100.304688000004</v>
      </c>
      <c r="C664">
        <v>75998</v>
      </c>
      <c r="D664">
        <v>76276</v>
      </c>
      <c r="E664">
        <v>77141</v>
      </c>
      <c r="F664">
        <v>75998</v>
      </c>
      <c r="G664">
        <v>77856</v>
      </c>
      <c r="H664">
        <v>74193</v>
      </c>
      <c r="I664">
        <v>75511</v>
      </c>
      <c r="J664">
        <v>76256</v>
      </c>
      <c r="L664" s="1" t="str">
        <f t="shared" si="130"/>
        <v>28AUG2024:15:00:00</v>
      </c>
      <c r="M664">
        <v>16</v>
      </c>
      <c r="N664">
        <f t="shared" si="124"/>
        <v>897.69531199999619</v>
      </c>
      <c r="O664" t="str">
        <f t="shared" si="131"/>
        <v/>
      </c>
      <c r="P664">
        <f t="shared" si="132"/>
        <v>897.69531199999619</v>
      </c>
      <c r="Q664" t="str">
        <f t="shared" si="133"/>
        <v/>
      </c>
      <c r="R664">
        <f t="shared" si="134"/>
        <v>1</v>
      </c>
      <c r="S664">
        <f t="shared" si="125"/>
        <v>1.1953284553630255</v>
      </c>
      <c r="V664">
        <f t="shared" si="135"/>
        <v>16</v>
      </c>
      <c r="W664" t="str">
        <f t="shared" si="126"/>
        <v/>
      </c>
      <c r="X664">
        <f t="shared" si="127"/>
        <v>897.69531199999619</v>
      </c>
      <c r="Y664" t="str">
        <f t="shared" si="128"/>
        <v/>
      </c>
      <c r="Z664">
        <f t="shared" si="129"/>
        <v>1</v>
      </c>
    </row>
    <row r="665" spans="1:26" x14ac:dyDescent="0.25">
      <c r="A665" t="s">
        <v>689</v>
      </c>
      <c r="B665">
        <v>76457.15625</v>
      </c>
      <c r="C665">
        <v>76867</v>
      </c>
      <c r="D665">
        <v>76760</v>
      </c>
      <c r="E665">
        <v>77756</v>
      </c>
      <c r="F665">
        <v>76867</v>
      </c>
      <c r="G665">
        <v>78471</v>
      </c>
      <c r="H665">
        <v>74922</v>
      </c>
      <c r="I665">
        <v>76349</v>
      </c>
      <c r="J665">
        <v>77016</v>
      </c>
      <c r="L665" s="1" t="str">
        <f t="shared" si="130"/>
        <v>28AUG2024:16:00:00</v>
      </c>
      <c r="M665">
        <v>17</v>
      </c>
      <c r="N665">
        <f t="shared" si="124"/>
        <v>409.84375</v>
      </c>
      <c r="O665" t="str">
        <f t="shared" si="131"/>
        <v/>
      </c>
      <c r="P665">
        <f t="shared" si="132"/>
        <v>409.84375</v>
      </c>
      <c r="Q665" t="str">
        <f t="shared" si="133"/>
        <v/>
      </c>
      <c r="R665">
        <f t="shared" si="134"/>
        <v>1</v>
      </c>
      <c r="S665">
        <f t="shared" si="125"/>
        <v>0.53604367478681891</v>
      </c>
      <c r="V665">
        <f t="shared" si="135"/>
        <v>17</v>
      </c>
      <c r="W665" t="str">
        <f t="shared" si="126"/>
        <v/>
      </c>
      <c r="X665">
        <f t="shared" si="127"/>
        <v>409.84375</v>
      </c>
      <c r="Y665" t="str">
        <f t="shared" si="128"/>
        <v/>
      </c>
      <c r="Z665">
        <f t="shared" si="129"/>
        <v>1</v>
      </c>
    </row>
    <row r="666" spans="1:26" x14ac:dyDescent="0.25">
      <c r="A666" t="s">
        <v>690</v>
      </c>
      <c r="B666">
        <v>76900.421875</v>
      </c>
      <c r="C666">
        <v>77083</v>
      </c>
      <c r="D666">
        <v>76735</v>
      </c>
      <c r="E666">
        <v>77966</v>
      </c>
      <c r="F666">
        <v>77083</v>
      </c>
      <c r="G666">
        <v>77959</v>
      </c>
      <c r="H666">
        <v>74934</v>
      </c>
      <c r="I666">
        <v>76494</v>
      </c>
      <c r="J666">
        <v>77077</v>
      </c>
      <c r="L666" s="1" t="str">
        <f t="shared" si="130"/>
        <v>28AUG2024:17:00:00</v>
      </c>
      <c r="M666">
        <v>18</v>
      </c>
      <c r="N666">
        <f t="shared" si="124"/>
        <v>182.578125</v>
      </c>
      <c r="O666" t="str">
        <f t="shared" si="131"/>
        <v/>
      </c>
      <c r="P666">
        <f t="shared" si="132"/>
        <v>182.578125</v>
      </c>
      <c r="Q666" t="str">
        <f t="shared" si="133"/>
        <v/>
      </c>
      <c r="R666">
        <f t="shared" si="134"/>
        <v>1</v>
      </c>
      <c r="S666">
        <f t="shared" si="125"/>
        <v>0.23742148683758438</v>
      </c>
      <c r="V666">
        <f t="shared" si="135"/>
        <v>18</v>
      </c>
      <c r="W666" t="str">
        <f t="shared" si="126"/>
        <v/>
      </c>
      <c r="X666">
        <f t="shared" si="127"/>
        <v>182.578125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691</v>
      </c>
      <c r="B667">
        <v>75569.179688000004</v>
      </c>
      <c r="C667">
        <v>76395</v>
      </c>
      <c r="D667">
        <v>76069</v>
      </c>
      <c r="E667">
        <v>77236</v>
      </c>
      <c r="F667">
        <v>76395</v>
      </c>
      <c r="G667">
        <v>76364</v>
      </c>
      <c r="H667">
        <v>74184</v>
      </c>
      <c r="I667">
        <v>75726</v>
      </c>
      <c r="J667">
        <v>76179</v>
      </c>
      <c r="L667" s="1" t="str">
        <f t="shared" si="130"/>
        <v>28AUG2024:18:00:00</v>
      </c>
      <c r="M667">
        <v>19</v>
      </c>
      <c r="N667">
        <f t="shared" si="124"/>
        <v>825.82031199999619</v>
      </c>
      <c r="O667" t="str">
        <f t="shared" si="131"/>
        <v/>
      </c>
      <c r="P667">
        <f t="shared" si="132"/>
        <v>825.82031199999619</v>
      </c>
      <c r="Q667" t="str">
        <f t="shared" si="133"/>
        <v/>
      </c>
      <c r="R667">
        <f t="shared" si="134"/>
        <v>1</v>
      </c>
      <c r="S667">
        <f t="shared" si="125"/>
        <v>1.0928004186488902</v>
      </c>
      <c r="V667">
        <f t="shared" si="135"/>
        <v>19</v>
      </c>
      <c r="W667" t="str">
        <f t="shared" si="126"/>
        <v/>
      </c>
      <c r="X667">
        <f t="shared" si="127"/>
        <v>825.82031199999619</v>
      </c>
      <c r="Y667" t="str">
        <f t="shared" si="128"/>
        <v/>
      </c>
      <c r="Z667">
        <f t="shared" si="129"/>
        <v>1</v>
      </c>
    </row>
    <row r="668" spans="1:26" x14ac:dyDescent="0.25">
      <c r="A668" t="s">
        <v>692</v>
      </c>
      <c r="B668">
        <v>73236.109375</v>
      </c>
      <c r="C668">
        <v>74639</v>
      </c>
      <c r="D668">
        <v>74826</v>
      </c>
      <c r="E668">
        <v>75337</v>
      </c>
      <c r="F668">
        <v>74639</v>
      </c>
      <c r="G668">
        <v>73954</v>
      </c>
      <c r="H668">
        <v>72681</v>
      </c>
      <c r="I668">
        <v>73900</v>
      </c>
      <c r="J668">
        <v>74319</v>
      </c>
      <c r="L668" s="1" t="str">
        <f t="shared" si="130"/>
        <v>28AUG2024:19:00:00</v>
      </c>
      <c r="M668">
        <v>20</v>
      </c>
      <c r="N668">
        <f t="shared" si="124"/>
        <v>1402.890625</v>
      </c>
      <c r="O668" t="str">
        <f t="shared" si="131"/>
        <v/>
      </c>
      <c r="P668">
        <f t="shared" si="132"/>
        <v>1402.890625</v>
      </c>
      <c r="Q668" t="str">
        <f t="shared" si="133"/>
        <v/>
      </c>
      <c r="R668">
        <f t="shared" si="134"/>
        <v>1</v>
      </c>
      <c r="S668">
        <f t="shared" si="125"/>
        <v>1.9155723002932938</v>
      </c>
      <c r="V668">
        <f t="shared" si="135"/>
        <v>20</v>
      </c>
      <c r="W668" t="str">
        <f t="shared" si="126"/>
        <v/>
      </c>
      <c r="X668">
        <f t="shared" si="127"/>
        <v>1402.890625</v>
      </c>
      <c r="Y668" t="str">
        <f t="shared" si="128"/>
        <v/>
      </c>
      <c r="Z668">
        <f t="shared" si="129"/>
        <v>1</v>
      </c>
    </row>
    <row r="669" spans="1:26" x14ac:dyDescent="0.25">
      <c r="A669" t="s">
        <v>693</v>
      </c>
      <c r="B669">
        <v>70252.695313000004</v>
      </c>
      <c r="C669">
        <v>71759</v>
      </c>
      <c r="D669">
        <v>72365</v>
      </c>
      <c r="E669">
        <v>72751</v>
      </c>
      <c r="F669">
        <v>71759</v>
      </c>
      <c r="G669">
        <v>70661</v>
      </c>
      <c r="H669">
        <v>70131</v>
      </c>
      <c r="I669">
        <v>70999</v>
      </c>
      <c r="J669">
        <v>71466</v>
      </c>
      <c r="L669" s="1" t="str">
        <f t="shared" si="130"/>
        <v>28AUG2024:20:00:00</v>
      </c>
      <c r="M669">
        <v>21</v>
      </c>
      <c r="N669">
        <f t="shared" si="124"/>
        <v>1506.3046869999962</v>
      </c>
      <c r="O669" t="str">
        <f t="shared" si="131"/>
        <v/>
      </c>
      <c r="P669">
        <f t="shared" si="132"/>
        <v>1506.3046869999962</v>
      </c>
      <c r="Q669" t="str">
        <f t="shared" si="133"/>
        <v/>
      </c>
      <c r="R669">
        <f t="shared" si="134"/>
        <v>1</v>
      </c>
      <c r="S669">
        <f t="shared" si="125"/>
        <v>2.1441236955947227</v>
      </c>
      <c r="V669">
        <f t="shared" si="135"/>
        <v>21</v>
      </c>
      <c r="W669" t="str">
        <f t="shared" si="126"/>
        <v/>
      </c>
      <c r="X669">
        <f t="shared" si="127"/>
        <v>1506.3046869999962</v>
      </c>
      <c r="Y669" t="str">
        <f t="shared" si="128"/>
        <v/>
      </c>
      <c r="Z669">
        <f t="shared" si="129"/>
        <v>1</v>
      </c>
    </row>
    <row r="670" spans="1:26" x14ac:dyDescent="0.25">
      <c r="A670" t="s">
        <v>694</v>
      </c>
      <c r="B670">
        <v>68379.734375</v>
      </c>
      <c r="C670">
        <v>69503</v>
      </c>
      <c r="D670">
        <v>70264</v>
      </c>
      <c r="E670">
        <v>70934</v>
      </c>
      <c r="F670">
        <v>69503</v>
      </c>
      <c r="G670">
        <v>68424</v>
      </c>
      <c r="H670">
        <v>68225</v>
      </c>
      <c r="I670">
        <v>68873</v>
      </c>
      <c r="J670">
        <v>69376</v>
      </c>
      <c r="L670" s="1" t="str">
        <f t="shared" si="130"/>
        <v>28AUG2024:21:00:00</v>
      </c>
      <c r="M670">
        <v>22</v>
      </c>
      <c r="N670">
        <f t="shared" si="124"/>
        <v>1123.265625</v>
      </c>
      <c r="O670" t="str">
        <f t="shared" si="131"/>
        <v/>
      </c>
      <c r="P670">
        <f t="shared" si="132"/>
        <v>1123.265625</v>
      </c>
      <c r="Q670" t="str">
        <f t="shared" si="133"/>
        <v/>
      </c>
      <c r="R670">
        <f t="shared" si="134"/>
        <v>1</v>
      </c>
      <c r="S670">
        <f t="shared" si="125"/>
        <v>1.6426879034655506</v>
      </c>
      <c r="V670">
        <f t="shared" si="135"/>
        <v>22</v>
      </c>
      <c r="W670" t="str">
        <f t="shared" si="126"/>
        <v/>
      </c>
      <c r="X670">
        <f t="shared" si="127"/>
        <v>1123.265625</v>
      </c>
      <c r="Y670" t="str">
        <f t="shared" si="128"/>
        <v/>
      </c>
      <c r="Z670">
        <f t="shared" si="129"/>
        <v>1</v>
      </c>
    </row>
    <row r="671" spans="1:26" x14ac:dyDescent="0.25">
      <c r="A671" t="s">
        <v>695</v>
      </c>
      <c r="B671">
        <v>65570.953125</v>
      </c>
      <c r="C671">
        <v>67185</v>
      </c>
      <c r="D671">
        <v>67998</v>
      </c>
      <c r="E671">
        <v>68291</v>
      </c>
      <c r="F671">
        <v>67185</v>
      </c>
      <c r="G671">
        <v>65904</v>
      </c>
      <c r="H671">
        <v>66130</v>
      </c>
      <c r="I671">
        <v>66671</v>
      </c>
      <c r="J671">
        <v>67052</v>
      </c>
      <c r="L671" s="1" t="str">
        <f t="shared" si="130"/>
        <v>28AUG2024:22:00:00</v>
      </c>
      <c r="M671">
        <v>23</v>
      </c>
      <c r="N671">
        <f t="shared" si="124"/>
        <v>1614.046875</v>
      </c>
      <c r="O671" t="str">
        <f t="shared" si="131"/>
        <v/>
      </c>
      <c r="P671">
        <f t="shared" si="132"/>
        <v>1614.046875</v>
      </c>
      <c r="Q671" t="str">
        <f t="shared" si="133"/>
        <v/>
      </c>
      <c r="R671">
        <f t="shared" si="134"/>
        <v>1</v>
      </c>
      <c r="S671">
        <f t="shared" si="125"/>
        <v>2.4615272435084039</v>
      </c>
      <c r="V671">
        <f t="shared" si="135"/>
        <v>23</v>
      </c>
      <c r="W671" t="str">
        <f t="shared" si="126"/>
        <v/>
      </c>
      <c r="X671">
        <f t="shared" si="127"/>
        <v>1614.046875</v>
      </c>
      <c r="Y671" t="str">
        <f t="shared" si="128"/>
        <v/>
      </c>
      <c r="Z671">
        <f t="shared" si="129"/>
        <v>1</v>
      </c>
    </row>
    <row r="672" spans="1:26" x14ac:dyDescent="0.25">
      <c r="A672" t="s">
        <v>696</v>
      </c>
      <c r="B672">
        <v>62126.511719000002</v>
      </c>
      <c r="C672">
        <v>63502</v>
      </c>
      <c r="D672">
        <v>64296</v>
      </c>
      <c r="E672">
        <v>64528</v>
      </c>
      <c r="F672">
        <v>63502</v>
      </c>
      <c r="G672">
        <v>62309</v>
      </c>
      <c r="H672">
        <v>62720</v>
      </c>
      <c r="I672">
        <v>63060</v>
      </c>
      <c r="J672">
        <v>63374</v>
      </c>
      <c r="L672" s="1" t="str">
        <f t="shared" si="130"/>
        <v>28AUG2024:23:00:00</v>
      </c>
      <c r="M672">
        <v>24</v>
      </c>
      <c r="N672">
        <f t="shared" si="124"/>
        <v>1375.4882809999981</v>
      </c>
      <c r="O672" t="str">
        <f t="shared" si="131"/>
        <v/>
      </c>
      <c r="P672">
        <f t="shared" si="132"/>
        <v>1375.4882809999981</v>
      </c>
      <c r="Q672" t="str">
        <f t="shared" si="133"/>
        <v/>
      </c>
      <c r="R672">
        <f t="shared" si="134"/>
        <v>1</v>
      </c>
      <c r="S672">
        <f t="shared" si="125"/>
        <v>2.2140117687942484</v>
      </c>
      <c r="V672">
        <f t="shared" si="135"/>
        <v>24</v>
      </c>
      <c r="W672" t="str">
        <f t="shared" si="126"/>
        <v/>
      </c>
      <c r="X672">
        <f t="shared" si="127"/>
        <v>1375.4882809999981</v>
      </c>
      <c r="Y672" t="str">
        <f t="shared" si="128"/>
        <v/>
      </c>
      <c r="Z672">
        <f t="shared" si="129"/>
        <v>1</v>
      </c>
    </row>
    <row r="673" spans="1:26" x14ac:dyDescent="0.25">
      <c r="A673" t="s">
        <v>697</v>
      </c>
      <c r="B673">
        <v>57974.203125</v>
      </c>
      <c r="C673">
        <v>59588</v>
      </c>
      <c r="D673">
        <v>60446</v>
      </c>
      <c r="E673">
        <v>60674</v>
      </c>
      <c r="F673">
        <v>59588</v>
      </c>
      <c r="G673">
        <v>58566</v>
      </c>
      <c r="H673">
        <v>58940</v>
      </c>
      <c r="I673">
        <v>59282</v>
      </c>
      <c r="J673">
        <v>59530</v>
      </c>
      <c r="L673" s="1" t="str">
        <f t="shared" si="130"/>
        <v>29AUG2024:00:00:00</v>
      </c>
      <c r="M673">
        <v>1</v>
      </c>
      <c r="N673">
        <f t="shared" si="124"/>
        <v>1613.796875</v>
      </c>
      <c r="O673" t="str">
        <f t="shared" si="131"/>
        <v/>
      </c>
      <c r="P673">
        <f t="shared" si="132"/>
        <v>1613.796875</v>
      </c>
      <c r="Q673" t="str">
        <f t="shared" si="133"/>
        <v/>
      </c>
      <c r="R673">
        <f t="shared" si="134"/>
        <v>1</v>
      </c>
      <c r="S673">
        <f t="shared" si="125"/>
        <v>2.7836464979439941</v>
      </c>
      <c r="V673">
        <f t="shared" si="135"/>
        <v>1</v>
      </c>
      <c r="W673" t="str">
        <f t="shared" si="126"/>
        <v/>
      </c>
      <c r="X673">
        <f t="shared" si="127"/>
        <v>1613.796875</v>
      </c>
      <c r="Y673" t="str">
        <f t="shared" si="128"/>
        <v/>
      </c>
      <c r="Z673">
        <f t="shared" si="129"/>
        <v>1</v>
      </c>
    </row>
    <row r="674" spans="1:26" x14ac:dyDescent="0.25">
      <c r="A674" t="s">
        <v>698</v>
      </c>
      <c r="B674">
        <v>54508.21875</v>
      </c>
      <c r="C674">
        <v>55311</v>
      </c>
      <c r="D674">
        <v>56655</v>
      </c>
      <c r="E674">
        <v>57132</v>
      </c>
      <c r="F674">
        <v>55240</v>
      </c>
      <c r="G674">
        <v>55129</v>
      </c>
      <c r="H674">
        <v>54687</v>
      </c>
      <c r="I674">
        <v>55311</v>
      </c>
      <c r="J674">
        <v>55612</v>
      </c>
      <c r="L674" s="1" t="str">
        <f t="shared" si="130"/>
        <v>29AUG2024:01:00:00</v>
      </c>
      <c r="M674">
        <v>2</v>
      </c>
      <c r="N674">
        <f t="shared" ref="N674:N697" si="136">C674-B674</f>
        <v>802.78125</v>
      </c>
      <c r="O674" t="str">
        <f t="shared" si="131"/>
        <v/>
      </c>
      <c r="P674">
        <f t="shared" si="132"/>
        <v>802.78125</v>
      </c>
      <c r="Q674" t="str">
        <f t="shared" si="133"/>
        <v/>
      </c>
      <c r="R674">
        <f t="shared" si="134"/>
        <v>1</v>
      </c>
      <c r="S674">
        <f t="shared" ref="S674:S697" si="137">ABS((B674-C674)/B674)*100</f>
        <v>1.4727710213425382</v>
      </c>
      <c r="V674">
        <f t="shared" si="135"/>
        <v>2</v>
      </c>
      <c r="W674" t="str">
        <f t="shared" ref="W674:W697" si="138">O674</f>
        <v/>
      </c>
      <c r="X674">
        <f t="shared" ref="X674:X697" si="139">P674</f>
        <v>802.78125</v>
      </c>
      <c r="Y674" t="str">
        <f t="shared" ref="Y674:Y697" si="140">Q674</f>
        <v/>
      </c>
      <c r="Z674">
        <f t="shared" ref="Z674:Z697" si="141">R674</f>
        <v>1</v>
      </c>
    </row>
    <row r="675" spans="1:26" x14ac:dyDescent="0.25">
      <c r="A675" t="s">
        <v>699</v>
      </c>
      <c r="B675">
        <v>52061.628905999998</v>
      </c>
      <c r="C675">
        <v>52762</v>
      </c>
      <c r="D675">
        <v>54315</v>
      </c>
      <c r="E675">
        <v>54863</v>
      </c>
      <c r="F675">
        <v>52635</v>
      </c>
      <c r="G675">
        <v>52703</v>
      </c>
      <c r="H675">
        <v>52043</v>
      </c>
      <c r="I675">
        <v>52762</v>
      </c>
      <c r="J675">
        <v>53076</v>
      </c>
      <c r="L675" s="1" t="str">
        <f t="shared" si="130"/>
        <v>29AUG2024:02:00:00</v>
      </c>
      <c r="M675">
        <v>3</v>
      </c>
      <c r="N675">
        <f t="shared" si="136"/>
        <v>700.3710940000019</v>
      </c>
      <c r="O675" t="str">
        <f t="shared" si="131"/>
        <v/>
      </c>
      <c r="P675">
        <f t="shared" si="132"/>
        <v>700.3710940000019</v>
      </c>
      <c r="Q675" t="str">
        <f t="shared" si="133"/>
        <v/>
      </c>
      <c r="R675">
        <f t="shared" si="134"/>
        <v>1</v>
      </c>
      <c r="S675">
        <f t="shared" si="137"/>
        <v>1.3452731094229853</v>
      </c>
      <c r="V675">
        <f t="shared" si="135"/>
        <v>3</v>
      </c>
      <c r="W675" t="str">
        <f t="shared" si="138"/>
        <v/>
      </c>
      <c r="X675">
        <f t="shared" si="139"/>
        <v>700.3710940000019</v>
      </c>
      <c r="Y675" t="str">
        <f t="shared" si="140"/>
        <v/>
      </c>
      <c r="Z675">
        <f t="shared" si="141"/>
        <v>1</v>
      </c>
    </row>
    <row r="676" spans="1:26" x14ac:dyDescent="0.25">
      <c r="A676" t="s">
        <v>700</v>
      </c>
      <c r="B676">
        <v>50405.476562999997</v>
      </c>
      <c r="C676">
        <v>50925</v>
      </c>
      <c r="D676">
        <v>52579</v>
      </c>
      <c r="E676">
        <v>53264</v>
      </c>
      <c r="F676">
        <v>50899</v>
      </c>
      <c r="G676">
        <v>50916</v>
      </c>
      <c r="H676">
        <v>50137</v>
      </c>
      <c r="I676">
        <v>50925</v>
      </c>
      <c r="J676">
        <v>51303</v>
      </c>
      <c r="L676" s="1" t="str">
        <f t="shared" si="130"/>
        <v>29AUG2024:03:00:00</v>
      </c>
      <c r="M676">
        <v>4</v>
      </c>
      <c r="N676">
        <f t="shared" si="136"/>
        <v>519.52343700000347</v>
      </c>
      <c r="O676" t="str">
        <f t="shared" si="131"/>
        <v/>
      </c>
      <c r="P676">
        <f t="shared" si="132"/>
        <v>519.52343700000347</v>
      </c>
      <c r="Q676" t="str">
        <f t="shared" si="133"/>
        <v/>
      </c>
      <c r="R676">
        <f t="shared" si="134"/>
        <v>1</v>
      </c>
      <c r="S676">
        <f t="shared" si="137"/>
        <v>1.0306884736039938</v>
      </c>
      <c r="V676">
        <f t="shared" si="135"/>
        <v>4</v>
      </c>
      <c r="W676" t="str">
        <f t="shared" si="138"/>
        <v/>
      </c>
      <c r="X676">
        <f t="shared" si="139"/>
        <v>519.52343700000347</v>
      </c>
      <c r="Y676" t="str">
        <f t="shared" si="140"/>
        <v/>
      </c>
      <c r="Z676">
        <f t="shared" si="141"/>
        <v>1</v>
      </c>
    </row>
    <row r="677" spans="1:26" x14ac:dyDescent="0.25">
      <c r="A677" t="s">
        <v>701</v>
      </c>
      <c r="B677">
        <v>49523.289062999997</v>
      </c>
      <c r="C677">
        <v>49798</v>
      </c>
      <c r="D677">
        <v>51183</v>
      </c>
      <c r="E677">
        <v>51756</v>
      </c>
      <c r="F677">
        <v>49762</v>
      </c>
      <c r="G677">
        <v>49725</v>
      </c>
      <c r="H677">
        <v>49034</v>
      </c>
      <c r="I677">
        <v>49798</v>
      </c>
      <c r="J677">
        <v>50096</v>
      </c>
      <c r="L677" s="1" t="str">
        <f t="shared" si="130"/>
        <v>29AUG2024:04:00:00</v>
      </c>
      <c r="M677">
        <v>5</v>
      </c>
      <c r="N677">
        <f t="shared" si="136"/>
        <v>274.71093700000347</v>
      </c>
      <c r="O677" t="str">
        <f t="shared" si="131"/>
        <v/>
      </c>
      <c r="P677">
        <f t="shared" si="132"/>
        <v>274.71093700000347</v>
      </c>
      <c r="Q677" t="str">
        <f t="shared" si="133"/>
        <v/>
      </c>
      <c r="R677">
        <f t="shared" si="134"/>
        <v>1</v>
      </c>
      <c r="S677">
        <f t="shared" si="137"/>
        <v>0.55471060625746371</v>
      </c>
      <c r="V677">
        <f t="shared" si="135"/>
        <v>5</v>
      </c>
      <c r="W677" t="str">
        <f t="shared" si="138"/>
        <v/>
      </c>
      <c r="X677">
        <f t="shared" si="139"/>
        <v>274.71093700000347</v>
      </c>
      <c r="Y677" t="str">
        <f t="shared" si="140"/>
        <v/>
      </c>
      <c r="Z677">
        <f t="shared" si="141"/>
        <v>1</v>
      </c>
    </row>
    <row r="678" spans="1:26" x14ac:dyDescent="0.25">
      <c r="A678" t="s">
        <v>702</v>
      </c>
      <c r="B678">
        <v>49345.082030999998</v>
      </c>
      <c r="C678">
        <v>49598</v>
      </c>
      <c r="D678">
        <v>50664</v>
      </c>
      <c r="E678">
        <v>51073</v>
      </c>
      <c r="F678">
        <v>49470</v>
      </c>
      <c r="G678">
        <v>49368</v>
      </c>
      <c r="H678">
        <v>48821</v>
      </c>
      <c r="I678">
        <v>49598</v>
      </c>
      <c r="J678">
        <v>49735</v>
      </c>
      <c r="L678" s="1" t="str">
        <f t="shared" si="130"/>
        <v>29AUG2024:05:00:00</v>
      </c>
      <c r="M678">
        <v>6</v>
      </c>
      <c r="N678">
        <f t="shared" si="136"/>
        <v>252.9179690000019</v>
      </c>
      <c r="O678" t="str">
        <f t="shared" si="131"/>
        <v/>
      </c>
      <c r="P678">
        <f t="shared" si="132"/>
        <v>252.9179690000019</v>
      </c>
      <c r="Q678" t="str">
        <f t="shared" si="133"/>
        <v/>
      </c>
      <c r="R678">
        <f t="shared" si="134"/>
        <v>1</v>
      </c>
      <c r="S678">
        <f t="shared" si="137"/>
        <v>0.51254949549199569</v>
      </c>
      <c r="V678">
        <f t="shared" si="135"/>
        <v>6</v>
      </c>
      <c r="W678" t="str">
        <f t="shared" si="138"/>
        <v/>
      </c>
      <c r="X678">
        <f t="shared" si="139"/>
        <v>252.9179690000019</v>
      </c>
      <c r="Y678" t="str">
        <f t="shared" si="140"/>
        <v/>
      </c>
      <c r="Z678">
        <f t="shared" si="141"/>
        <v>1</v>
      </c>
    </row>
    <row r="679" spans="1:26" x14ac:dyDescent="0.25">
      <c r="A679" t="s">
        <v>703</v>
      </c>
      <c r="B679">
        <v>50387.667969000002</v>
      </c>
      <c r="C679">
        <v>50698</v>
      </c>
      <c r="D679">
        <v>51469</v>
      </c>
      <c r="E679">
        <v>51900</v>
      </c>
      <c r="F679">
        <v>50246</v>
      </c>
      <c r="G679">
        <v>50274</v>
      </c>
      <c r="H679">
        <v>49895</v>
      </c>
      <c r="I679">
        <v>50698</v>
      </c>
      <c r="J679">
        <v>50667</v>
      </c>
      <c r="L679" s="1" t="str">
        <f t="shared" si="130"/>
        <v>29AUG2024:06:00:00</v>
      </c>
      <c r="M679">
        <v>7</v>
      </c>
      <c r="N679">
        <f t="shared" si="136"/>
        <v>310.3320309999981</v>
      </c>
      <c r="O679" t="str">
        <f t="shared" si="131"/>
        <v/>
      </c>
      <c r="P679">
        <f t="shared" si="132"/>
        <v>310.3320309999981</v>
      </c>
      <c r="Q679" t="str">
        <f t="shared" si="133"/>
        <v/>
      </c>
      <c r="R679">
        <f t="shared" si="134"/>
        <v>1</v>
      </c>
      <c r="S679">
        <f t="shared" si="137"/>
        <v>0.61588885437389884</v>
      </c>
      <c r="V679">
        <f t="shared" si="135"/>
        <v>7</v>
      </c>
      <c r="W679" t="str">
        <f t="shared" si="138"/>
        <v/>
      </c>
      <c r="X679">
        <f t="shared" si="139"/>
        <v>310.3320309999981</v>
      </c>
      <c r="Y679" t="str">
        <f t="shared" si="140"/>
        <v/>
      </c>
      <c r="Z679">
        <f t="shared" si="141"/>
        <v>1</v>
      </c>
    </row>
    <row r="680" spans="1:26" x14ac:dyDescent="0.25">
      <c r="A680" t="s">
        <v>704</v>
      </c>
      <c r="B680">
        <v>52450.675780999998</v>
      </c>
      <c r="C680">
        <v>52667</v>
      </c>
      <c r="D680">
        <v>52912</v>
      </c>
      <c r="E680">
        <v>53378</v>
      </c>
      <c r="F680">
        <v>52215</v>
      </c>
      <c r="G680">
        <v>52183</v>
      </c>
      <c r="H680">
        <v>51935</v>
      </c>
      <c r="I680">
        <v>52667</v>
      </c>
      <c r="J680">
        <v>52549</v>
      </c>
      <c r="L680" s="1" t="str">
        <f t="shared" si="130"/>
        <v>29AUG2024:07:00:00</v>
      </c>
      <c r="M680">
        <v>8</v>
      </c>
      <c r="N680">
        <f t="shared" si="136"/>
        <v>216.3242190000019</v>
      </c>
      <c r="O680" t="str">
        <f t="shared" si="131"/>
        <v/>
      </c>
      <c r="P680">
        <f t="shared" si="132"/>
        <v>216.3242190000019</v>
      </c>
      <c r="Q680" t="str">
        <f t="shared" si="133"/>
        <v/>
      </c>
      <c r="R680">
        <f t="shared" si="134"/>
        <v>1</v>
      </c>
      <c r="S680">
        <f t="shared" si="137"/>
        <v>0.41243361649567978</v>
      </c>
      <c r="V680">
        <f t="shared" si="135"/>
        <v>8</v>
      </c>
      <c r="W680" t="str">
        <f t="shared" si="138"/>
        <v/>
      </c>
      <c r="X680">
        <f t="shared" si="139"/>
        <v>216.3242190000019</v>
      </c>
      <c r="Y680" t="str">
        <f t="shared" si="140"/>
        <v/>
      </c>
      <c r="Z680">
        <f t="shared" si="141"/>
        <v>1</v>
      </c>
    </row>
    <row r="681" spans="1:26" x14ac:dyDescent="0.25">
      <c r="A681" t="s">
        <v>705</v>
      </c>
      <c r="B681">
        <v>53388.144530999998</v>
      </c>
      <c r="C681">
        <v>53458</v>
      </c>
      <c r="D681">
        <v>53500</v>
      </c>
      <c r="E681">
        <v>53804</v>
      </c>
      <c r="F681">
        <v>52871</v>
      </c>
      <c r="G681">
        <v>52865</v>
      </c>
      <c r="H681">
        <v>52590</v>
      </c>
      <c r="I681">
        <v>53458</v>
      </c>
      <c r="J681">
        <v>53203</v>
      </c>
      <c r="L681" s="1" t="str">
        <f t="shared" si="130"/>
        <v>29AUG2024:08:00:00</v>
      </c>
      <c r="M681">
        <v>9</v>
      </c>
      <c r="N681">
        <f t="shared" si="136"/>
        <v>69.855469000001904</v>
      </c>
      <c r="O681" t="str">
        <f t="shared" si="131"/>
        <v/>
      </c>
      <c r="P681">
        <f t="shared" si="132"/>
        <v>69.855469000001904</v>
      </c>
      <c r="Q681" t="str">
        <f t="shared" si="133"/>
        <v/>
      </c>
      <c r="R681">
        <f t="shared" si="134"/>
        <v>1</v>
      </c>
      <c r="S681">
        <f t="shared" si="137"/>
        <v>0.13084453414454233</v>
      </c>
      <c r="V681">
        <f t="shared" si="135"/>
        <v>9</v>
      </c>
      <c r="W681" t="str">
        <f t="shared" si="138"/>
        <v/>
      </c>
      <c r="X681">
        <f t="shared" si="139"/>
        <v>69.855469000001904</v>
      </c>
      <c r="Y681" t="str">
        <f t="shared" si="140"/>
        <v/>
      </c>
      <c r="Z681">
        <f t="shared" si="141"/>
        <v>1</v>
      </c>
    </row>
    <row r="682" spans="1:26" x14ac:dyDescent="0.25">
      <c r="A682" t="s">
        <v>706</v>
      </c>
      <c r="B682">
        <v>55254.054687999997</v>
      </c>
      <c r="C682">
        <v>55436</v>
      </c>
      <c r="D682">
        <v>56452</v>
      </c>
      <c r="E682">
        <v>56752</v>
      </c>
      <c r="F682">
        <v>55229</v>
      </c>
      <c r="G682">
        <v>54735</v>
      </c>
      <c r="H682">
        <v>54302</v>
      </c>
      <c r="I682">
        <v>55436</v>
      </c>
      <c r="J682">
        <v>55378</v>
      </c>
      <c r="L682" s="1" t="str">
        <f t="shared" si="130"/>
        <v>29AUG2024:09:00:00</v>
      </c>
      <c r="M682">
        <v>10</v>
      </c>
      <c r="N682">
        <f t="shared" si="136"/>
        <v>181.94531200000347</v>
      </c>
      <c r="O682" t="str">
        <f t="shared" si="131"/>
        <v/>
      </c>
      <c r="P682">
        <f t="shared" si="132"/>
        <v>181.94531200000347</v>
      </c>
      <c r="Q682" t="str">
        <f t="shared" si="133"/>
        <v/>
      </c>
      <c r="R682">
        <f t="shared" si="134"/>
        <v>1</v>
      </c>
      <c r="S682">
        <f t="shared" si="137"/>
        <v>0.3292886160615433</v>
      </c>
      <c r="V682">
        <f t="shared" si="135"/>
        <v>10</v>
      </c>
      <c r="W682" t="str">
        <f t="shared" si="138"/>
        <v/>
      </c>
      <c r="X682">
        <f t="shared" si="139"/>
        <v>181.94531200000347</v>
      </c>
      <c r="Y682" t="str">
        <f t="shared" si="140"/>
        <v/>
      </c>
      <c r="Z682">
        <f t="shared" si="141"/>
        <v>1</v>
      </c>
    </row>
    <row r="683" spans="1:26" x14ac:dyDescent="0.25">
      <c r="A683" t="s">
        <v>707</v>
      </c>
      <c r="B683">
        <v>58057.828125</v>
      </c>
      <c r="C683">
        <v>58430</v>
      </c>
      <c r="D683">
        <v>59728</v>
      </c>
      <c r="E683">
        <v>60195</v>
      </c>
      <c r="F683">
        <v>58352</v>
      </c>
      <c r="G683">
        <v>57596</v>
      </c>
      <c r="H683">
        <v>56928</v>
      </c>
      <c r="I683">
        <v>58430</v>
      </c>
      <c r="J683">
        <v>58377</v>
      </c>
      <c r="L683" s="1" t="str">
        <f t="shared" si="130"/>
        <v>29AUG2024:10:00:00</v>
      </c>
      <c r="M683">
        <v>11</v>
      </c>
      <c r="N683">
        <f t="shared" si="136"/>
        <v>372.171875</v>
      </c>
      <c r="O683" t="str">
        <f t="shared" si="131"/>
        <v/>
      </c>
      <c r="P683">
        <f t="shared" si="132"/>
        <v>372.171875</v>
      </c>
      <c r="Q683" t="str">
        <f t="shared" si="133"/>
        <v/>
      </c>
      <c r="R683">
        <f t="shared" si="134"/>
        <v>1</v>
      </c>
      <c r="S683">
        <f t="shared" si="137"/>
        <v>0.64103650966533632</v>
      </c>
      <c r="V683">
        <f t="shared" si="135"/>
        <v>11</v>
      </c>
      <c r="W683" t="str">
        <f t="shared" si="138"/>
        <v/>
      </c>
      <c r="X683">
        <f t="shared" si="139"/>
        <v>372.171875</v>
      </c>
      <c r="Y683" t="str">
        <f t="shared" si="140"/>
        <v/>
      </c>
      <c r="Z683">
        <f t="shared" si="141"/>
        <v>1</v>
      </c>
    </row>
    <row r="684" spans="1:26" x14ac:dyDescent="0.25">
      <c r="A684" t="s">
        <v>708</v>
      </c>
      <c r="B684">
        <v>61041.1875</v>
      </c>
      <c r="C684">
        <v>61910</v>
      </c>
      <c r="D684">
        <v>62615</v>
      </c>
      <c r="E684">
        <v>62834</v>
      </c>
      <c r="F684">
        <v>61256</v>
      </c>
      <c r="G684">
        <v>60884</v>
      </c>
      <c r="H684">
        <v>60097</v>
      </c>
      <c r="I684">
        <v>61910</v>
      </c>
      <c r="J684">
        <v>61451</v>
      </c>
      <c r="L684" s="1" t="str">
        <f t="shared" si="130"/>
        <v>29AUG2024:11:00:00</v>
      </c>
      <c r="M684">
        <v>12</v>
      </c>
      <c r="N684">
        <f t="shared" si="136"/>
        <v>868.8125</v>
      </c>
      <c r="O684" t="str">
        <f t="shared" si="131"/>
        <v/>
      </c>
      <c r="P684">
        <f t="shared" si="132"/>
        <v>868.8125</v>
      </c>
      <c r="Q684" t="str">
        <f t="shared" si="133"/>
        <v/>
      </c>
      <c r="R684">
        <f t="shared" si="134"/>
        <v>1</v>
      </c>
      <c r="S684">
        <f t="shared" si="137"/>
        <v>1.4233217530376518</v>
      </c>
      <c r="V684">
        <f t="shared" si="135"/>
        <v>12</v>
      </c>
      <c r="W684" t="str">
        <f t="shared" si="138"/>
        <v/>
      </c>
      <c r="X684">
        <f t="shared" si="139"/>
        <v>868.8125</v>
      </c>
      <c r="Y684" t="str">
        <f t="shared" si="140"/>
        <v/>
      </c>
      <c r="Z684">
        <f t="shared" si="141"/>
        <v>1</v>
      </c>
    </row>
    <row r="685" spans="1:26" x14ac:dyDescent="0.25">
      <c r="A685" t="s">
        <v>709</v>
      </c>
      <c r="B685">
        <v>64346.292969000002</v>
      </c>
      <c r="C685">
        <v>65329</v>
      </c>
      <c r="D685">
        <v>65278</v>
      </c>
      <c r="E685">
        <v>65351</v>
      </c>
      <c r="F685">
        <v>64501</v>
      </c>
      <c r="G685">
        <v>63982</v>
      </c>
      <c r="H685">
        <v>63299</v>
      </c>
      <c r="I685">
        <v>65329</v>
      </c>
      <c r="J685">
        <v>64554</v>
      </c>
      <c r="L685" s="1" t="str">
        <f t="shared" si="130"/>
        <v>29AUG2024:12:00:00</v>
      </c>
      <c r="M685">
        <v>13</v>
      </c>
      <c r="N685">
        <f t="shared" si="136"/>
        <v>982.7070309999981</v>
      </c>
      <c r="O685" t="str">
        <f t="shared" si="131"/>
        <v/>
      </c>
      <c r="P685">
        <f t="shared" si="132"/>
        <v>982.7070309999981</v>
      </c>
      <c r="Q685" t="str">
        <f t="shared" si="133"/>
        <v/>
      </c>
      <c r="R685">
        <f t="shared" si="134"/>
        <v>1</v>
      </c>
      <c r="S685">
        <f t="shared" si="137"/>
        <v>1.5272162321354472</v>
      </c>
      <c r="V685">
        <f t="shared" si="135"/>
        <v>13</v>
      </c>
      <c r="W685" t="str">
        <f t="shared" si="138"/>
        <v/>
      </c>
      <c r="X685">
        <f t="shared" si="139"/>
        <v>982.7070309999981</v>
      </c>
      <c r="Y685" t="str">
        <f t="shared" si="140"/>
        <v/>
      </c>
      <c r="Z685">
        <f t="shared" si="141"/>
        <v>1</v>
      </c>
    </row>
    <row r="686" spans="1:26" x14ac:dyDescent="0.25">
      <c r="A686" t="s">
        <v>710</v>
      </c>
      <c r="B686">
        <v>66302.78125</v>
      </c>
      <c r="C686">
        <v>68566</v>
      </c>
      <c r="D686">
        <v>68702</v>
      </c>
      <c r="E686">
        <v>68454</v>
      </c>
      <c r="F686">
        <v>67535</v>
      </c>
      <c r="G686">
        <v>66650</v>
      </c>
      <c r="H686">
        <v>66339</v>
      </c>
      <c r="I686">
        <v>68566</v>
      </c>
      <c r="J686">
        <v>67481</v>
      </c>
      <c r="L686" s="1" t="str">
        <f t="shared" si="130"/>
        <v>29AUG2024:13:00:00</v>
      </c>
      <c r="M686">
        <v>14</v>
      </c>
      <c r="N686">
        <f t="shared" si="136"/>
        <v>2263.21875</v>
      </c>
      <c r="O686" t="str">
        <f t="shared" si="131"/>
        <v/>
      </c>
      <c r="P686">
        <f t="shared" si="132"/>
        <v>2263.21875</v>
      </c>
      <c r="Q686" t="str">
        <f t="shared" si="133"/>
        <v/>
      </c>
      <c r="R686">
        <f t="shared" si="134"/>
        <v>1</v>
      </c>
      <c r="S686">
        <f t="shared" si="137"/>
        <v>3.4134597483420048</v>
      </c>
      <c r="V686">
        <f t="shared" si="135"/>
        <v>14</v>
      </c>
      <c r="W686" t="str">
        <f t="shared" si="138"/>
        <v/>
      </c>
      <c r="X686">
        <f t="shared" si="139"/>
        <v>2263.21875</v>
      </c>
      <c r="Y686" t="str">
        <f t="shared" si="140"/>
        <v/>
      </c>
      <c r="Z686">
        <f t="shared" si="141"/>
        <v>1</v>
      </c>
    </row>
    <row r="687" spans="1:26" x14ac:dyDescent="0.25">
      <c r="A687" t="s">
        <v>711</v>
      </c>
      <c r="B687">
        <v>68597.554688000004</v>
      </c>
      <c r="C687">
        <v>71144</v>
      </c>
      <c r="D687">
        <v>71719</v>
      </c>
      <c r="E687">
        <v>71511</v>
      </c>
      <c r="F687">
        <v>70461</v>
      </c>
      <c r="G687">
        <v>68639</v>
      </c>
      <c r="H687">
        <v>68832</v>
      </c>
      <c r="I687">
        <v>71144</v>
      </c>
      <c r="J687">
        <v>70016</v>
      </c>
      <c r="L687" s="1" t="str">
        <f t="shared" si="130"/>
        <v>29AUG2024:14:00:00</v>
      </c>
      <c r="M687">
        <v>15</v>
      </c>
      <c r="N687">
        <f t="shared" si="136"/>
        <v>2546.4453119999962</v>
      </c>
      <c r="O687" t="str">
        <f t="shared" si="131"/>
        <v/>
      </c>
      <c r="P687">
        <f t="shared" si="132"/>
        <v>2546.4453119999962</v>
      </c>
      <c r="Q687" t="str">
        <f t="shared" si="133"/>
        <v/>
      </c>
      <c r="R687">
        <f t="shared" si="134"/>
        <v>1</v>
      </c>
      <c r="S687">
        <f t="shared" si="137"/>
        <v>3.7121517284135117</v>
      </c>
      <c r="V687">
        <f t="shared" si="135"/>
        <v>15</v>
      </c>
      <c r="W687" t="str">
        <f t="shared" si="138"/>
        <v/>
      </c>
      <c r="X687">
        <f t="shared" si="139"/>
        <v>2546.4453119999962</v>
      </c>
      <c r="Y687" t="str">
        <f t="shared" si="140"/>
        <v/>
      </c>
      <c r="Z687">
        <f t="shared" si="141"/>
        <v>1</v>
      </c>
    </row>
    <row r="688" spans="1:26" x14ac:dyDescent="0.25">
      <c r="A688" t="s">
        <v>712</v>
      </c>
      <c r="B688">
        <v>70308.28125</v>
      </c>
      <c r="C688">
        <v>72630</v>
      </c>
      <c r="D688">
        <v>73815</v>
      </c>
      <c r="E688">
        <v>73881</v>
      </c>
      <c r="F688">
        <v>72574</v>
      </c>
      <c r="G688">
        <v>69766</v>
      </c>
      <c r="H688">
        <v>70310</v>
      </c>
      <c r="I688">
        <v>72630</v>
      </c>
      <c r="J688">
        <v>71681</v>
      </c>
      <c r="L688" s="1" t="str">
        <f t="shared" si="130"/>
        <v>29AUG2024:15:00:00</v>
      </c>
      <c r="M688">
        <v>16</v>
      </c>
      <c r="N688">
        <f t="shared" si="136"/>
        <v>2321.71875</v>
      </c>
      <c r="O688" t="str">
        <f t="shared" si="131"/>
        <v/>
      </c>
      <c r="P688">
        <f t="shared" si="132"/>
        <v>2321.71875</v>
      </c>
      <c r="Q688" t="str">
        <f t="shared" si="133"/>
        <v/>
      </c>
      <c r="R688">
        <f t="shared" si="134"/>
        <v>1</v>
      </c>
      <c r="S688">
        <f t="shared" si="137"/>
        <v>3.3021981318879132</v>
      </c>
      <c r="V688">
        <f t="shared" si="135"/>
        <v>16</v>
      </c>
      <c r="W688" t="str">
        <f t="shared" si="138"/>
        <v/>
      </c>
      <c r="X688">
        <f t="shared" si="139"/>
        <v>2321.71875</v>
      </c>
      <c r="Y688" t="str">
        <f t="shared" si="140"/>
        <v/>
      </c>
      <c r="Z688">
        <f t="shared" si="141"/>
        <v>1</v>
      </c>
    </row>
    <row r="689" spans="1:26" x14ac:dyDescent="0.25">
      <c r="A689" t="s">
        <v>713</v>
      </c>
      <c r="B689">
        <v>71634.070313000004</v>
      </c>
      <c r="C689">
        <v>73205</v>
      </c>
      <c r="D689">
        <v>74110</v>
      </c>
      <c r="E689">
        <v>74457</v>
      </c>
      <c r="F689">
        <v>73535</v>
      </c>
      <c r="G689">
        <v>69816</v>
      </c>
      <c r="H689">
        <v>70800</v>
      </c>
      <c r="I689">
        <v>73205</v>
      </c>
      <c r="J689">
        <v>72228</v>
      </c>
      <c r="L689" s="1" t="str">
        <f t="shared" si="130"/>
        <v>29AUG2024:16:00:00</v>
      </c>
      <c r="M689">
        <v>17</v>
      </c>
      <c r="N689">
        <f t="shared" si="136"/>
        <v>1570.9296869999962</v>
      </c>
      <c r="O689" t="str">
        <f t="shared" si="131"/>
        <v/>
      </c>
      <c r="P689">
        <f t="shared" si="132"/>
        <v>1570.9296869999962</v>
      </c>
      <c r="Q689" t="str">
        <f t="shared" si="133"/>
        <v/>
      </c>
      <c r="R689">
        <f t="shared" si="134"/>
        <v>1</v>
      </c>
      <c r="S689">
        <f t="shared" si="137"/>
        <v>2.1929923570389485</v>
      </c>
      <c r="V689">
        <f t="shared" si="135"/>
        <v>17</v>
      </c>
      <c r="W689" t="str">
        <f t="shared" si="138"/>
        <v/>
      </c>
      <c r="X689">
        <f t="shared" si="139"/>
        <v>1570.9296869999962</v>
      </c>
      <c r="Y689" t="str">
        <f t="shared" si="140"/>
        <v/>
      </c>
      <c r="Z689">
        <f t="shared" si="141"/>
        <v>1</v>
      </c>
    </row>
    <row r="690" spans="1:26" x14ac:dyDescent="0.25">
      <c r="A690" t="s">
        <v>714</v>
      </c>
      <c r="B690">
        <v>72997.921875</v>
      </c>
      <c r="C690">
        <v>73241</v>
      </c>
      <c r="D690">
        <v>74376</v>
      </c>
      <c r="E690">
        <v>75197</v>
      </c>
      <c r="F690">
        <v>73640</v>
      </c>
      <c r="G690">
        <v>69298</v>
      </c>
      <c r="H690">
        <v>70722</v>
      </c>
      <c r="I690">
        <v>73241</v>
      </c>
      <c r="J690">
        <v>72272</v>
      </c>
      <c r="L690" s="1" t="str">
        <f t="shared" si="130"/>
        <v>29AUG2024:17:00:00</v>
      </c>
      <c r="M690">
        <v>18</v>
      </c>
      <c r="N690">
        <f t="shared" si="136"/>
        <v>243.078125</v>
      </c>
      <c r="O690" t="str">
        <f t="shared" si="131"/>
        <v/>
      </c>
      <c r="P690">
        <f t="shared" si="132"/>
        <v>243.078125</v>
      </c>
      <c r="Q690" t="str">
        <f t="shared" si="133"/>
        <v/>
      </c>
      <c r="R690">
        <f t="shared" si="134"/>
        <v>1</v>
      </c>
      <c r="S690">
        <f t="shared" si="137"/>
        <v>0.33299321234958101</v>
      </c>
      <c r="V690">
        <f t="shared" si="135"/>
        <v>18</v>
      </c>
      <c r="W690" t="str">
        <f t="shared" si="138"/>
        <v/>
      </c>
      <c r="X690">
        <f t="shared" si="139"/>
        <v>243.078125</v>
      </c>
      <c r="Y690" t="str">
        <f t="shared" si="140"/>
        <v/>
      </c>
      <c r="Z690">
        <f t="shared" si="141"/>
        <v>1</v>
      </c>
    </row>
    <row r="691" spans="1:26" x14ac:dyDescent="0.25">
      <c r="A691" t="s">
        <v>715</v>
      </c>
      <c r="B691">
        <v>72858.335938000004</v>
      </c>
      <c r="C691">
        <v>72408</v>
      </c>
      <c r="D691">
        <v>73969</v>
      </c>
      <c r="E691">
        <v>74762</v>
      </c>
      <c r="F691">
        <v>73033</v>
      </c>
      <c r="G691">
        <v>68161</v>
      </c>
      <c r="H691">
        <v>69858</v>
      </c>
      <c r="I691">
        <v>72408</v>
      </c>
      <c r="J691">
        <v>71452</v>
      </c>
      <c r="L691" s="1" t="str">
        <f t="shared" si="130"/>
        <v>29AUG2024:18:00:00</v>
      </c>
      <c r="M691">
        <v>19</v>
      </c>
      <c r="N691">
        <f t="shared" si="136"/>
        <v>-450.33593800000381</v>
      </c>
      <c r="O691">
        <f t="shared" si="131"/>
        <v>-450.33593800000381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0.6180980284578893</v>
      </c>
      <c r="V691">
        <f t="shared" si="135"/>
        <v>19</v>
      </c>
      <c r="W691">
        <f t="shared" si="138"/>
        <v>-450.33593800000381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25">
      <c r="A692" t="s">
        <v>716</v>
      </c>
      <c r="B692">
        <v>71451.859375</v>
      </c>
      <c r="C692">
        <v>70880</v>
      </c>
      <c r="D692">
        <v>72682</v>
      </c>
      <c r="E692">
        <v>72911</v>
      </c>
      <c r="F692">
        <v>71961</v>
      </c>
      <c r="G692">
        <v>66582</v>
      </c>
      <c r="H692">
        <v>68304</v>
      </c>
      <c r="I692">
        <v>70880</v>
      </c>
      <c r="J692">
        <v>69935</v>
      </c>
      <c r="L692" s="1" t="str">
        <f t="shared" si="130"/>
        <v>29AUG2024:19:00:00</v>
      </c>
      <c r="M692">
        <v>20</v>
      </c>
      <c r="N692">
        <f t="shared" si="136"/>
        <v>-571.859375</v>
      </c>
      <c r="O692">
        <f t="shared" si="131"/>
        <v>-571.859375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0.80034218843587657</v>
      </c>
      <c r="V692">
        <f t="shared" si="135"/>
        <v>20</v>
      </c>
      <c r="W692">
        <f t="shared" si="138"/>
        <v>-571.859375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25">
      <c r="A693" t="s">
        <v>717</v>
      </c>
      <c r="B693">
        <v>68784.445313000004</v>
      </c>
      <c r="C693">
        <v>68252</v>
      </c>
      <c r="D693">
        <v>70011</v>
      </c>
      <c r="E693">
        <v>70051</v>
      </c>
      <c r="F693">
        <v>69507</v>
      </c>
      <c r="G693">
        <v>64382</v>
      </c>
      <c r="H693">
        <v>66019</v>
      </c>
      <c r="I693">
        <v>68252</v>
      </c>
      <c r="J693">
        <v>67443</v>
      </c>
      <c r="L693" s="1" t="str">
        <f t="shared" si="130"/>
        <v>29AUG2024:20:00:00</v>
      </c>
      <c r="M693">
        <v>21</v>
      </c>
      <c r="N693">
        <f t="shared" si="136"/>
        <v>-532.44531300000381</v>
      </c>
      <c r="O693">
        <f t="shared" si="131"/>
        <v>-532.44531300000381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0.7740780791022438</v>
      </c>
      <c r="V693">
        <f t="shared" si="135"/>
        <v>21</v>
      </c>
      <c r="W693">
        <f t="shared" si="138"/>
        <v>-532.44531300000381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25">
      <c r="A694" t="s">
        <v>718</v>
      </c>
      <c r="B694">
        <v>67277.140625</v>
      </c>
      <c r="C694">
        <v>66478</v>
      </c>
      <c r="D694">
        <v>68244</v>
      </c>
      <c r="E694">
        <v>68259</v>
      </c>
      <c r="F694">
        <v>67724</v>
      </c>
      <c r="G694">
        <v>63144</v>
      </c>
      <c r="H694">
        <v>64652</v>
      </c>
      <c r="I694">
        <v>66478</v>
      </c>
      <c r="J694">
        <v>65883</v>
      </c>
      <c r="L694" s="1" t="str">
        <f t="shared" si="130"/>
        <v>29AUG2024:21:00:00</v>
      </c>
      <c r="M694">
        <v>22</v>
      </c>
      <c r="N694">
        <f t="shared" si="136"/>
        <v>-799.140625</v>
      </c>
      <c r="O694">
        <f t="shared" si="131"/>
        <v>-799.140625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1.187833813351814</v>
      </c>
      <c r="V694">
        <f t="shared" si="135"/>
        <v>22</v>
      </c>
      <c r="W694">
        <f t="shared" si="138"/>
        <v>-799.140625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25">
      <c r="A695" t="s">
        <v>719</v>
      </c>
      <c r="B695">
        <v>65556.070313000004</v>
      </c>
      <c r="C695">
        <v>64561</v>
      </c>
      <c r="D695">
        <v>66191</v>
      </c>
      <c r="E695">
        <v>66533</v>
      </c>
      <c r="F695">
        <v>65474</v>
      </c>
      <c r="G695">
        <v>61442</v>
      </c>
      <c r="H695">
        <v>62946</v>
      </c>
      <c r="I695">
        <v>64561</v>
      </c>
      <c r="J695">
        <v>64039</v>
      </c>
      <c r="L695" s="1" t="str">
        <f t="shared" si="130"/>
        <v>29AUG2024:22:00:00</v>
      </c>
      <c r="M695">
        <v>23</v>
      </c>
      <c r="N695">
        <f t="shared" si="136"/>
        <v>-995.07031300000381</v>
      </c>
      <c r="O695">
        <f t="shared" si="131"/>
        <v>-995.07031300000381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1.5178919484481024</v>
      </c>
      <c r="V695">
        <f t="shared" si="135"/>
        <v>23</v>
      </c>
      <c r="W695">
        <f t="shared" si="138"/>
        <v>-995.07031300000381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25">
      <c r="A696" t="s">
        <v>720</v>
      </c>
      <c r="B696">
        <v>61929.914062999997</v>
      </c>
      <c r="C696">
        <v>61228</v>
      </c>
      <c r="D696">
        <v>62516</v>
      </c>
      <c r="E696">
        <v>62822</v>
      </c>
      <c r="F696">
        <v>62046</v>
      </c>
      <c r="G696">
        <v>58442</v>
      </c>
      <c r="H696">
        <v>59603</v>
      </c>
      <c r="I696">
        <v>61228</v>
      </c>
      <c r="J696">
        <v>60707</v>
      </c>
      <c r="L696" s="1" t="str">
        <f t="shared" si="130"/>
        <v>29AUG2024:23:00:00</v>
      </c>
      <c r="M696">
        <v>24</v>
      </c>
      <c r="N696">
        <f t="shared" si="136"/>
        <v>-701.91406299999653</v>
      </c>
      <c r="O696">
        <f t="shared" si="131"/>
        <v>-701.91406299999653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1.133400673357877</v>
      </c>
      <c r="V696">
        <f t="shared" si="135"/>
        <v>24</v>
      </c>
      <c r="W696">
        <f t="shared" si="138"/>
        <v>-701.91406299999653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25">
      <c r="A697" t="s">
        <v>721</v>
      </c>
      <c r="B697">
        <v>58218.769530999998</v>
      </c>
      <c r="C697">
        <v>57698</v>
      </c>
      <c r="D697">
        <v>58792</v>
      </c>
      <c r="E697">
        <v>58971</v>
      </c>
      <c r="F697">
        <v>58371</v>
      </c>
      <c r="G697">
        <v>55150</v>
      </c>
      <c r="H697">
        <v>56126</v>
      </c>
      <c r="I697">
        <v>57698</v>
      </c>
      <c r="J697">
        <v>57155</v>
      </c>
      <c r="L697" s="1" t="str">
        <f t="shared" si="130"/>
        <v>30AUG2024:00:00:00</v>
      </c>
      <c r="M697">
        <v>1</v>
      </c>
      <c r="N697">
        <f t="shared" si="136"/>
        <v>-520.7695309999981</v>
      </c>
      <c r="O697">
        <f t="shared" si="131"/>
        <v>-520.7695309999981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0.8945045304035526</v>
      </c>
      <c r="V697">
        <f t="shared" si="135"/>
        <v>1</v>
      </c>
      <c r="W697">
        <f t="shared" si="138"/>
        <v>-520.7695309999981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25">
      <c r="A698" t="s">
        <v>722</v>
      </c>
      <c r="B698">
        <v>54934.074219000002</v>
      </c>
      <c r="C698">
        <v>54130</v>
      </c>
      <c r="D698">
        <v>54932</v>
      </c>
      <c r="E698">
        <v>54951</v>
      </c>
      <c r="F698">
        <v>54001</v>
      </c>
      <c r="G698">
        <v>53385</v>
      </c>
      <c r="H698">
        <v>53842</v>
      </c>
      <c r="I698">
        <v>54166</v>
      </c>
      <c r="J698">
        <v>54130</v>
      </c>
      <c r="L698" s="1" t="str">
        <f t="shared" ref="L698:L717" si="142">A698</f>
        <v>30AUG2024:01:00:00</v>
      </c>
      <c r="M698">
        <v>2</v>
      </c>
      <c r="N698">
        <f t="shared" ref="N698:N717" si="143">C698-B698</f>
        <v>-804.0742190000019</v>
      </c>
      <c r="O698">
        <f t="shared" ref="O698:O717" si="144">IF(N698&lt;0,N698,"")</f>
        <v>-804.0742190000019</v>
      </c>
      <c r="P698" t="str">
        <f t="shared" ref="P698:P717" si="145">IF(N698&gt;0,N698,"")</f>
        <v/>
      </c>
      <c r="Q698">
        <f t="shared" ref="Q698:Q717" si="146">IF(O698&lt;0,1,"")</f>
        <v>1</v>
      </c>
      <c r="R698" t="str">
        <f t="shared" ref="R698:R717" si="147">IF(AND(P698&gt;0,P698&lt;&gt;""),1,"")</f>
        <v/>
      </c>
      <c r="S698">
        <f t="shared" ref="S698:S717" si="148">ABS((B698-C698)/B698)*100</f>
        <v>1.4637075993935609</v>
      </c>
      <c r="V698">
        <f t="shared" ref="V698:V717" si="149">M698</f>
        <v>2</v>
      </c>
      <c r="W698">
        <f t="shared" ref="W698:W717" si="150">O698</f>
        <v>-804.0742190000019</v>
      </c>
      <c r="X698" t="str">
        <f t="shared" ref="X698:X717" si="151">P698</f>
        <v/>
      </c>
      <c r="Y698">
        <f t="shared" ref="Y698:Y717" si="152">Q698</f>
        <v>1</v>
      </c>
      <c r="Z698" t="str">
        <f t="shared" ref="Z698:Z717" si="153">R698</f>
        <v/>
      </c>
    </row>
    <row r="699" spans="1:26" x14ac:dyDescent="0.25">
      <c r="A699" t="s">
        <v>723</v>
      </c>
      <c r="B699">
        <v>52395.023437999997</v>
      </c>
      <c r="C699">
        <v>51660</v>
      </c>
      <c r="D699">
        <v>52565</v>
      </c>
      <c r="E699">
        <v>52682</v>
      </c>
      <c r="F699">
        <v>51376</v>
      </c>
      <c r="G699">
        <v>50930</v>
      </c>
      <c r="H699">
        <v>51305</v>
      </c>
      <c r="I699">
        <v>51671</v>
      </c>
      <c r="J699">
        <v>51660</v>
      </c>
      <c r="L699" s="1" t="str">
        <f t="shared" si="142"/>
        <v>30AUG2024:02:00:00</v>
      </c>
      <c r="M699">
        <v>3</v>
      </c>
      <c r="N699">
        <f t="shared" si="143"/>
        <v>-735.02343799999653</v>
      </c>
      <c r="O699">
        <f t="shared" si="144"/>
        <v>-735.02343799999653</v>
      </c>
      <c r="P699" t="str">
        <f t="shared" si="145"/>
        <v/>
      </c>
      <c r="Q699">
        <f t="shared" si="146"/>
        <v>1</v>
      </c>
      <c r="R699" t="str">
        <f t="shared" si="147"/>
        <v/>
      </c>
      <c r="S699">
        <f t="shared" si="148"/>
        <v>1.4028497169578775</v>
      </c>
      <c r="V699">
        <f t="shared" si="149"/>
        <v>3</v>
      </c>
      <c r="W699">
        <f t="shared" si="150"/>
        <v>-735.02343799999653</v>
      </c>
      <c r="X699" t="str">
        <f t="shared" si="151"/>
        <v/>
      </c>
      <c r="Y699">
        <f t="shared" si="152"/>
        <v>1</v>
      </c>
      <c r="Z699" t="str">
        <f t="shared" si="153"/>
        <v/>
      </c>
    </row>
    <row r="700" spans="1:26" x14ac:dyDescent="0.25">
      <c r="A700" t="s">
        <v>724</v>
      </c>
      <c r="B700">
        <v>50568.605469000002</v>
      </c>
      <c r="C700">
        <v>49995</v>
      </c>
      <c r="D700">
        <v>51063</v>
      </c>
      <c r="E700">
        <v>51313</v>
      </c>
      <c r="F700">
        <v>49638</v>
      </c>
      <c r="G700">
        <v>49153</v>
      </c>
      <c r="H700">
        <v>49545</v>
      </c>
      <c r="I700">
        <v>49953</v>
      </c>
      <c r="J700">
        <v>49995</v>
      </c>
      <c r="L700" s="1" t="str">
        <f t="shared" si="142"/>
        <v>30AUG2024:03:00:00</v>
      </c>
      <c r="M700">
        <v>4</v>
      </c>
      <c r="N700">
        <f t="shared" si="143"/>
        <v>-573.6054690000019</v>
      </c>
      <c r="O700">
        <f t="shared" si="144"/>
        <v>-573.6054690000019</v>
      </c>
      <c r="P700" t="str">
        <f t="shared" si="145"/>
        <v/>
      </c>
      <c r="Q700">
        <f t="shared" si="146"/>
        <v>1</v>
      </c>
      <c r="R700" t="str">
        <f t="shared" si="147"/>
        <v/>
      </c>
      <c r="S700">
        <f t="shared" si="148"/>
        <v>1.1343114244106227</v>
      </c>
      <c r="V700">
        <f t="shared" si="149"/>
        <v>4</v>
      </c>
      <c r="W700">
        <f t="shared" si="150"/>
        <v>-573.6054690000019</v>
      </c>
      <c r="X700" t="str">
        <f t="shared" si="151"/>
        <v/>
      </c>
      <c r="Y700">
        <f t="shared" si="152"/>
        <v>1</v>
      </c>
      <c r="Z700" t="str">
        <f t="shared" si="153"/>
        <v/>
      </c>
    </row>
    <row r="701" spans="1:26" x14ac:dyDescent="0.25">
      <c r="A701" t="s">
        <v>725</v>
      </c>
      <c r="B701">
        <v>49457.746094000002</v>
      </c>
      <c r="C701">
        <v>48938</v>
      </c>
      <c r="D701">
        <v>49992</v>
      </c>
      <c r="E701">
        <v>50086</v>
      </c>
      <c r="F701">
        <v>48840</v>
      </c>
      <c r="G701">
        <v>47970</v>
      </c>
      <c r="H701">
        <v>48573</v>
      </c>
      <c r="I701">
        <v>48896</v>
      </c>
      <c r="J701">
        <v>48938</v>
      </c>
      <c r="L701" s="1" t="str">
        <f t="shared" si="142"/>
        <v>30AUG2024:04:00:00</v>
      </c>
      <c r="M701">
        <v>5</v>
      </c>
      <c r="N701">
        <f t="shared" si="143"/>
        <v>-519.7460940000019</v>
      </c>
      <c r="O701">
        <f t="shared" si="144"/>
        <v>-519.7460940000019</v>
      </c>
      <c r="P701" t="str">
        <f t="shared" si="145"/>
        <v/>
      </c>
      <c r="Q701">
        <f t="shared" si="146"/>
        <v>1</v>
      </c>
      <c r="R701" t="str">
        <f t="shared" si="147"/>
        <v/>
      </c>
      <c r="S701">
        <f t="shared" si="148"/>
        <v>1.0508891630689479</v>
      </c>
      <c r="V701">
        <f t="shared" si="149"/>
        <v>5</v>
      </c>
      <c r="W701">
        <f t="shared" si="150"/>
        <v>-519.7460940000019</v>
      </c>
      <c r="X701" t="str">
        <f t="shared" si="151"/>
        <v/>
      </c>
      <c r="Y701">
        <f t="shared" si="152"/>
        <v>1</v>
      </c>
      <c r="Z701" t="str">
        <f t="shared" si="153"/>
        <v/>
      </c>
    </row>
    <row r="702" spans="1:26" x14ac:dyDescent="0.25">
      <c r="A702" t="s">
        <v>726</v>
      </c>
      <c r="B702">
        <v>49224.367187999997</v>
      </c>
      <c r="C702">
        <v>48704</v>
      </c>
      <c r="D702">
        <v>49545</v>
      </c>
      <c r="E702">
        <v>49681</v>
      </c>
      <c r="F702">
        <v>48881</v>
      </c>
      <c r="G702">
        <v>47620</v>
      </c>
      <c r="H702">
        <v>48405</v>
      </c>
      <c r="I702">
        <v>48655</v>
      </c>
      <c r="J702">
        <v>48704</v>
      </c>
      <c r="L702" s="1" t="str">
        <f t="shared" si="142"/>
        <v>30AUG2024:05:00:00</v>
      </c>
      <c r="M702">
        <v>6</v>
      </c>
      <c r="N702">
        <f t="shared" si="143"/>
        <v>-520.36718799999653</v>
      </c>
      <c r="O702">
        <f t="shared" si="144"/>
        <v>-520.36718799999653</v>
      </c>
      <c r="P702" t="str">
        <f t="shared" si="145"/>
        <v/>
      </c>
      <c r="Q702">
        <f t="shared" si="146"/>
        <v>1</v>
      </c>
      <c r="R702" t="str">
        <f t="shared" si="147"/>
        <v/>
      </c>
      <c r="S702">
        <f t="shared" si="148"/>
        <v>1.0571333218212555</v>
      </c>
      <c r="V702">
        <f t="shared" si="149"/>
        <v>6</v>
      </c>
      <c r="W702">
        <f t="shared" si="150"/>
        <v>-520.36718799999653</v>
      </c>
      <c r="X702" t="str">
        <f t="shared" si="151"/>
        <v/>
      </c>
      <c r="Y702">
        <f t="shared" si="152"/>
        <v>1</v>
      </c>
      <c r="Z702" t="str">
        <f t="shared" si="153"/>
        <v/>
      </c>
    </row>
    <row r="703" spans="1:26" x14ac:dyDescent="0.25">
      <c r="A703" t="s">
        <v>727</v>
      </c>
      <c r="B703">
        <v>50228.023437999997</v>
      </c>
      <c r="C703">
        <v>49603</v>
      </c>
      <c r="D703">
        <v>50388</v>
      </c>
      <c r="E703">
        <v>50486</v>
      </c>
      <c r="F703">
        <v>49737</v>
      </c>
      <c r="G703">
        <v>48473</v>
      </c>
      <c r="H703">
        <v>49432</v>
      </c>
      <c r="I703">
        <v>49638</v>
      </c>
      <c r="J703">
        <v>49603</v>
      </c>
      <c r="L703" s="1" t="str">
        <f t="shared" si="142"/>
        <v>30AUG2024:06:00:00</v>
      </c>
      <c r="M703">
        <v>7</v>
      </c>
      <c r="N703">
        <f t="shared" si="143"/>
        <v>-625.02343799999653</v>
      </c>
      <c r="O703">
        <f t="shared" si="144"/>
        <v>-625.02343799999653</v>
      </c>
      <c r="P703" t="str">
        <f t="shared" si="145"/>
        <v/>
      </c>
      <c r="Q703">
        <f t="shared" si="146"/>
        <v>1</v>
      </c>
      <c r="R703" t="str">
        <f t="shared" si="147"/>
        <v/>
      </c>
      <c r="S703">
        <f t="shared" si="148"/>
        <v>1.2443719565662525</v>
      </c>
      <c r="V703">
        <f t="shared" si="149"/>
        <v>7</v>
      </c>
      <c r="W703">
        <f t="shared" si="150"/>
        <v>-625.02343799999653</v>
      </c>
      <c r="X703" t="str">
        <f t="shared" si="151"/>
        <v/>
      </c>
      <c r="Y703">
        <f t="shared" si="152"/>
        <v>1</v>
      </c>
      <c r="Z703" t="str">
        <f t="shared" si="153"/>
        <v/>
      </c>
    </row>
    <row r="704" spans="1:26" x14ac:dyDescent="0.25">
      <c r="A704" t="s">
        <v>728</v>
      </c>
      <c r="B704">
        <v>52252.84375</v>
      </c>
      <c r="C704">
        <v>51554</v>
      </c>
      <c r="D704">
        <v>52147</v>
      </c>
      <c r="E704">
        <v>52397</v>
      </c>
      <c r="F704">
        <v>51803</v>
      </c>
      <c r="G704">
        <v>50276</v>
      </c>
      <c r="H704">
        <v>51414</v>
      </c>
      <c r="I704">
        <v>51697</v>
      </c>
      <c r="J704">
        <v>51554</v>
      </c>
      <c r="L704" s="1" t="str">
        <f t="shared" si="142"/>
        <v>30AUG2024:07:00:00</v>
      </c>
      <c r="M704">
        <v>8</v>
      </c>
      <c r="N704">
        <f t="shared" si="143"/>
        <v>-698.84375</v>
      </c>
      <c r="O704">
        <f t="shared" si="144"/>
        <v>-698.84375</v>
      </c>
      <c r="P704" t="str">
        <f t="shared" si="145"/>
        <v/>
      </c>
      <c r="Q704">
        <f t="shared" si="146"/>
        <v>1</v>
      </c>
      <c r="R704" t="str">
        <f t="shared" si="147"/>
        <v/>
      </c>
      <c r="S704">
        <f t="shared" si="148"/>
        <v>1.3374272094042727</v>
      </c>
      <c r="V704">
        <f t="shared" si="149"/>
        <v>8</v>
      </c>
      <c r="W704">
        <f t="shared" si="150"/>
        <v>-698.84375</v>
      </c>
      <c r="X704" t="str">
        <f t="shared" si="151"/>
        <v/>
      </c>
      <c r="Y704">
        <f t="shared" si="152"/>
        <v>1</v>
      </c>
      <c r="Z704" t="str">
        <f t="shared" si="153"/>
        <v/>
      </c>
    </row>
    <row r="705" spans="1:26" x14ac:dyDescent="0.25">
      <c r="A705" t="s">
        <v>729</v>
      </c>
      <c r="B705">
        <v>53022.207030999998</v>
      </c>
      <c r="C705">
        <v>52282</v>
      </c>
      <c r="D705">
        <v>52829</v>
      </c>
      <c r="E705">
        <v>53057</v>
      </c>
      <c r="F705">
        <v>52366</v>
      </c>
      <c r="G705">
        <v>51213</v>
      </c>
      <c r="H705">
        <v>52133</v>
      </c>
      <c r="I705">
        <v>52552</v>
      </c>
      <c r="J705">
        <v>52282</v>
      </c>
      <c r="L705" s="1" t="str">
        <f t="shared" si="142"/>
        <v>30AUG2024:08:00:00</v>
      </c>
      <c r="M705">
        <v>9</v>
      </c>
      <c r="N705">
        <f t="shared" si="143"/>
        <v>-740.2070309999981</v>
      </c>
      <c r="O705">
        <f t="shared" si="144"/>
        <v>-740.2070309999981</v>
      </c>
      <c r="P705" t="str">
        <f t="shared" si="145"/>
        <v/>
      </c>
      <c r="Q705">
        <f t="shared" si="146"/>
        <v>1</v>
      </c>
      <c r="R705" t="str">
        <f t="shared" si="147"/>
        <v/>
      </c>
      <c r="S705">
        <f t="shared" si="148"/>
        <v>1.3960321013556229</v>
      </c>
      <c r="V705">
        <f t="shared" si="149"/>
        <v>9</v>
      </c>
      <c r="W705">
        <f t="shared" si="150"/>
        <v>-740.2070309999981</v>
      </c>
      <c r="X705" t="str">
        <f t="shared" si="151"/>
        <v/>
      </c>
      <c r="Y705">
        <f t="shared" si="152"/>
        <v>1</v>
      </c>
      <c r="Z705" t="str">
        <f t="shared" si="153"/>
        <v/>
      </c>
    </row>
    <row r="706" spans="1:26" x14ac:dyDescent="0.25">
      <c r="A706" t="s">
        <v>730</v>
      </c>
      <c r="B706">
        <v>54829.925780999998</v>
      </c>
      <c r="C706">
        <v>54469</v>
      </c>
      <c r="D706">
        <v>55548</v>
      </c>
      <c r="E706">
        <v>55677</v>
      </c>
      <c r="F706">
        <v>54483</v>
      </c>
      <c r="G706">
        <v>53818</v>
      </c>
      <c r="H706">
        <v>53776</v>
      </c>
      <c r="I706">
        <v>54491</v>
      </c>
      <c r="J706">
        <v>54469</v>
      </c>
      <c r="L706" s="1" t="str">
        <f t="shared" si="142"/>
        <v>30AUG2024:09:00:00</v>
      </c>
      <c r="M706">
        <v>10</v>
      </c>
      <c r="N706">
        <f t="shared" si="143"/>
        <v>-360.9257809999981</v>
      </c>
      <c r="O706">
        <f t="shared" si="144"/>
        <v>-360.9257809999981</v>
      </c>
      <c r="P706" t="str">
        <f t="shared" si="145"/>
        <v/>
      </c>
      <c r="Q706">
        <f t="shared" si="146"/>
        <v>1</v>
      </c>
      <c r="R706" t="str">
        <f t="shared" si="147"/>
        <v/>
      </c>
      <c r="S706">
        <f t="shared" si="148"/>
        <v>0.65826421586196693</v>
      </c>
      <c r="V706">
        <f t="shared" si="149"/>
        <v>10</v>
      </c>
      <c r="W706">
        <f t="shared" si="150"/>
        <v>-360.9257809999981</v>
      </c>
      <c r="X706" t="str">
        <f t="shared" si="151"/>
        <v/>
      </c>
      <c r="Y706">
        <f t="shared" si="152"/>
        <v>1</v>
      </c>
      <c r="Z706" t="str">
        <f t="shared" si="153"/>
        <v/>
      </c>
    </row>
    <row r="707" spans="1:26" x14ac:dyDescent="0.25">
      <c r="A707" t="s">
        <v>731</v>
      </c>
      <c r="B707">
        <v>57610.78125</v>
      </c>
      <c r="C707">
        <v>57576</v>
      </c>
      <c r="D707">
        <v>58697</v>
      </c>
      <c r="E707">
        <v>58480</v>
      </c>
      <c r="F707">
        <v>57809</v>
      </c>
      <c r="G707">
        <v>57654</v>
      </c>
      <c r="H707">
        <v>56493</v>
      </c>
      <c r="I707">
        <v>57384</v>
      </c>
      <c r="J707">
        <v>57576</v>
      </c>
      <c r="L707" s="1" t="str">
        <f t="shared" si="142"/>
        <v>30AUG2024:10:00:00</v>
      </c>
      <c r="M707">
        <v>11</v>
      </c>
      <c r="N707">
        <f t="shared" si="143"/>
        <v>-34.78125</v>
      </c>
      <c r="O707">
        <f t="shared" si="144"/>
        <v>-34.78125</v>
      </c>
      <c r="P707" t="str">
        <f t="shared" si="145"/>
        <v/>
      </c>
      <c r="Q707">
        <f t="shared" si="146"/>
        <v>1</v>
      </c>
      <c r="R707" t="str">
        <f t="shared" si="147"/>
        <v/>
      </c>
      <c r="S707">
        <f t="shared" si="148"/>
        <v>6.0372814333254678E-2</v>
      </c>
      <c r="V707">
        <f t="shared" si="149"/>
        <v>11</v>
      </c>
      <c r="W707">
        <f t="shared" si="150"/>
        <v>-34.78125</v>
      </c>
      <c r="X707" t="str">
        <f t="shared" si="151"/>
        <v/>
      </c>
      <c r="Y707">
        <f t="shared" si="152"/>
        <v>1</v>
      </c>
      <c r="Z707" t="str">
        <f t="shared" si="153"/>
        <v/>
      </c>
    </row>
    <row r="708" spans="1:26" x14ac:dyDescent="0.25">
      <c r="A708" t="s">
        <v>732</v>
      </c>
      <c r="B708">
        <v>60265.269530999998</v>
      </c>
      <c r="C708">
        <v>60888</v>
      </c>
      <c r="D708">
        <v>61365</v>
      </c>
      <c r="E708">
        <v>61231</v>
      </c>
      <c r="F708">
        <v>60802</v>
      </c>
      <c r="G708">
        <v>61801</v>
      </c>
      <c r="H708">
        <v>59836</v>
      </c>
      <c r="I708">
        <v>60733</v>
      </c>
      <c r="J708">
        <v>60888</v>
      </c>
      <c r="L708" s="1" t="str">
        <f t="shared" si="142"/>
        <v>30AUG2024:11:00:00</v>
      </c>
      <c r="M708">
        <v>12</v>
      </c>
      <c r="N708">
        <f t="shared" si="143"/>
        <v>622.7304690000019</v>
      </c>
      <c r="O708" t="str">
        <f t="shared" si="144"/>
        <v/>
      </c>
      <c r="P708">
        <f t="shared" si="145"/>
        <v>622.7304690000019</v>
      </c>
      <c r="Q708" t="str">
        <f t="shared" si="146"/>
        <v/>
      </c>
      <c r="R708">
        <f t="shared" si="147"/>
        <v>1</v>
      </c>
      <c r="S708">
        <f t="shared" si="148"/>
        <v>1.0333156623147168</v>
      </c>
      <c r="V708">
        <f t="shared" si="149"/>
        <v>12</v>
      </c>
      <c r="W708" t="str">
        <f t="shared" si="150"/>
        <v/>
      </c>
      <c r="X708">
        <f t="shared" si="151"/>
        <v>622.7304690000019</v>
      </c>
      <c r="Y708" t="str">
        <f t="shared" si="152"/>
        <v/>
      </c>
      <c r="Z708">
        <f t="shared" si="153"/>
        <v>1</v>
      </c>
    </row>
    <row r="709" spans="1:26" x14ac:dyDescent="0.25">
      <c r="A709" t="s">
        <v>733</v>
      </c>
      <c r="B709">
        <v>62334.90625</v>
      </c>
      <c r="C709">
        <v>64238</v>
      </c>
      <c r="D709">
        <v>64549</v>
      </c>
      <c r="E709">
        <v>64097</v>
      </c>
      <c r="F709">
        <v>63956</v>
      </c>
      <c r="G709">
        <v>65795</v>
      </c>
      <c r="H709">
        <v>63269</v>
      </c>
      <c r="I709">
        <v>64041</v>
      </c>
      <c r="J709">
        <v>64238</v>
      </c>
      <c r="L709" s="1" t="str">
        <f t="shared" si="142"/>
        <v>30AUG2024:12:00:00</v>
      </c>
      <c r="M709">
        <v>13</v>
      </c>
      <c r="N709">
        <f t="shared" si="143"/>
        <v>1903.09375</v>
      </c>
      <c r="O709" t="str">
        <f t="shared" si="144"/>
        <v/>
      </c>
      <c r="P709">
        <f t="shared" si="145"/>
        <v>1903.09375</v>
      </c>
      <c r="Q709" t="str">
        <f t="shared" si="146"/>
        <v/>
      </c>
      <c r="R709">
        <f t="shared" si="147"/>
        <v>1</v>
      </c>
      <c r="S709">
        <f t="shared" si="148"/>
        <v>3.0530145379018681</v>
      </c>
      <c r="V709">
        <f t="shared" si="149"/>
        <v>13</v>
      </c>
      <c r="W709" t="str">
        <f t="shared" si="150"/>
        <v/>
      </c>
      <c r="X709">
        <f t="shared" si="151"/>
        <v>1903.09375</v>
      </c>
      <c r="Y709" t="str">
        <f t="shared" si="152"/>
        <v/>
      </c>
      <c r="Z709">
        <f t="shared" si="153"/>
        <v>1</v>
      </c>
    </row>
    <row r="710" spans="1:26" x14ac:dyDescent="0.25">
      <c r="A710" t="s">
        <v>734</v>
      </c>
      <c r="B710">
        <v>64953.65625</v>
      </c>
      <c r="C710">
        <v>67412</v>
      </c>
      <c r="D710">
        <v>67952</v>
      </c>
      <c r="E710">
        <v>67375</v>
      </c>
      <c r="F710">
        <v>66793</v>
      </c>
      <c r="G710">
        <v>69174</v>
      </c>
      <c r="H710">
        <v>66608</v>
      </c>
      <c r="I710">
        <v>67055</v>
      </c>
      <c r="J710">
        <v>67412</v>
      </c>
      <c r="L710" s="1" t="str">
        <f t="shared" si="142"/>
        <v>30AUG2024:13:00:00</v>
      </c>
      <c r="M710">
        <v>14</v>
      </c>
      <c r="N710">
        <f t="shared" si="143"/>
        <v>2458.34375</v>
      </c>
      <c r="O710" t="str">
        <f t="shared" si="144"/>
        <v/>
      </c>
      <c r="P710">
        <f t="shared" si="145"/>
        <v>2458.34375</v>
      </c>
      <c r="Q710" t="str">
        <f t="shared" si="146"/>
        <v/>
      </c>
      <c r="R710">
        <f t="shared" si="147"/>
        <v>1</v>
      </c>
      <c r="S710">
        <f t="shared" si="148"/>
        <v>3.7847657729044313</v>
      </c>
      <c r="V710">
        <f t="shared" si="149"/>
        <v>14</v>
      </c>
      <c r="W710" t="str">
        <f t="shared" si="150"/>
        <v/>
      </c>
      <c r="X710">
        <f t="shared" si="151"/>
        <v>2458.34375</v>
      </c>
      <c r="Y710" t="str">
        <f t="shared" si="152"/>
        <v/>
      </c>
      <c r="Z710">
        <f t="shared" si="153"/>
        <v>1</v>
      </c>
    </row>
    <row r="711" spans="1:26" x14ac:dyDescent="0.25">
      <c r="A711" t="s">
        <v>735</v>
      </c>
      <c r="B711">
        <v>68010.40625</v>
      </c>
      <c r="C711">
        <v>70229</v>
      </c>
      <c r="D711">
        <v>71049</v>
      </c>
      <c r="E711">
        <v>70578</v>
      </c>
      <c r="F711">
        <v>69456</v>
      </c>
      <c r="G711">
        <v>72020</v>
      </c>
      <c r="H711">
        <v>69420</v>
      </c>
      <c r="I711">
        <v>69601</v>
      </c>
      <c r="J711">
        <v>70229</v>
      </c>
      <c r="L711" s="1" t="str">
        <f t="shared" si="142"/>
        <v>30AUG2024:14:00:00</v>
      </c>
      <c r="M711">
        <v>15</v>
      </c>
      <c r="N711">
        <f t="shared" si="143"/>
        <v>2218.59375</v>
      </c>
      <c r="O711" t="str">
        <f t="shared" si="144"/>
        <v/>
      </c>
      <c r="P711">
        <f t="shared" si="145"/>
        <v>2218.59375</v>
      </c>
      <c r="Q711" t="str">
        <f t="shared" si="146"/>
        <v/>
      </c>
      <c r="R711">
        <f t="shared" si="147"/>
        <v>1</v>
      </c>
      <c r="S711">
        <f t="shared" si="148"/>
        <v>3.2621386524948157</v>
      </c>
      <c r="V711">
        <f t="shared" si="149"/>
        <v>15</v>
      </c>
      <c r="W711" t="str">
        <f t="shared" si="150"/>
        <v/>
      </c>
      <c r="X711">
        <f t="shared" si="151"/>
        <v>2218.59375</v>
      </c>
      <c r="Y711" t="str">
        <f t="shared" si="152"/>
        <v/>
      </c>
      <c r="Z711">
        <f t="shared" si="153"/>
        <v>1</v>
      </c>
    </row>
    <row r="712" spans="1:26" x14ac:dyDescent="0.25">
      <c r="A712" t="s">
        <v>736</v>
      </c>
      <c r="B712">
        <v>70391.84375</v>
      </c>
      <c r="C712">
        <v>72220</v>
      </c>
      <c r="D712">
        <v>73187</v>
      </c>
      <c r="E712">
        <v>72802</v>
      </c>
      <c r="F712">
        <v>71719</v>
      </c>
      <c r="G712">
        <v>73894</v>
      </c>
      <c r="H712">
        <v>71305</v>
      </c>
      <c r="I712">
        <v>71214</v>
      </c>
      <c r="J712">
        <v>72220</v>
      </c>
      <c r="L712" s="1" t="str">
        <f t="shared" si="142"/>
        <v>30AUG2024:15:00:00</v>
      </c>
      <c r="M712">
        <v>16</v>
      </c>
      <c r="N712">
        <f t="shared" si="143"/>
        <v>1828.15625</v>
      </c>
      <c r="O712" t="str">
        <f t="shared" si="144"/>
        <v/>
      </c>
      <c r="P712">
        <f t="shared" si="145"/>
        <v>1828.15625</v>
      </c>
      <c r="Q712" t="str">
        <f t="shared" si="146"/>
        <v/>
      </c>
      <c r="R712">
        <f t="shared" si="147"/>
        <v>1</v>
      </c>
      <c r="S712">
        <f t="shared" si="148"/>
        <v>2.5971137458663316</v>
      </c>
      <c r="V712">
        <f t="shared" si="149"/>
        <v>16</v>
      </c>
      <c r="W712" t="str">
        <f t="shared" si="150"/>
        <v/>
      </c>
      <c r="X712">
        <f t="shared" si="151"/>
        <v>1828.15625</v>
      </c>
      <c r="Y712" t="str">
        <f t="shared" si="152"/>
        <v/>
      </c>
      <c r="Z712">
        <f t="shared" si="153"/>
        <v>1</v>
      </c>
    </row>
    <row r="713" spans="1:26" x14ac:dyDescent="0.25">
      <c r="A713" t="s">
        <v>737</v>
      </c>
      <c r="B713">
        <v>71957.085938000004</v>
      </c>
      <c r="C713">
        <v>73115</v>
      </c>
      <c r="D713">
        <v>73703</v>
      </c>
      <c r="E713">
        <v>73648</v>
      </c>
      <c r="F713">
        <v>73094</v>
      </c>
      <c r="G713">
        <v>74595</v>
      </c>
      <c r="H713">
        <v>72154</v>
      </c>
      <c r="I713">
        <v>71913</v>
      </c>
      <c r="J713">
        <v>73115</v>
      </c>
      <c r="L713" s="1" t="str">
        <f t="shared" si="142"/>
        <v>30AUG2024:16:00:00</v>
      </c>
      <c r="M713">
        <v>17</v>
      </c>
      <c r="N713">
        <f t="shared" si="143"/>
        <v>1157.9140619999962</v>
      </c>
      <c r="O713" t="str">
        <f t="shared" si="144"/>
        <v/>
      </c>
      <c r="P713">
        <f t="shared" si="145"/>
        <v>1157.9140619999962</v>
      </c>
      <c r="Q713" t="str">
        <f t="shared" si="146"/>
        <v/>
      </c>
      <c r="R713">
        <f t="shared" si="147"/>
        <v>1</v>
      </c>
      <c r="S713">
        <f t="shared" si="148"/>
        <v>1.6091730882455184</v>
      </c>
      <c r="V713">
        <f t="shared" si="149"/>
        <v>17</v>
      </c>
      <c r="W713" t="str">
        <f t="shared" si="150"/>
        <v/>
      </c>
      <c r="X713">
        <f t="shared" si="151"/>
        <v>1157.9140619999962</v>
      </c>
      <c r="Y713" t="str">
        <f t="shared" si="152"/>
        <v/>
      </c>
      <c r="Z713">
        <f t="shared" si="153"/>
        <v>1</v>
      </c>
    </row>
    <row r="714" spans="1:26" x14ac:dyDescent="0.25">
      <c r="A714" t="s">
        <v>738</v>
      </c>
      <c r="B714">
        <v>72929.84375</v>
      </c>
      <c r="C714">
        <v>73453</v>
      </c>
      <c r="D714">
        <v>74653</v>
      </c>
      <c r="E714">
        <v>74781</v>
      </c>
      <c r="F714">
        <v>73821</v>
      </c>
      <c r="G714">
        <v>74401</v>
      </c>
      <c r="H714">
        <v>72273</v>
      </c>
      <c r="I714">
        <v>71939</v>
      </c>
      <c r="J714">
        <v>73453</v>
      </c>
      <c r="L714" s="1" t="str">
        <f t="shared" si="142"/>
        <v>30AUG2024:17:00:00</v>
      </c>
      <c r="M714">
        <v>18</v>
      </c>
      <c r="N714">
        <f t="shared" si="143"/>
        <v>523.15625</v>
      </c>
      <c r="O714" t="str">
        <f t="shared" si="144"/>
        <v/>
      </c>
      <c r="P714">
        <f t="shared" si="145"/>
        <v>523.15625</v>
      </c>
      <c r="Q714" t="str">
        <f t="shared" si="146"/>
        <v/>
      </c>
      <c r="R714">
        <f t="shared" si="147"/>
        <v>1</v>
      </c>
      <c r="S714">
        <f t="shared" si="148"/>
        <v>0.71734179466139336</v>
      </c>
      <c r="V714">
        <f t="shared" si="149"/>
        <v>18</v>
      </c>
      <c r="W714" t="str">
        <f t="shared" si="150"/>
        <v/>
      </c>
      <c r="X714">
        <f t="shared" si="151"/>
        <v>523.15625</v>
      </c>
      <c r="Y714" t="str">
        <f t="shared" si="152"/>
        <v/>
      </c>
      <c r="Z714">
        <f t="shared" si="153"/>
        <v>1</v>
      </c>
    </row>
    <row r="715" spans="1:26" x14ac:dyDescent="0.25">
      <c r="A715" t="s">
        <v>739</v>
      </c>
      <c r="B715">
        <v>72608.015625</v>
      </c>
      <c r="C715">
        <v>72670</v>
      </c>
      <c r="D715">
        <v>74050</v>
      </c>
      <c r="E715">
        <v>74194</v>
      </c>
      <c r="F715">
        <v>73623</v>
      </c>
      <c r="G715">
        <v>73060</v>
      </c>
      <c r="H715">
        <v>71500</v>
      </c>
      <c r="I715">
        <v>71110</v>
      </c>
      <c r="J715">
        <v>72670</v>
      </c>
      <c r="L715" s="1" t="str">
        <f t="shared" si="142"/>
        <v>30AUG2024:18:00:00</v>
      </c>
      <c r="M715">
        <v>19</v>
      </c>
      <c r="N715">
        <f t="shared" si="143"/>
        <v>61.984375</v>
      </c>
      <c r="O715" t="str">
        <f t="shared" si="144"/>
        <v/>
      </c>
      <c r="P715">
        <f t="shared" si="145"/>
        <v>61.984375</v>
      </c>
      <c r="Q715" t="str">
        <f t="shared" si="146"/>
        <v/>
      </c>
      <c r="R715">
        <f t="shared" si="147"/>
        <v>1</v>
      </c>
      <c r="S715">
        <f t="shared" si="148"/>
        <v>8.5368501626778892E-2</v>
      </c>
      <c r="V715">
        <f t="shared" si="149"/>
        <v>19</v>
      </c>
      <c r="W715" t="str">
        <f t="shared" si="150"/>
        <v/>
      </c>
      <c r="X715">
        <f t="shared" si="151"/>
        <v>61.984375</v>
      </c>
      <c r="Y715" t="str">
        <f t="shared" si="152"/>
        <v/>
      </c>
      <c r="Z715">
        <f t="shared" si="153"/>
        <v>1</v>
      </c>
    </row>
    <row r="716" spans="1:26" x14ac:dyDescent="0.25">
      <c r="A716" t="s">
        <v>740</v>
      </c>
      <c r="B716">
        <v>71121.273438000004</v>
      </c>
      <c r="C716">
        <v>70873</v>
      </c>
      <c r="D716">
        <v>72784</v>
      </c>
      <c r="E716">
        <v>72695</v>
      </c>
      <c r="F716">
        <v>72248</v>
      </c>
      <c r="G716">
        <v>70637</v>
      </c>
      <c r="H716">
        <v>69748</v>
      </c>
      <c r="I716">
        <v>69154</v>
      </c>
      <c r="J716">
        <v>70873</v>
      </c>
      <c r="L716" s="1" t="str">
        <f t="shared" si="142"/>
        <v>30AUG2024:19:00:00</v>
      </c>
      <c r="M716">
        <v>20</v>
      </c>
      <c r="N716">
        <f t="shared" si="143"/>
        <v>-248.27343800000381</v>
      </c>
      <c r="O716">
        <f t="shared" si="144"/>
        <v>-248.27343800000381</v>
      </c>
      <c r="P716" t="str">
        <f t="shared" si="145"/>
        <v/>
      </c>
      <c r="Q716">
        <f t="shared" si="146"/>
        <v>1</v>
      </c>
      <c r="R716" t="str">
        <f t="shared" si="147"/>
        <v/>
      </c>
      <c r="S716">
        <f t="shared" si="148"/>
        <v>0.34908463529753342</v>
      </c>
      <c r="V716">
        <f t="shared" si="149"/>
        <v>20</v>
      </c>
      <c r="W716">
        <f t="shared" si="150"/>
        <v>-248.27343800000381</v>
      </c>
      <c r="X716" t="str">
        <f t="shared" si="151"/>
        <v/>
      </c>
      <c r="Y716">
        <f t="shared" si="152"/>
        <v>1</v>
      </c>
      <c r="Z716" t="str">
        <f t="shared" si="153"/>
        <v/>
      </c>
    </row>
    <row r="717" spans="1:26" x14ac:dyDescent="0.25">
      <c r="A717" t="s">
        <v>741</v>
      </c>
      <c r="B717">
        <v>68182.578125</v>
      </c>
      <c r="C717">
        <v>67863</v>
      </c>
      <c r="D717">
        <v>69920</v>
      </c>
      <c r="E717">
        <v>69363</v>
      </c>
      <c r="F717">
        <v>69184</v>
      </c>
      <c r="G717">
        <v>67256</v>
      </c>
      <c r="H717">
        <v>67000</v>
      </c>
      <c r="I717">
        <v>66345</v>
      </c>
      <c r="J717">
        <v>67863</v>
      </c>
      <c r="L717" s="1" t="str">
        <f t="shared" si="142"/>
        <v>30AUG2024:20:00:00</v>
      </c>
      <c r="M717">
        <v>21</v>
      </c>
      <c r="N717">
        <f t="shared" si="143"/>
        <v>-319.578125</v>
      </c>
      <c r="O717">
        <f t="shared" si="144"/>
        <v>-319.578125</v>
      </c>
      <c r="P717" t="str">
        <f t="shared" si="145"/>
        <v/>
      </c>
      <c r="Q717">
        <f t="shared" si="146"/>
        <v>1</v>
      </c>
      <c r="R717" t="str">
        <f t="shared" si="147"/>
        <v/>
      </c>
      <c r="S717">
        <f t="shared" si="148"/>
        <v>0.46870935917693418</v>
      </c>
      <c r="V717">
        <f t="shared" si="149"/>
        <v>21</v>
      </c>
      <c r="W717">
        <f t="shared" si="150"/>
        <v>-319.578125</v>
      </c>
      <c r="X717" t="str">
        <f t="shared" si="151"/>
        <v/>
      </c>
      <c r="Y717">
        <f t="shared" si="152"/>
        <v>1</v>
      </c>
      <c r="Z717" t="str">
        <f t="shared" si="153"/>
        <v/>
      </c>
    </row>
    <row r="718" spans="1:26" x14ac:dyDescent="0.25">
      <c r="A718" t="s">
        <v>742</v>
      </c>
      <c r="B718">
        <v>65361.941405999998</v>
      </c>
      <c r="C718">
        <v>65878</v>
      </c>
      <c r="D718">
        <v>68328</v>
      </c>
      <c r="E718">
        <v>67778</v>
      </c>
      <c r="F718">
        <v>66670</v>
      </c>
      <c r="G718">
        <v>64948</v>
      </c>
      <c r="H718">
        <v>65072</v>
      </c>
      <c r="I718">
        <v>64472</v>
      </c>
      <c r="J718">
        <v>65878</v>
      </c>
      <c r="L718" s="1" t="str">
        <f t="shared" ref="L718:L721" si="154">A718</f>
        <v>30AUG2024:21:00:00</v>
      </c>
      <c r="M718">
        <v>22</v>
      </c>
      <c r="N718">
        <f t="shared" ref="N718:N721" si="155">C718-B718</f>
        <v>516.0585940000019</v>
      </c>
      <c r="O718" t="str">
        <f t="shared" ref="O718:O721" si="156">IF(N718&lt;0,N718,"")</f>
        <v/>
      </c>
      <c r="P718">
        <f t="shared" ref="P718:P721" si="157">IF(N718&gt;0,N718,"")</f>
        <v>516.0585940000019</v>
      </c>
      <c r="Q718" t="str">
        <f t="shared" ref="Q718:Q721" si="158">IF(O718&lt;0,1,"")</f>
        <v/>
      </c>
      <c r="R718">
        <f t="shared" ref="R718:R721" si="159">IF(AND(P718&gt;0,P718&lt;&gt;""),1,"")</f>
        <v>1</v>
      </c>
      <c r="S718">
        <f t="shared" ref="S718:S721" si="160">ABS((B718-C718)/B718)*100</f>
        <v>0.78953988039380596</v>
      </c>
      <c r="V718">
        <f t="shared" ref="V718:V721" si="161">M718</f>
        <v>22</v>
      </c>
      <c r="W718" t="str">
        <f t="shared" ref="W718:W721" si="162">O718</f>
        <v/>
      </c>
      <c r="X718">
        <f t="shared" ref="X718:X721" si="163">P718</f>
        <v>516.0585940000019</v>
      </c>
      <c r="Y718" t="str">
        <f t="shared" ref="Y718:Y722" si="164">Q718</f>
        <v/>
      </c>
      <c r="Z718">
        <f t="shared" ref="Z718:Z722" si="165">R718</f>
        <v>1</v>
      </c>
    </row>
    <row r="719" spans="1:26" x14ac:dyDescent="0.25">
      <c r="A719" t="s">
        <v>743</v>
      </c>
      <c r="B719">
        <v>63267.703125</v>
      </c>
      <c r="C719">
        <v>63888</v>
      </c>
      <c r="D719">
        <v>65887</v>
      </c>
      <c r="E719">
        <v>65697</v>
      </c>
      <c r="F719">
        <v>64332</v>
      </c>
      <c r="G719">
        <v>62954</v>
      </c>
      <c r="H719">
        <v>63269</v>
      </c>
      <c r="I719">
        <v>62735</v>
      </c>
      <c r="J719">
        <v>63888</v>
      </c>
      <c r="L719" s="1" t="str">
        <f t="shared" si="154"/>
        <v>30AUG2024:22:00:00</v>
      </c>
      <c r="M719">
        <v>23</v>
      </c>
      <c r="N719">
        <f t="shared" si="155"/>
        <v>620.296875</v>
      </c>
      <c r="O719" t="str">
        <f t="shared" si="156"/>
        <v/>
      </c>
      <c r="P719">
        <f t="shared" si="157"/>
        <v>620.296875</v>
      </c>
      <c r="Q719" t="str">
        <f t="shared" si="158"/>
        <v/>
      </c>
      <c r="R719">
        <f t="shared" si="159"/>
        <v>1</v>
      </c>
      <c r="S719">
        <f t="shared" si="160"/>
        <v>0.98043210731778874</v>
      </c>
      <c r="V719">
        <f t="shared" si="161"/>
        <v>23</v>
      </c>
      <c r="W719" t="str">
        <f t="shared" si="162"/>
        <v/>
      </c>
      <c r="X719">
        <f t="shared" si="163"/>
        <v>620.296875</v>
      </c>
      <c r="Y719" t="str">
        <f t="shared" si="164"/>
        <v/>
      </c>
      <c r="Z719">
        <f t="shared" si="165"/>
        <v>1</v>
      </c>
    </row>
    <row r="720" spans="1:26" x14ac:dyDescent="0.25">
      <c r="A720" t="s">
        <v>744</v>
      </c>
      <c r="B720">
        <v>60764.585937999997</v>
      </c>
      <c r="C720">
        <v>60849</v>
      </c>
      <c r="D720">
        <v>62565</v>
      </c>
      <c r="E720">
        <v>62495</v>
      </c>
      <c r="F720">
        <v>61180</v>
      </c>
      <c r="G720">
        <v>60043</v>
      </c>
      <c r="H720">
        <v>60226</v>
      </c>
      <c r="I720">
        <v>59907</v>
      </c>
      <c r="J720">
        <v>60849</v>
      </c>
      <c r="L720" s="1" t="str">
        <f t="shared" si="154"/>
        <v>30AUG2024:23:00:00</v>
      </c>
      <c r="M720">
        <v>24</v>
      </c>
      <c r="N720">
        <f t="shared" si="155"/>
        <v>84.414062000003469</v>
      </c>
      <c r="O720" t="str">
        <f t="shared" si="156"/>
        <v/>
      </c>
      <c r="P720">
        <f t="shared" si="157"/>
        <v>84.414062000003469</v>
      </c>
      <c r="Q720" t="str">
        <f t="shared" si="158"/>
        <v/>
      </c>
      <c r="R720">
        <f t="shared" si="159"/>
        <v>1</v>
      </c>
      <c r="S720">
        <f t="shared" si="160"/>
        <v>0.13891983413847955</v>
      </c>
      <c r="V720">
        <f t="shared" si="161"/>
        <v>24</v>
      </c>
      <c r="W720" t="str">
        <f t="shared" si="162"/>
        <v/>
      </c>
      <c r="X720">
        <f t="shared" si="163"/>
        <v>84.414062000003469</v>
      </c>
      <c r="Y720" t="str">
        <f t="shared" si="164"/>
        <v/>
      </c>
      <c r="Z720">
        <f t="shared" si="165"/>
        <v>1</v>
      </c>
    </row>
    <row r="721" spans="1:26" x14ac:dyDescent="0.25">
      <c r="A721" t="s">
        <v>745</v>
      </c>
      <c r="B721">
        <v>57956.792969000002</v>
      </c>
      <c r="C721">
        <v>57516</v>
      </c>
      <c r="D721">
        <v>59052</v>
      </c>
      <c r="E721">
        <v>58946</v>
      </c>
      <c r="F721">
        <v>57704</v>
      </c>
      <c r="G721">
        <v>56830</v>
      </c>
      <c r="H721">
        <v>56889</v>
      </c>
      <c r="I721">
        <v>56745</v>
      </c>
      <c r="J721">
        <v>57516</v>
      </c>
      <c r="L721" s="1" t="str">
        <f t="shared" si="154"/>
        <v>31AUG2024:00:00:00</v>
      </c>
      <c r="M721">
        <v>1</v>
      </c>
      <c r="N721">
        <f t="shared" si="155"/>
        <v>-440.7929690000019</v>
      </c>
      <c r="O721">
        <f t="shared" si="156"/>
        <v>-440.7929690000019</v>
      </c>
      <c r="P721" t="str">
        <f t="shared" si="157"/>
        <v/>
      </c>
      <c r="Q721">
        <f t="shared" si="158"/>
        <v>1</v>
      </c>
      <c r="R721" t="str">
        <f t="shared" si="159"/>
        <v/>
      </c>
      <c r="S721">
        <f t="shared" si="160"/>
        <v>0.76055445172022151</v>
      </c>
      <c r="V721">
        <f t="shared" si="161"/>
        <v>1</v>
      </c>
      <c r="W721">
        <f t="shared" si="162"/>
        <v>-440.7929690000019</v>
      </c>
      <c r="X721" t="str">
        <f t="shared" si="163"/>
        <v/>
      </c>
      <c r="Y721">
        <f t="shared" si="164"/>
        <v>1</v>
      </c>
      <c r="Z721" t="str">
        <f t="shared" si="165"/>
        <v/>
      </c>
    </row>
    <row r="722" spans="1:26" x14ac:dyDescent="0.25">
      <c r="A722" t="s">
        <v>746</v>
      </c>
      <c r="B722">
        <v>55152.691405999998</v>
      </c>
      <c r="C722">
        <v>53946</v>
      </c>
      <c r="D722">
        <v>55674</v>
      </c>
      <c r="E722">
        <v>55646</v>
      </c>
      <c r="F722">
        <v>53946</v>
      </c>
      <c r="G722">
        <v>54105</v>
      </c>
      <c r="H722">
        <v>52905</v>
      </c>
      <c r="I722">
        <v>53884</v>
      </c>
      <c r="J722">
        <v>54156</v>
      </c>
      <c r="L722" s="1" t="str">
        <f t="shared" ref="L722:L745" si="166">A722</f>
        <v>31AUG2024:01:00:00</v>
      </c>
      <c r="M722">
        <v>2</v>
      </c>
      <c r="N722">
        <f t="shared" ref="N722:N745" si="167">C722-B722</f>
        <v>-1206.6914059999981</v>
      </c>
      <c r="O722">
        <f t="shared" ref="O722:O745" si="168">IF(N722&lt;0,N722,"")</f>
        <v>-1206.6914059999981</v>
      </c>
      <c r="P722" t="str">
        <f t="shared" ref="P722:P745" si="169">IF(N722&gt;0,N722,"")</f>
        <v/>
      </c>
      <c r="Q722">
        <f t="shared" ref="Q722:Q745" si="170">IF(O722&lt;0,1,"")</f>
        <v>1</v>
      </c>
      <c r="R722" t="str">
        <f t="shared" ref="R722:R745" si="171">IF(AND(P722&gt;0,P722&lt;&gt;""),1,"")</f>
        <v/>
      </c>
      <c r="S722">
        <f t="shared" ref="S722:S745" si="172">ABS((B722-C722)/B722)*100</f>
        <v>2.1879102818701672</v>
      </c>
      <c r="V722">
        <f t="shared" ref="V722:V745" si="173">M722</f>
        <v>2</v>
      </c>
      <c r="W722">
        <f t="shared" ref="W722:W745" si="174">O722</f>
        <v>-1206.6914059999981</v>
      </c>
      <c r="Y722">
        <f t="shared" si="164"/>
        <v>1</v>
      </c>
      <c r="Z722" t="str">
        <f t="shared" si="165"/>
        <v/>
      </c>
    </row>
    <row r="723" spans="1:26" x14ac:dyDescent="0.25">
      <c r="A723" t="s">
        <v>747</v>
      </c>
      <c r="B723">
        <v>52804.050780999998</v>
      </c>
      <c r="C723">
        <v>51392</v>
      </c>
      <c r="D723">
        <v>52993</v>
      </c>
      <c r="E723">
        <v>52999</v>
      </c>
      <c r="F723">
        <v>51392</v>
      </c>
      <c r="G723">
        <v>51686</v>
      </c>
      <c r="H723">
        <v>50487</v>
      </c>
      <c r="I723">
        <v>51452</v>
      </c>
      <c r="J723">
        <v>51657</v>
      </c>
      <c r="L723" s="1" t="str">
        <f t="shared" si="166"/>
        <v>31AUG2024:02:00:00</v>
      </c>
      <c r="M723">
        <v>3</v>
      </c>
      <c r="N723">
        <f t="shared" si="167"/>
        <v>-1412.0507809999981</v>
      </c>
      <c r="O723">
        <f t="shared" si="168"/>
        <v>-1412.0507809999981</v>
      </c>
      <c r="P723" t="str">
        <f t="shared" si="169"/>
        <v/>
      </c>
      <c r="Q723">
        <f t="shared" si="170"/>
        <v>1</v>
      </c>
      <c r="R723" t="str">
        <f t="shared" si="171"/>
        <v/>
      </c>
      <c r="S723">
        <f t="shared" si="172"/>
        <v>2.6741334426336918</v>
      </c>
      <c r="V723">
        <f t="shared" si="173"/>
        <v>3</v>
      </c>
      <c r="W723">
        <f t="shared" si="174"/>
        <v>-1412.0507809999981</v>
      </c>
      <c r="Y723">
        <f t="shared" ref="Y723:Y745" si="175">Q723</f>
        <v>1</v>
      </c>
      <c r="Z723" t="str">
        <f t="shared" ref="Z723:Z745" si="176">R723</f>
        <v/>
      </c>
    </row>
    <row r="724" spans="1:26" x14ac:dyDescent="0.25">
      <c r="A724" t="s">
        <v>748</v>
      </c>
      <c r="B724">
        <v>51152.992187999997</v>
      </c>
      <c r="C724">
        <v>49414</v>
      </c>
      <c r="D724">
        <v>51215</v>
      </c>
      <c r="E724">
        <v>51238</v>
      </c>
      <c r="F724">
        <v>49414</v>
      </c>
      <c r="G724">
        <v>49800</v>
      </c>
      <c r="H724">
        <v>48671</v>
      </c>
      <c r="I724">
        <v>49536</v>
      </c>
      <c r="J724">
        <v>49786</v>
      </c>
      <c r="L724" s="1" t="str">
        <f t="shared" si="166"/>
        <v>31AUG2024:03:00:00</v>
      </c>
      <c r="M724">
        <v>4</v>
      </c>
      <c r="N724">
        <f t="shared" si="167"/>
        <v>-1738.9921879999965</v>
      </c>
      <c r="O724">
        <f t="shared" si="168"/>
        <v>-1738.9921879999965</v>
      </c>
      <c r="P724" t="str">
        <f t="shared" si="169"/>
        <v/>
      </c>
      <c r="Q724">
        <f t="shared" si="170"/>
        <v>1</v>
      </c>
      <c r="R724" t="str">
        <f t="shared" si="171"/>
        <v/>
      </c>
      <c r="S724">
        <f t="shared" si="172"/>
        <v>3.3995903535980201</v>
      </c>
      <c r="V724">
        <f t="shared" si="173"/>
        <v>4</v>
      </c>
      <c r="W724">
        <f t="shared" si="174"/>
        <v>-1738.9921879999965</v>
      </c>
      <c r="Y724">
        <f t="shared" si="175"/>
        <v>1</v>
      </c>
      <c r="Z724" t="str">
        <f t="shared" si="176"/>
        <v/>
      </c>
    </row>
    <row r="725" spans="1:26" x14ac:dyDescent="0.25">
      <c r="A725" t="s">
        <v>749</v>
      </c>
      <c r="B725">
        <v>49867.214844000002</v>
      </c>
      <c r="C725">
        <v>48253</v>
      </c>
      <c r="D725">
        <v>49886</v>
      </c>
      <c r="E725">
        <v>50049</v>
      </c>
      <c r="F725">
        <v>48253</v>
      </c>
      <c r="G725">
        <v>48319</v>
      </c>
      <c r="H725">
        <v>47375</v>
      </c>
      <c r="I725">
        <v>48227</v>
      </c>
      <c r="J725">
        <v>48517</v>
      </c>
      <c r="L725" s="1" t="str">
        <f t="shared" si="166"/>
        <v>31AUG2024:04:00:00</v>
      </c>
      <c r="M725">
        <v>5</v>
      </c>
      <c r="N725">
        <f t="shared" si="167"/>
        <v>-1614.2148440000019</v>
      </c>
      <c r="O725">
        <f t="shared" si="168"/>
        <v>-1614.2148440000019</v>
      </c>
      <c r="P725" t="str">
        <f t="shared" si="169"/>
        <v/>
      </c>
      <c r="Q725">
        <f t="shared" si="170"/>
        <v>1</v>
      </c>
      <c r="R725" t="str">
        <f t="shared" si="171"/>
        <v/>
      </c>
      <c r="S725">
        <f t="shared" si="172"/>
        <v>3.2370262687614755</v>
      </c>
      <c r="V725">
        <f t="shared" si="173"/>
        <v>5</v>
      </c>
      <c r="W725">
        <f t="shared" si="174"/>
        <v>-1614.2148440000019</v>
      </c>
      <c r="Y725">
        <f t="shared" si="175"/>
        <v>1</v>
      </c>
      <c r="Z725" t="str">
        <f t="shared" si="176"/>
        <v/>
      </c>
    </row>
    <row r="726" spans="1:26" x14ac:dyDescent="0.25">
      <c r="A726" t="s">
        <v>750</v>
      </c>
      <c r="B726">
        <v>48796.046875</v>
      </c>
      <c r="C726">
        <v>47563</v>
      </c>
      <c r="D726">
        <v>49238</v>
      </c>
      <c r="E726">
        <v>49315</v>
      </c>
      <c r="F726">
        <v>47563</v>
      </c>
      <c r="G726">
        <v>47388</v>
      </c>
      <c r="H726">
        <v>46754</v>
      </c>
      <c r="I726">
        <v>47535</v>
      </c>
      <c r="J726">
        <v>47800</v>
      </c>
      <c r="L726" s="1" t="str">
        <f t="shared" si="166"/>
        <v>31AUG2024:05:00:00</v>
      </c>
      <c r="M726">
        <v>6</v>
      </c>
      <c r="N726">
        <f t="shared" si="167"/>
        <v>-1233.046875</v>
      </c>
      <c r="O726">
        <f t="shared" si="168"/>
        <v>-1233.046875</v>
      </c>
      <c r="P726" t="str">
        <f t="shared" si="169"/>
        <v/>
      </c>
      <c r="Q726">
        <f t="shared" si="170"/>
        <v>1</v>
      </c>
      <c r="R726" t="str">
        <f t="shared" si="171"/>
        <v/>
      </c>
      <c r="S726">
        <f t="shared" si="172"/>
        <v>2.5269400985671546</v>
      </c>
      <c r="V726">
        <f t="shared" si="173"/>
        <v>6</v>
      </c>
      <c r="W726">
        <f t="shared" si="174"/>
        <v>-1233.046875</v>
      </c>
      <c r="Y726">
        <f t="shared" si="175"/>
        <v>1</v>
      </c>
      <c r="Z726" t="str">
        <f t="shared" si="176"/>
        <v/>
      </c>
    </row>
    <row r="727" spans="1:26" x14ac:dyDescent="0.25">
      <c r="A727" t="s">
        <v>751</v>
      </c>
      <c r="B727">
        <v>48662.164062999997</v>
      </c>
      <c r="C727">
        <v>47650</v>
      </c>
      <c r="D727">
        <v>49256</v>
      </c>
      <c r="E727">
        <v>49282</v>
      </c>
      <c r="F727">
        <v>47650</v>
      </c>
      <c r="G727">
        <v>47186</v>
      </c>
      <c r="H727">
        <v>46913</v>
      </c>
      <c r="I727">
        <v>47615</v>
      </c>
      <c r="J727">
        <v>47835</v>
      </c>
      <c r="L727" s="1" t="str">
        <f t="shared" si="166"/>
        <v>31AUG2024:06:00:00</v>
      </c>
      <c r="M727">
        <v>7</v>
      </c>
      <c r="N727">
        <f t="shared" si="167"/>
        <v>-1012.1640629999965</v>
      </c>
      <c r="O727">
        <f t="shared" si="168"/>
        <v>-1012.1640629999965</v>
      </c>
      <c r="P727" t="str">
        <f t="shared" si="169"/>
        <v/>
      </c>
      <c r="Q727">
        <f t="shared" si="170"/>
        <v>1</v>
      </c>
      <c r="R727" t="str">
        <f t="shared" si="171"/>
        <v/>
      </c>
      <c r="S727">
        <f t="shared" si="172"/>
        <v>2.0799816088935303</v>
      </c>
      <c r="V727">
        <f t="shared" si="173"/>
        <v>7</v>
      </c>
      <c r="W727">
        <f t="shared" si="174"/>
        <v>-1012.1640629999965</v>
      </c>
      <c r="Y727">
        <f t="shared" si="175"/>
        <v>1</v>
      </c>
      <c r="Z727" t="str">
        <f t="shared" si="176"/>
        <v/>
      </c>
    </row>
    <row r="728" spans="1:26" x14ac:dyDescent="0.25">
      <c r="A728" t="s">
        <v>752</v>
      </c>
      <c r="B728">
        <v>49023.265625</v>
      </c>
      <c r="C728">
        <v>48261</v>
      </c>
      <c r="D728">
        <v>49926</v>
      </c>
      <c r="E728">
        <v>50015</v>
      </c>
      <c r="F728">
        <v>48261</v>
      </c>
      <c r="G728">
        <v>47425</v>
      </c>
      <c r="H728">
        <v>47609</v>
      </c>
      <c r="I728">
        <v>48235</v>
      </c>
      <c r="J728">
        <v>48423</v>
      </c>
      <c r="L728" s="1" t="str">
        <f t="shared" si="166"/>
        <v>31AUG2024:07:00:00</v>
      </c>
      <c r="M728">
        <v>8</v>
      </c>
      <c r="N728">
        <f t="shared" si="167"/>
        <v>-762.265625</v>
      </c>
      <c r="O728">
        <f t="shared" si="168"/>
        <v>-762.265625</v>
      </c>
      <c r="P728" t="str">
        <f t="shared" si="169"/>
        <v/>
      </c>
      <c r="Q728">
        <f t="shared" si="170"/>
        <v>1</v>
      </c>
      <c r="R728" t="str">
        <f t="shared" si="171"/>
        <v/>
      </c>
      <c r="S728">
        <f t="shared" si="172"/>
        <v>1.5549058498691151</v>
      </c>
      <c r="V728">
        <f t="shared" si="173"/>
        <v>8</v>
      </c>
      <c r="W728">
        <f t="shared" si="174"/>
        <v>-762.265625</v>
      </c>
      <c r="Y728">
        <f t="shared" si="175"/>
        <v>1</v>
      </c>
      <c r="Z728" t="str">
        <f t="shared" si="176"/>
        <v/>
      </c>
    </row>
    <row r="729" spans="1:26" x14ac:dyDescent="0.25">
      <c r="A729" t="s">
        <v>753</v>
      </c>
      <c r="B729">
        <v>49142.292969000002</v>
      </c>
      <c r="C729">
        <v>48580</v>
      </c>
      <c r="D729">
        <v>50292</v>
      </c>
      <c r="E729">
        <v>50651</v>
      </c>
      <c r="F729">
        <v>48580</v>
      </c>
      <c r="G729">
        <v>47908</v>
      </c>
      <c r="H729">
        <v>47816</v>
      </c>
      <c r="I729">
        <v>48502</v>
      </c>
      <c r="J729">
        <v>48810</v>
      </c>
      <c r="L729" s="1" t="str">
        <f t="shared" si="166"/>
        <v>31AUG2024:08:00:00</v>
      </c>
      <c r="M729">
        <v>9</v>
      </c>
      <c r="N729">
        <f t="shared" si="167"/>
        <v>-562.2929690000019</v>
      </c>
      <c r="O729">
        <f t="shared" si="168"/>
        <v>-562.2929690000019</v>
      </c>
      <c r="P729" t="str">
        <f t="shared" si="169"/>
        <v/>
      </c>
      <c r="Q729">
        <f t="shared" si="170"/>
        <v>1</v>
      </c>
      <c r="R729" t="str">
        <f t="shared" si="171"/>
        <v/>
      </c>
      <c r="S729">
        <f t="shared" si="172"/>
        <v>1.144213944910361</v>
      </c>
      <c r="V729">
        <f t="shared" si="173"/>
        <v>9</v>
      </c>
      <c r="W729">
        <f t="shared" si="174"/>
        <v>-562.2929690000019</v>
      </c>
      <c r="Y729">
        <f t="shared" si="175"/>
        <v>1</v>
      </c>
      <c r="Z729" t="str">
        <f t="shared" si="176"/>
        <v/>
      </c>
    </row>
    <row r="730" spans="1:26" x14ac:dyDescent="0.25">
      <c r="A730" t="s">
        <v>754</v>
      </c>
      <c r="B730">
        <v>51800.796875</v>
      </c>
      <c r="C730">
        <v>51175</v>
      </c>
      <c r="D730">
        <v>52963</v>
      </c>
      <c r="E730">
        <v>52970</v>
      </c>
      <c r="F730">
        <v>51175</v>
      </c>
      <c r="G730">
        <v>50851</v>
      </c>
      <c r="H730">
        <v>49508</v>
      </c>
      <c r="I730">
        <v>50644</v>
      </c>
      <c r="J730">
        <v>51157</v>
      </c>
      <c r="L730" s="1" t="str">
        <f t="shared" si="166"/>
        <v>31AUG2024:09:00:00</v>
      </c>
      <c r="M730">
        <v>10</v>
      </c>
      <c r="N730">
        <f t="shared" si="167"/>
        <v>-625.796875</v>
      </c>
      <c r="O730">
        <f t="shared" si="168"/>
        <v>-625.796875</v>
      </c>
      <c r="P730" t="str">
        <f t="shared" si="169"/>
        <v/>
      </c>
      <c r="Q730">
        <f t="shared" si="170"/>
        <v>1</v>
      </c>
      <c r="R730" t="str">
        <f t="shared" si="171"/>
        <v/>
      </c>
      <c r="S730">
        <f t="shared" si="172"/>
        <v>1.208083490510975</v>
      </c>
      <c r="V730">
        <f t="shared" si="173"/>
        <v>10</v>
      </c>
      <c r="W730">
        <f t="shared" si="174"/>
        <v>-625.796875</v>
      </c>
      <c r="Y730">
        <f t="shared" si="175"/>
        <v>1</v>
      </c>
      <c r="Z730" t="str">
        <f t="shared" si="176"/>
        <v/>
      </c>
    </row>
    <row r="731" spans="1:26" x14ac:dyDescent="0.25">
      <c r="A731" t="s">
        <v>755</v>
      </c>
      <c r="B731">
        <v>55851.46875</v>
      </c>
      <c r="C731">
        <v>54811</v>
      </c>
      <c r="D731">
        <v>56470</v>
      </c>
      <c r="E731">
        <v>55942</v>
      </c>
      <c r="F731">
        <v>54811</v>
      </c>
      <c r="G731">
        <v>54556</v>
      </c>
      <c r="H731">
        <v>52255</v>
      </c>
      <c r="I731">
        <v>53872</v>
      </c>
      <c r="J731">
        <v>54442</v>
      </c>
      <c r="L731" s="1" t="str">
        <f t="shared" si="166"/>
        <v>31AUG2024:10:00:00</v>
      </c>
      <c r="M731">
        <v>11</v>
      </c>
      <c r="N731">
        <f t="shared" si="167"/>
        <v>-1040.46875</v>
      </c>
      <c r="O731">
        <f t="shared" si="168"/>
        <v>-1040.46875</v>
      </c>
      <c r="P731" t="str">
        <f t="shared" si="169"/>
        <v/>
      </c>
      <c r="Q731">
        <f t="shared" si="170"/>
        <v>1</v>
      </c>
      <c r="R731" t="str">
        <f t="shared" si="171"/>
        <v/>
      </c>
      <c r="S731">
        <f t="shared" si="172"/>
        <v>1.862921017632146</v>
      </c>
      <c r="V731">
        <f t="shared" si="173"/>
        <v>11</v>
      </c>
      <c r="W731">
        <f t="shared" si="174"/>
        <v>-1040.46875</v>
      </c>
      <c r="Y731">
        <f t="shared" si="175"/>
        <v>1</v>
      </c>
      <c r="Z731" t="str">
        <f t="shared" si="176"/>
        <v/>
      </c>
    </row>
    <row r="732" spans="1:26" x14ac:dyDescent="0.25">
      <c r="A732" t="s">
        <v>756</v>
      </c>
      <c r="B732">
        <v>59235.492187999997</v>
      </c>
      <c r="C732">
        <v>58114</v>
      </c>
      <c r="D732">
        <v>59111</v>
      </c>
      <c r="E732">
        <v>59016</v>
      </c>
      <c r="F732">
        <v>58114</v>
      </c>
      <c r="G732">
        <v>58441</v>
      </c>
      <c r="H732">
        <v>55545</v>
      </c>
      <c r="I732">
        <v>57488</v>
      </c>
      <c r="J732">
        <v>57882</v>
      </c>
      <c r="L732" s="1" t="str">
        <f t="shared" si="166"/>
        <v>31AUG2024:11:00:00</v>
      </c>
      <c r="M732">
        <v>12</v>
      </c>
      <c r="N732">
        <f t="shared" si="167"/>
        <v>-1121.4921879999965</v>
      </c>
      <c r="O732">
        <f t="shared" si="168"/>
        <v>-1121.4921879999965</v>
      </c>
      <c r="P732" t="str">
        <f t="shared" si="169"/>
        <v/>
      </c>
      <c r="Q732">
        <f t="shared" si="170"/>
        <v>1</v>
      </c>
      <c r="R732" t="str">
        <f t="shared" si="171"/>
        <v/>
      </c>
      <c r="S732">
        <f t="shared" si="172"/>
        <v>1.8932774027446839</v>
      </c>
      <c r="V732">
        <f t="shared" si="173"/>
        <v>12</v>
      </c>
      <c r="W732">
        <f t="shared" si="174"/>
        <v>-1121.4921879999965</v>
      </c>
      <c r="Y732">
        <f t="shared" si="175"/>
        <v>1</v>
      </c>
      <c r="Z732" t="str">
        <f t="shared" si="176"/>
        <v/>
      </c>
    </row>
    <row r="733" spans="1:26" x14ac:dyDescent="0.25">
      <c r="A733" t="s">
        <v>757</v>
      </c>
      <c r="B733">
        <v>61699.789062999997</v>
      </c>
      <c r="C733">
        <v>61122</v>
      </c>
      <c r="D733">
        <v>61932</v>
      </c>
      <c r="E733">
        <v>61736</v>
      </c>
      <c r="F733">
        <v>61122</v>
      </c>
      <c r="G733">
        <v>62042</v>
      </c>
      <c r="H733">
        <v>58944</v>
      </c>
      <c r="I733">
        <v>60970</v>
      </c>
      <c r="J733">
        <v>61121</v>
      </c>
      <c r="L733" s="1" t="str">
        <f t="shared" si="166"/>
        <v>31AUG2024:12:00:00</v>
      </c>
      <c r="M733">
        <v>13</v>
      </c>
      <c r="N733">
        <f t="shared" si="167"/>
        <v>-577.78906299999653</v>
      </c>
      <c r="O733">
        <f t="shared" si="168"/>
        <v>-577.78906299999653</v>
      </c>
      <c r="P733" t="str">
        <f t="shared" si="169"/>
        <v/>
      </c>
      <c r="Q733">
        <f t="shared" si="170"/>
        <v>1</v>
      </c>
      <c r="R733" t="str">
        <f t="shared" si="171"/>
        <v/>
      </c>
      <c r="S733">
        <f t="shared" si="172"/>
        <v>0.93645225012038802</v>
      </c>
      <c r="V733">
        <f t="shared" si="173"/>
        <v>13</v>
      </c>
      <c r="W733">
        <f t="shared" si="174"/>
        <v>-577.78906299999653</v>
      </c>
      <c r="Y733">
        <f t="shared" si="175"/>
        <v>1</v>
      </c>
      <c r="Z733" t="str">
        <f t="shared" si="176"/>
        <v/>
      </c>
    </row>
    <row r="734" spans="1:26" x14ac:dyDescent="0.25">
      <c r="A734" t="s">
        <v>758</v>
      </c>
      <c r="B734">
        <v>64661.476562999997</v>
      </c>
      <c r="C734">
        <v>64067</v>
      </c>
      <c r="D734">
        <v>65350</v>
      </c>
      <c r="E734">
        <v>64886</v>
      </c>
      <c r="F734">
        <v>64067</v>
      </c>
      <c r="G734">
        <v>65029</v>
      </c>
      <c r="H734">
        <v>62090</v>
      </c>
      <c r="I734">
        <v>63833</v>
      </c>
      <c r="J734">
        <v>64103</v>
      </c>
      <c r="L734" s="1" t="str">
        <f t="shared" si="166"/>
        <v>31AUG2024:13:00:00</v>
      </c>
      <c r="M734">
        <v>14</v>
      </c>
      <c r="N734">
        <f t="shared" si="167"/>
        <v>-594.47656299999653</v>
      </c>
      <c r="O734">
        <f t="shared" si="168"/>
        <v>-594.47656299999653</v>
      </c>
      <c r="P734" t="str">
        <f t="shared" si="169"/>
        <v/>
      </c>
      <c r="Q734">
        <f t="shared" si="170"/>
        <v>1</v>
      </c>
      <c r="R734" t="str">
        <f t="shared" si="171"/>
        <v/>
      </c>
      <c r="S734">
        <f t="shared" si="172"/>
        <v>0.91936744194326436</v>
      </c>
      <c r="V734">
        <f t="shared" si="173"/>
        <v>14</v>
      </c>
      <c r="W734">
        <f t="shared" si="174"/>
        <v>-594.47656299999653</v>
      </c>
      <c r="Y734">
        <f t="shared" si="175"/>
        <v>1</v>
      </c>
      <c r="Z734" t="str">
        <f t="shared" si="176"/>
        <v/>
      </c>
    </row>
    <row r="735" spans="1:26" x14ac:dyDescent="0.25">
      <c r="A735" t="s">
        <v>759</v>
      </c>
      <c r="B735">
        <v>67332.9375</v>
      </c>
      <c r="C735">
        <v>66168</v>
      </c>
      <c r="D735">
        <v>67797</v>
      </c>
      <c r="E735">
        <v>67409</v>
      </c>
      <c r="F735">
        <v>66168</v>
      </c>
      <c r="G735">
        <v>67168</v>
      </c>
      <c r="H735">
        <v>64374</v>
      </c>
      <c r="I735">
        <v>65973</v>
      </c>
      <c r="J735">
        <v>66330</v>
      </c>
      <c r="L735" s="1" t="str">
        <f t="shared" si="166"/>
        <v>31AUG2024:14:00:00</v>
      </c>
      <c r="M735">
        <v>15</v>
      </c>
      <c r="N735">
        <f t="shared" si="167"/>
        <v>-1164.9375</v>
      </c>
      <c r="O735">
        <f t="shared" si="168"/>
        <v>-1164.9375</v>
      </c>
      <c r="P735" t="str">
        <f t="shared" si="169"/>
        <v/>
      </c>
      <c r="Q735">
        <f t="shared" si="170"/>
        <v>1</v>
      </c>
      <c r="R735" t="str">
        <f t="shared" si="171"/>
        <v/>
      </c>
      <c r="S735">
        <f t="shared" si="172"/>
        <v>1.7301153688712898</v>
      </c>
      <c r="V735">
        <f t="shared" si="173"/>
        <v>15</v>
      </c>
      <c r="W735">
        <f t="shared" si="174"/>
        <v>-1164.9375</v>
      </c>
      <c r="Y735">
        <f t="shared" si="175"/>
        <v>1</v>
      </c>
      <c r="Z735" t="str">
        <f t="shared" si="176"/>
        <v/>
      </c>
    </row>
    <row r="736" spans="1:26" x14ac:dyDescent="0.25">
      <c r="A736" t="s">
        <v>760</v>
      </c>
      <c r="B736">
        <v>69433.015625</v>
      </c>
      <c r="C736">
        <v>67943</v>
      </c>
      <c r="D736">
        <v>69960</v>
      </c>
      <c r="E736">
        <v>69539</v>
      </c>
      <c r="F736">
        <v>67943</v>
      </c>
      <c r="G736">
        <v>68628</v>
      </c>
      <c r="H736">
        <v>65924</v>
      </c>
      <c r="I736">
        <v>67510</v>
      </c>
      <c r="J736">
        <v>68013</v>
      </c>
      <c r="L736" s="1" t="str">
        <f t="shared" si="166"/>
        <v>31AUG2024:15:00:00</v>
      </c>
      <c r="M736">
        <v>16</v>
      </c>
      <c r="N736">
        <f t="shared" si="167"/>
        <v>-1490.015625</v>
      </c>
      <c r="O736">
        <f t="shared" si="168"/>
        <v>-1490.015625</v>
      </c>
      <c r="P736" t="str">
        <f t="shared" si="169"/>
        <v/>
      </c>
      <c r="Q736">
        <f t="shared" si="170"/>
        <v>1</v>
      </c>
      <c r="R736" t="str">
        <f t="shared" si="171"/>
        <v/>
      </c>
      <c r="S736">
        <f t="shared" si="172"/>
        <v>2.1459756739465399</v>
      </c>
      <c r="V736">
        <f t="shared" si="173"/>
        <v>16</v>
      </c>
      <c r="W736">
        <f t="shared" si="174"/>
        <v>-1490.015625</v>
      </c>
      <c r="Y736">
        <f t="shared" si="175"/>
        <v>1</v>
      </c>
      <c r="Z736" t="str">
        <f t="shared" si="176"/>
        <v/>
      </c>
    </row>
    <row r="737" spans="1:26" x14ac:dyDescent="0.25">
      <c r="A737" t="s">
        <v>761</v>
      </c>
      <c r="B737">
        <v>70960.96875</v>
      </c>
      <c r="C737">
        <v>69462</v>
      </c>
      <c r="D737">
        <v>71249</v>
      </c>
      <c r="E737">
        <v>70945</v>
      </c>
      <c r="F737">
        <v>69462</v>
      </c>
      <c r="G737">
        <v>69488</v>
      </c>
      <c r="H737">
        <v>66792</v>
      </c>
      <c r="I737">
        <v>68468</v>
      </c>
      <c r="J737">
        <v>69145</v>
      </c>
      <c r="L737" s="1" t="str">
        <f t="shared" si="166"/>
        <v>31AUG2024:16:00:00</v>
      </c>
      <c r="M737">
        <v>17</v>
      </c>
      <c r="N737">
        <f t="shared" si="167"/>
        <v>-1498.96875</v>
      </c>
      <c r="O737">
        <f t="shared" si="168"/>
        <v>-1498.96875</v>
      </c>
      <c r="P737" t="str">
        <f t="shared" si="169"/>
        <v/>
      </c>
      <c r="Q737">
        <f t="shared" si="170"/>
        <v>1</v>
      </c>
      <c r="R737" t="str">
        <f t="shared" si="171"/>
        <v/>
      </c>
      <c r="S737">
        <f t="shared" si="172"/>
        <v>2.1123848453661367</v>
      </c>
      <c r="V737">
        <f t="shared" si="173"/>
        <v>17</v>
      </c>
      <c r="W737">
        <f t="shared" si="174"/>
        <v>-1498.96875</v>
      </c>
      <c r="Y737">
        <f t="shared" si="175"/>
        <v>1</v>
      </c>
      <c r="Z737" t="str">
        <f t="shared" si="176"/>
        <v/>
      </c>
    </row>
    <row r="738" spans="1:26" x14ac:dyDescent="0.25">
      <c r="A738" t="s">
        <v>762</v>
      </c>
      <c r="B738">
        <v>72319.390625</v>
      </c>
      <c r="C738">
        <v>70312</v>
      </c>
      <c r="D738">
        <v>72379</v>
      </c>
      <c r="E738">
        <v>71916</v>
      </c>
      <c r="F738">
        <v>70312</v>
      </c>
      <c r="G738">
        <v>69645</v>
      </c>
      <c r="H738">
        <v>67143</v>
      </c>
      <c r="I738">
        <v>68857</v>
      </c>
      <c r="J738">
        <v>69653</v>
      </c>
      <c r="L738" s="1" t="str">
        <f t="shared" si="166"/>
        <v>31AUG2024:17:00:00</v>
      </c>
      <c r="M738">
        <v>18</v>
      </c>
      <c r="N738">
        <f t="shared" si="167"/>
        <v>-2007.390625</v>
      </c>
      <c r="O738">
        <f t="shared" si="168"/>
        <v>-2007.390625</v>
      </c>
      <c r="P738" t="str">
        <f t="shared" si="169"/>
        <v/>
      </c>
      <c r="Q738">
        <f t="shared" si="170"/>
        <v>1</v>
      </c>
      <c r="R738" t="str">
        <f t="shared" si="171"/>
        <v/>
      </c>
      <c r="S738">
        <f t="shared" si="172"/>
        <v>2.7757294518823938</v>
      </c>
      <c r="V738">
        <f t="shared" si="173"/>
        <v>18</v>
      </c>
      <c r="W738">
        <f t="shared" si="174"/>
        <v>-2007.390625</v>
      </c>
      <c r="Y738">
        <f t="shared" si="175"/>
        <v>1</v>
      </c>
      <c r="Z738" t="str">
        <f t="shared" si="176"/>
        <v/>
      </c>
    </row>
    <row r="739" spans="1:26" x14ac:dyDescent="0.25">
      <c r="A739" t="s">
        <v>763</v>
      </c>
      <c r="B739">
        <v>72093.09375</v>
      </c>
      <c r="C739">
        <v>70249</v>
      </c>
      <c r="D739">
        <v>72116</v>
      </c>
      <c r="E739">
        <v>71944</v>
      </c>
      <c r="F739">
        <v>70249</v>
      </c>
      <c r="G739">
        <v>69078</v>
      </c>
      <c r="H739">
        <v>66714</v>
      </c>
      <c r="I739">
        <v>68539</v>
      </c>
      <c r="J739">
        <v>69347</v>
      </c>
      <c r="L739" s="1" t="str">
        <f t="shared" si="166"/>
        <v>31AUG2024:18:00:00</v>
      </c>
      <c r="M739">
        <v>19</v>
      </c>
      <c r="N739">
        <f t="shared" si="167"/>
        <v>-1844.09375</v>
      </c>
      <c r="O739">
        <f t="shared" si="168"/>
        <v>-1844.09375</v>
      </c>
      <c r="P739" t="str">
        <f t="shared" si="169"/>
        <v/>
      </c>
      <c r="Q739">
        <f t="shared" si="170"/>
        <v>1</v>
      </c>
      <c r="R739" t="str">
        <f t="shared" si="171"/>
        <v/>
      </c>
      <c r="S739">
        <f t="shared" si="172"/>
        <v>2.5579339907298682</v>
      </c>
      <c r="V739">
        <f t="shared" si="173"/>
        <v>19</v>
      </c>
      <c r="W739">
        <f t="shared" si="174"/>
        <v>-1844.09375</v>
      </c>
      <c r="Y739">
        <f t="shared" si="175"/>
        <v>1</v>
      </c>
      <c r="Z739" t="str">
        <f t="shared" si="176"/>
        <v/>
      </c>
    </row>
    <row r="740" spans="1:26" x14ac:dyDescent="0.25">
      <c r="A740" t="s">
        <v>764</v>
      </c>
      <c r="B740">
        <v>70412.078125</v>
      </c>
      <c r="C740">
        <v>68790</v>
      </c>
      <c r="D740">
        <v>70416</v>
      </c>
      <c r="E740">
        <v>70445</v>
      </c>
      <c r="F740">
        <v>68790</v>
      </c>
      <c r="G740">
        <v>67601</v>
      </c>
      <c r="H740">
        <v>65375</v>
      </c>
      <c r="I740">
        <v>67099</v>
      </c>
      <c r="J740">
        <v>67882</v>
      </c>
      <c r="L740" s="1" t="str">
        <f t="shared" si="166"/>
        <v>31AUG2024:19:00:00</v>
      </c>
      <c r="M740">
        <v>20</v>
      </c>
      <c r="N740">
        <f t="shared" si="167"/>
        <v>-1622.078125</v>
      </c>
      <c r="O740">
        <f t="shared" si="168"/>
        <v>-1622.078125</v>
      </c>
      <c r="P740" t="str">
        <f t="shared" si="169"/>
        <v/>
      </c>
      <c r="Q740">
        <f t="shared" si="170"/>
        <v>1</v>
      </c>
      <c r="R740" t="str">
        <f t="shared" si="171"/>
        <v/>
      </c>
      <c r="S740">
        <f t="shared" si="172"/>
        <v>2.3036930143155039</v>
      </c>
      <c r="V740">
        <f t="shared" si="173"/>
        <v>20</v>
      </c>
      <c r="W740">
        <f t="shared" si="174"/>
        <v>-1622.078125</v>
      </c>
      <c r="Y740">
        <f t="shared" si="175"/>
        <v>1</v>
      </c>
      <c r="Z740" t="str">
        <f t="shared" si="176"/>
        <v/>
      </c>
    </row>
    <row r="741" spans="1:26" x14ac:dyDescent="0.25">
      <c r="A741" t="s">
        <v>765</v>
      </c>
      <c r="B741">
        <v>67358.453125</v>
      </c>
      <c r="C741">
        <v>66167</v>
      </c>
      <c r="D741">
        <v>67878</v>
      </c>
      <c r="E741">
        <v>67695</v>
      </c>
      <c r="F741">
        <v>66167</v>
      </c>
      <c r="G741">
        <v>65038</v>
      </c>
      <c r="H741">
        <v>63158</v>
      </c>
      <c r="I741">
        <v>64471</v>
      </c>
      <c r="J741">
        <v>65346</v>
      </c>
      <c r="L741" s="1" t="str">
        <f t="shared" si="166"/>
        <v>31AUG2024:20:00:00</v>
      </c>
      <c r="M741">
        <v>21</v>
      </c>
      <c r="N741">
        <f t="shared" si="167"/>
        <v>-1191.453125</v>
      </c>
      <c r="O741">
        <f t="shared" si="168"/>
        <v>-1191.453125</v>
      </c>
      <c r="P741" t="str">
        <f t="shared" si="169"/>
        <v/>
      </c>
      <c r="Q741">
        <f t="shared" si="170"/>
        <v>1</v>
      </c>
      <c r="R741" t="str">
        <f t="shared" si="171"/>
        <v/>
      </c>
      <c r="S741">
        <f t="shared" si="172"/>
        <v>1.7688249502834763</v>
      </c>
      <c r="V741">
        <f t="shared" si="173"/>
        <v>21</v>
      </c>
      <c r="W741">
        <f t="shared" si="174"/>
        <v>-1191.453125</v>
      </c>
      <c r="Y741">
        <f t="shared" si="175"/>
        <v>1</v>
      </c>
      <c r="Z741" t="str">
        <f t="shared" si="176"/>
        <v/>
      </c>
    </row>
    <row r="742" spans="1:26" x14ac:dyDescent="0.25">
      <c r="A742" t="s">
        <v>766</v>
      </c>
      <c r="B742">
        <v>64864.101562999997</v>
      </c>
      <c r="C742">
        <v>64363</v>
      </c>
      <c r="D742">
        <v>66169</v>
      </c>
      <c r="E742">
        <v>65956</v>
      </c>
      <c r="F742">
        <v>64363</v>
      </c>
      <c r="G742">
        <v>63514</v>
      </c>
      <c r="H742">
        <v>61853</v>
      </c>
      <c r="I742">
        <v>62789</v>
      </c>
      <c r="J742">
        <v>63713</v>
      </c>
      <c r="L742" s="1" t="str">
        <f t="shared" si="166"/>
        <v>31AUG2024:21:00:00</v>
      </c>
      <c r="M742">
        <v>22</v>
      </c>
      <c r="N742">
        <f t="shared" si="167"/>
        <v>-501.10156299999653</v>
      </c>
      <c r="O742">
        <f t="shared" si="168"/>
        <v>-501.10156299999653</v>
      </c>
      <c r="P742" t="str">
        <f t="shared" si="169"/>
        <v/>
      </c>
      <c r="Q742">
        <f t="shared" si="170"/>
        <v>1</v>
      </c>
      <c r="R742" t="str">
        <f t="shared" si="171"/>
        <v/>
      </c>
      <c r="S742">
        <f t="shared" si="172"/>
        <v>0.77254066721836268</v>
      </c>
      <c r="V742">
        <f t="shared" si="173"/>
        <v>22</v>
      </c>
      <c r="W742">
        <f t="shared" si="174"/>
        <v>-501.10156299999653</v>
      </c>
      <c r="Y742">
        <f t="shared" si="175"/>
        <v>1</v>
      </c>
      <c r="Z742" t="str">
        <f t="shared" si="176"/>
        <v/>
      </c>
    </row>
    <row r="743" spans="1:26" x14ac:dyDescent="0.25">
      <c r="A743" t="s">
        <v>767</v>
      </c>
      <c r="B743">
        <v>62853.828125</v>
      </c>
      <c r="C743">
        <v>62199</v>
      </c>
      <c r="D743">
        <v>63826</v>
      </c>
      <c r="E743">
        <v>63966</v>
      </c>
      <c r="F743">
        <v>62199</v>
      </c>
      <c r="G743">
        <v>61783</v>
      </c>
      <c r="H743">
        <v>60338</v>
      </c>
      <c r="I743">
        <v>61142</v>
      </c>
      <c r="J743">
        <v>61902</v>
      </c>
      <c r="L743" s="1" t="str">
        <f t="shared" si="166"/>
        <v>31AUG2024:22:00:00</v>
      </c>
      <c r="M743">
        <v>23</v>
      </c>
      <c r="N743">
        <f t="shared" si="167"/>
        <v>-654.828125</v>
      </c>
      <c r="O743">
        <f t="shared" si="168"/>
        <v>-654.828125</v>
      </c>
      <c r="P743" t="str">
        <f t="shared" si="169"/>
        <v/>
      </c>
      <c r="Q743">
        <f t="shared" si="170"/>
        <v>1</v>
      </c>
      <c r="R743" t="str">
        <f t="shared" si="171"/>
        <v/>
      </c>
      <c r="S743">
        <f t="shared" si="172"/>
        <v>1.0418269571388974</v>
      </c>
      <c r="V743">
        <f t="shared" si="173"/>
        <v>23</v>
      </c>
      <c r="W743">
        <f t="shared" si="174"/>
        <v>-654.828125</v>
      </c>
      <c r="Y743">
        <f t="shared" si="175"/>
        <v>1</v>
      </c>
      <c r="Z743" t="str">
        <f t="shared" si="176"/>
        <v/>
      </c>
    </row>
    <row r="744" spans="1:26" x14ac:dyDescent="0.25">
      <c r="A744" t="s">
        <v>768</v>
      </c>
      <c r="B744">
        <v>60411.421875</v>
      </c>
      <c r="C744">
        <v>59443</v>
      </c>
      <c r="D744">
        <v>60540</v>
      </c>
      <c r="E744">
        <v>60665</v>
      </c>
      <c r="F744">
        <v>59443</v>
      </c>
      <c r="G744">
        <v>59462</v>
      </c>
      <c r="H744">
        <v>57919</v>
      </c>
      <c r="I744">
        <v>58723</v>
      </c>
      <c r="J744">
        <v>59247</v>
      </c>
      <c r="L744" s="1" t="str">
        <f t="shared" si="166"/>
        <v>31AUG2024:23:00:00</v>
      </c>
      <c r="M744">
        <v>24</v>
      </c>
      <c r="N744">
        <f t="shared" si="167"/>
        <v>-968.421875</v>
      </c>
      <c r="O744">
        <f t="shared" si="168"/>
        <v>-968.421875</v>
      </c>
      <c r="P744" t="str">
        <f t="shared" si="169"/>
        <v/>
      </c>
      <c r="Q744">
        <f t="shared" si="170"/>
        <v>1</v>
      </c>
      <c r="R744" t="str">
        <f t="shared" si="171"/>
        <v/>
      </c>
      <c r="S744">
        <f t="shared" si="172"/>
        <v>1.6030443332451361</v>
      </c>
      <c r="V744">
        <f t="shared" si="173"/>
        <v>24</v>
      </c>
      <c r="W744">
        <f t="shared" si="174"/>
        <v>-968.421875</v>
      </c>
      <c r="Y744">
        <f t="shared" si="175"/>
        <v>1</v>
      </c>
      <c r="Z744" t="str">
        <f t="shared" si="176"/>
        <v/>
      </c>
    </row>
    <row r="745" spans="1:26" x14ac:dyDescent="0.25">
      <c r="A745" t="s">
        <v>769</v>
      </c>
      <c r="B745">
        <v>57521.054687999997</v>
      </c>
      <c r="C745">
        <v>56405</v>
      </c>
      <c r="D745">
        <v>57388</v>
      </c>
      <c r="E745">
        <v>57462</v>
      </c>
      <c r="F745">
        <v>56405</v>
      </c>
      <c r="G745">
        <v>56602</v>
      </c>
      <c r="H745">
        <v>55017</v>
      </c>
      <c r="I745">
        <v>55885</v>
      </c>
      <c r="J745">
        <v>56308</v>
      </c>
      <c r="L745" s="1" t="str">
        <f t="shared" si="166"/>
        <v>01SEP2024:00:00:00</v>
      </c>
      <c r="M745">
        <v>25</v>
      </c>
      <c r="N745">
        <f t="shared" si="167"/>
        <v>-1116.0546879999965</v>
      </c>
      <c r="O745">
        <f t="shared" si="168"/>
        <v>-1116.0546879999965</v>
      </c>
      <c r="P745" t="str">
        <f t="shared" si="169"/>
        <v/>
      </c>
      <c r="Q745">
        <f t="shared" si="170"/>
        <v>1</v>
      </c>
      <c r="R745" t="str">
        <f t="shared" si="171"/>
        <v/>
      </c>
      <c r="S745">
        <f t="shared" si="172"/>
        <v>1.9402542148324466</v>
      </c>
      <c r="V745">
        <f t="shared" si="173"/>
        <v>25</v>
      </c>
      <c r="W745">
        <f t="shared" si="174"/>
        <v>-1116.0546879999965</v>
      </c>
      <c r="Y745">
        <f t="shared" si="175"/>
        <v>1</v>
      </c>
      <c r="Z745" t="str">
        <f t="shared" si="176"/>
        <v/>
      </c>
    </row>
    <row r="746" spans="1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2024-09-05T21:33:15Z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