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ercot-my.sharepoint.com/personal/kelsey_gustafson_ercot_com/Documents/Desktop/"/>
    </mc:Choice>
  </mc:AlternateContent>
  <xr:revisionPtr revIDLastSave="0" documentId="8_{5D414F1A-B000-4D55-8CE4-1DA8E85CC58C}" xr6:coauthVersionLast="47" xr6:coauthVersionMax="47" xr10:uidLastSave="{00000000-0000-0000-0000-000000000000}"/>
  <bookViews>
    <workbookView xWindow="28680" yWindow="-120" windowWidth="29040" windowHeight="15720" xr2:uid="{00000000-000D-0000-FFFF-FFFF00000000}"/>
  </bookViews>
  <sheets>
    <sheet name="INSTRUCTIONS" sheetId="5" r:id="rId1"/>
    <sheet name="Generation w EPS Meters" sheetId="1" r:id="rId2"/>
    <sheet name="Resources" sheetId="2" state="hidden" r:id="rId3"/>
    <sheet name="Datasheet Template" sheetId="9" state="hidden" r:id="rId4"/>
  </sheets>
  <definedNames>
    <definedName name="_xlnm._FilterDatabase" localSheetId="1" hidden="1">'Generation w EPS Meters'!$B$5:$G$6</definedName>
    <definedName name="_xlnm._FilterDatabase" localSheetId="2" hidden="1">Resources!#REF!</definedName>
    <definedName name="PGC">Resources!$A$3:$A$539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9" l="1"/>
  <c r="A5" i="9"/>
  <c r="A6" i="9"/>
  <c r="A7" i="9"/>
  <c r="A3" i="9"/>
  <c r="A2" i="9"/>
  <c r="G2" i="9"/>
  <c r="G3" i="9" s="1"/>
  <c r="G4" i="9" s="1"/>
  <c r="G5" i="9" s="1"/>
  <c r="G6" i="9" s="1"/>
  <c r="G7" i="9" s="1"/>
  <c r="G8" i="9" s="1"/>
  <c r="G9" i="9" s="1"/>
  <c r="G10" i="9" s="1"/>
  <c r="G11" i="9" s="1"/>
  <c r="G12" i="9" s="1"/>
  <c r="G13" i="9" s="1"/>
  <c r="G14" i="9" s="1"/>
  <c r="G15" i="9" s="1"/>
  <c r="G16" i="9" s="1"/>
  <c r="G17" i="9" s="1"/>
  <c r="G18" i="9" s="1"/>
  <c r="G19" i="9" s="1"/>
  <c r="G20" i="9" s="1"/>
  <c r="G21" i="9" s="1"/>
  <c r="G22" i="9" s="1"/>
  <c r="H2" i="9"/>
  <c r="H3" i="9" s="1"/>
  <c r="H4" i="9" s="1"/>
  <c r="H5" i="9" s="1"/>
  <c r="H6" i="9" s="1"/>
  <c r="H7" i="9" s="1"/>
  <c r="H8" i="9" s="1"/>
  <c r="H9" i="9" s="1"/>
  <c r="H10" i="9" s="1"/>
  <c r="H11" i="9" s="1"/>
  <c r="H12" i="9" s="1"/>
  <c r="H13" i="9" s="1"/>
  <c r="H14" i="9" s="1"/>
  <c r="H15" i="9" s="1"/>
  <c r="H16" i="9" s="1"/>
  <c r="H17" i="9" s="1"/>
  <c r="H18" i="9" s="1"/>
  <c r="H19" i="9" s="1"/>
  <c r="H20" i="9" s="1"/>
  <c r="H21" i="9" s="1"/>
  <c r="H22" i="9" s="1"/>
  <c r="I2" i="9"/>
  <c r="I3" i="9" s="1"/>
  <c r="I4" i="9" s="1"/>
  <c r="I5" i="9" s="1"/>
  <c r="I6" i="9" s="1"/>
  <c r="I7" i="9" s="1"/>
  <c r="I8" i="9" s="1"/>
  <c r="I9" i="9" s="1"/>
  <c r="I10" i="9" s="1"/>
  <c r="I11" i="9" s="1"/>
  <c r="I12" i="9" s="1"/>
  <c r="I13" i="9" s="1"/>
  <c r="I14" i="9" s="1"/>
  <c r="I15" i="9" s="1"/>
  <c r="I16" i="9" s="1"/>
  <c r="I17" i="9" s="1"/>
  <c r="I18" i="9" s="1"/>
  <c r="I19" i="9" s="1"/>
  <c r="I20" i="9" s="1"/>
  <c r="I21" i="9" s="1"/>
  <c r="I22" i="9" s="1"/>
  <c r="J2" i="9"/>
  <c r="J3" i="9" s="1"/>
  <c r="J4" i="9" s="1"/>
  <c r="J5" i="9" s="1"/>
  <c r="J6" i="9" s="1"/>
  <c r="J7" i="9" s="1"/>
  <c r="J8" i="9" s="1"/>
  <c r="J9" i="9" s="1"/>
  <c r="J10" i="9" s="1"/>
  <c r="J11" i="9" s="1"/>
  <c r="J12" i="9" s="1"/>
  <c r="J13" i="9" s="1"/>
  <c r="J14" i="9" s="1"/>
  <c r="J15" i="9" s="1"/>
  <c r="J16" i="9" s="1"/>
  <c r="J17" i="9" s="1"/>
  <c r="J18" i="9" s="1"/>
  <c r="J19" i="9" s="1"/>
  <c r="J20" i="9" s="1"/>
  <c r="J21" i="9" s="1"/>
  <c r="J22" i="9" s="1"/>
  <c r="F2" i="9"/>
  <c r="F3" i="9" s="1"/>
  <c r="F4" i="9" s="1"/>
  <c r="F5" i="9" s="1"/>
  <c r="F6" i="9" s="1"/>
  <c r="F7" i="9" s="1"/>
  <c r="F8" i="9" s="1"/>
  <c r="F9" i="9" s="1"/>
  <c r="F10" i="9" s="1"/>
  <c r="F11" i="9" s="1"/>
  <c r="F12" i="9" s="1"/>
  <c r="F13" i="9" s="1"/>
  <c r="F14" i="9" s="1"/>
  <c r="F15" i="9" s="1"/>
  <c r="F16" i="9" s="1"/>
  <c r="F17" i="9" s="1"/>
  <c r="F18" i="9" s="1"/>
  <c r="F19" i="9" s="1"/>
  <c r="F20" i="9" s="1"/>
  <c r="F21" i="9" s="1"/>
  <c r="F22" i="9" s="1"/>
  <c r="G12" i="1"/>
  <c r="G20" i="1"/>
</calcChain>
</file>

<file path=xl/sharedStrings.xml><?xml version="1.0" encoding="utf-8"?>
<sst xmlns="http://schemas.openxmlformats.org/spreadsheetml/2006/main" count="1146" uniqueCount="1136">
  <si>
    <t>SECTION A  - Emissions for ALL Generation in Texas</t>
  </si>
  <si>
    <t>Emissions</t>
  </si>
  <si>
    <t>Emission Category</t>
  </si>
  <si>
    <t>Carbon Dioxide</t>
  </si>
  <si>
    <t>Nitrogen Oxides</t>
  </si>
  <si>
    <t>Sulfur Dioxide</t>
  </si>
  <si>
    <t>Particulates</t>
  </si>
  <si>
    <t>Nuclear Waste</t>
  </si>
  <si>
    <t>Electricity Labeling Project - PUCT Substantive Rule 25.476</t>
  </si>
  <si>
    <t>Select Resource Entity Name</t>
  </si>
  <si>
    <t xml:space="preserve">PGC March 1 Data Template - for Texas Generation Metered by ERCOT </t>
  </si>
  <si>
    <t xml:space="preserve">If additional rows are needed, please "copy" a formatted row and "insert copied cells" as needed.  </t>
  </si>
  <si>
    <t>Weighted Average Emission Rate (Lbs/MWh)</t>
  </si>
  <si>
    <r>
      <t xml:space="preserve">I attest that the emissions reported on this form apply to </t>
    </r>
    <r>
      <rPr>
        <b/>
        <sz val="12"/>
        <rFont val="Arial"/>
        <family val="2"/>
      </rPr>
      <t>all generators</t>
    </r>
    <r>
      <rPr>
        <sz val="12"/>
        <rFont val="Arial"/>
        <family val="2"/>
      </rPr>
      <t xml:space="preserve"> registered at ERCOT under this Resouce Entity. 
This Resource Entity </t>
    </r>
    <r>
      <rPr>
        <b/>
        <sz val="12"/>
        <rFont val="Arial"/>
        <family val="2"/>
      </rPr>
      <t>does not</t>
    </r>
    <r>
      <rPr>
        <sz val="12"/>
        <rFont val="Arial"/>
        <family val="2"/>
      </rPr>
      <t xml:space="preserve"> represent zero emission generation.</t>
    </r>
  </si>
  <si>
    <r>
      <t xml:space="preserve">I attest that the emissions reported on this form apply to </t>
    </r>
    <r>
      <rPr>
        <b/>
        <sz val="12"/>
        <rFont val="Arial"/>
        <family val="2"/>
      </rPr>
      <t>all generators</t>
    </r>
    <r>
      <rPr>
        <sz val="12"/>
        <rFont val="Arial"/>
        <family val="2"/>
      </rPr>
      <t xml:space="preserve"> registered at ERCOT under this Resouce Entity. 
This Resource Entity </t>
    </r>
    <r>
      <rPr>
        <b/>
        <sz val="12"/>
        <rFont val="Arial"/>
        <family val="2"/>
      </rPr>
      <t xml:space="preserve">does </t>
    </r>
    <r>
      <rPr>
        <sz val="12"/>
        <rFont val="Arial"/>
        <family val="2"/>
      </rPr>
      <t>represent zero emission generation.</t>
    </r>
  </si>
  <si>
    <r>
      <t xml:space="preserve">I attest that the emissions reported on this form apply to </t>
    </r>
    <r>
      <rPr>
        <b/>
        <sz val="12"/>
        <rFont val="Arial"/>
        <family val="2"/>
      </rPr>
      <t>all generators except zero-emission generation</t>
    </r>
    <r>
      <rPr>
        <sz val="12"/>
        <rFont val="Arial"/>
        <family val="2"/>
      </rPr>
      <t xml:space="preserve"> registered at ERCOT under this Resouce Entity. 
This Resource Entity </t>
    </r>
    <r>
      <rPr>
        <b/>
        <sz val="12"/>
        <rFont val="Arial"/>
        <family val="2"/>
      </rPr>
      <t xml:space="preserve">does </t>
    </r>
    <r>
      <rPr>
        <sz val="12"/>
        <rFont val="Arial"/>
        <family val="2"/>
      </rPr>
      <t>represent zero emission generation.</t>
    </r>
  </si>
  <si>
    <t>Hide this worksheet and lock the workbook</t>
  </si>
  <si>
    <t>Use A1 for list instruction such as "Select Entity Name"</t>
  </si>
  <si>
    <t>Leave A2 blank</t>
  </si>
  <si>
    <t>Paste RE names starting at A3</t>
  </si>
  <si>
    <t>Lock all worksheets</t>
  </si>
  <si>
    <t>Do this after the 1st of the year</t>
  </si>
  <si>
    <t>Instructions For Column A</t>
  </si>
  <si>
    <t>The name is what defines the list in the data validation of the RE names.</t>
  </si>
  <si>
    <t xml:space="preserve">Please complete emissions information by the categories shown below. 
Enter the weighted average emissions produced by your portfolio during the calendar year.  
If additional Resource Entities are included in the emissions reported below, please identify these Resource Entities below. </t>
  </si>
  <si>
    <t xml:space="preserve">Please select one (and only one) attestation below. 
Generation MWh and fuel mix will be obtained from the ERCOT settlement system after March 1. </t>
  </si>
  <si>
    <t>ERCOT will treat information submitted as Protected Information to the extent allowed by the ERCOT Protocols and PUC Rules.</t>
  </si>
  <si>
    <t xml:space="preserve">Select Name of Resource Entity below. </t>
  </si>
  <si>
    <t xml:space="preserve">If additional Resource Entities are included in the emissions reported in Section A, please select other Resource Entities below. Please note, the attestation will apply to these entities. </t>
  </si>
  <si>
    <t>SECTION B - Attestation</t>
  </si>
  <si>
    <t>Entity Name</t>
  </si>
  <si>
    <t>Zero Emis</t>
  </si>
  <si>
    <t>ERCOT Region</t>
  </si>
  <si>
    <t>Form Received</t>
  </si>
  <si>
    <t>Note if NA</t>
  </si>
  <si>
    <t>CO2</t>
  </si>
  <si>
    <t>NOx</t>
  </si>
  <si>
    <t>Part</t>
  </si>
  <si>
    <t>SO2</t>
  </si>
  <si>
    <t>NucWaste</t>
  </si>
  <si>
    <t>Coal_MWh</t>
  </si>
  <si>
    <t>NatGas_MWh</t>
  </si>
  <si>
    <t>Nuclear_MWh</t>
  </si>
  <si>
    <t>Renew_MWh</t>
  </si>
  <si>
    <t>Other_MWh</t>
  </si>
  <si>
    <t>&lt;------These values will be obtained from settlement data.</t>
  </si>
  <si>
    <t>^</t>
  </si>
  <si>
    <t>These values should be entered for each row. Information comes from attestation.</t>
  </si>
  <si>
    <t xml:space="preserve">These values will populate automatically unless the original sheet has been modified. If REs were added - verify what shows up here matches the tab. </t>
  </si>
  <si>
    <t>These values will populate automatically unless the original sheet has been modified. Ensure enough formulas for all REs.</t>
  </si>
  <si>
    <t>After data is verified on this tab - row by row,  use "copy" and "paste values" to paste to datasheet.</t>
  </si>
  <si>
    <t>Attestation</t>
  </si>
  <si>
    <t>Please enter the MWh-weighted average annual emissions rate, on an aggregate basis, for all of its generating units in Texas for carbon dioxide, nitrogen oxides, particulates, sulfur dioxide, and nuclear waste.</t>
  </si>
  <si>
    <t xml:space="preserve">To help ERCOT allocate the emissions to the appropriate generating units, please select the appropriate attestation. </t>
  </si>
  <si>
    <t>This form applies to generation in the ERCOT region metered by ERCOT Polled Settlement (EPS) meters, grouped by Resource Entity. Information from ERCOT’s settlement system will be used for fuel mix and net power generated (MWh), however emissions information must be submitted using this form.  Please complete all sections.
All other generation should use the form "Generators with NO EPS Meters".</t>
  </si>
  <si>
    <t xml:space="preserve">Who should use this form? </t>
  </si>
  <si>
    <t>Note: If your generation is NOT behind an ERCOT Polled Settlement meter, please do not use this form. Please use the form "Generators with NO EPS Meters</t>
  </si>
  <si>
    <t>AIR LIQUIDE LARGE INDUSTRIES US LP (RE)</t>
  </si>
  <si>
    <t>ANACACHO WIND FARM LLC (RE)</t>
  </si>
  <si>
    <t>ASCEND PERFORMANCE MATERIALS TEXAS INC (RE)</t>
  </si>
  <si>
    <t>ASTRA WIND LLC (RE)</t>
  </si>
  <si>
    <t>AVANGRID TEXAS RENEWABLES LLC (RE)</t>
  </si>
  <si>
    <t>BARILLA SOLAR LLC (RE)</t>
  </si>
  <si>
    <t>BASF CORP (RE)</t>
  </si>
  <si>
    <t>BASTROP ENERGY PARTNERS LP (RE)</t>
  </si>
  <si>
    <t>BEARKAT WIND ENERGY I LLC (RE)</t>
  </si>
  <si>
    <t>BLUE CUBE OPERATIONS LLC (RE)</t>
  </si>
  <si>
    <t>BLUE SUMMIT WIND LLC (RE)</t>
  </si>
  <si>
    <t>BNB LAMESA SOLAR LLC (RE)</t>
  </si>
  <si>
    <t>BOBCAT BLUFF WIND PROJECT LLC (RE)</t>
  </si>
  <si>
    <t>BRAZOS WIND VENTURES LLC (RE)</t>
  </si>
  <si>
    <t>BRISCOE WIND FARM LLC (RE)</t>
  </si>
  <si>
    <t>BROWNSVILLE PUBLIC UTILITIES BOARD SILAS RAY (RE)</t>
  </si>
  <si>
    <t>BRYAN SOLAR LLC (RE)</t>
  </si>
  <si>
    <t>BRYAN TEXAS UTILITIES (RE)</t>
  </si>
  <si>
    <t>BUCKTHORN WESTEX LLC (RE)</t>
  </si>
  <si>
    <t>BUFFALO GAP WIND FARM LLC (RE)</t>
  </si>
  <si>
    <t>BULL CREEK WIND LLC (RE)</t>
  </si>
  <si>
    <t>CALPINE CORP (RE)</t>
  </si>
  <si>
    <t>CAMERON WIND I LLC (RE)</t>
  </si>
  <si>
    <t>CED ALAMO 3 LLC (RE)</t>
  </si>
  <si>
    <t>CED UPTON COUNTY SOLAR LLC (RE)</t>
  </si>
  <si>
    <t>CEDRO HILL WIND LLC (RE)</t>
  </si>
  <si>
    <t>CHAMON POWER LLC (RE)</t>
  </si>
  <si>
    <t>CHAMPION WIND FARM LLC (RE)</t>
  </si>
  <si>
    <t>CHAPMAN RANCH WIND I LLC (RE)</t>
  </si>
  <si>
    <t>CITY OF AUSTIN DBA AUSTIN ENERGY (RE)</t>
  </si>
  <si>
    <t>CITY OF GARLAND (RE)</t>
  </si>
  <si>
    <t>COLBECKS CORNER LLC (RE)</t>
  </si>
  <si>
    <t>COLORADO BEND I POWER LLC (RE)</t>
  </si>
  <si>
    <t>COLORADO BEND II POWER LLC (RE)</t>
  </si>
  <si>
    <t>COMANCHE PEAK POWER COMPANY LLC (RE)</t>
  </si>
  <si>
    <t>COTTON PLAINS WIND I LLC (RE)</t>
  </si>
  <si>
    <t>CPS ENERGY (RE)</t>
  </si>
  <si>
    <t>CPS ENERGY 1 (RE)</t>
  </si>
  <si>
    <t>DENISON DAM (RE)</t>
  </si>
  <si>
    <t>DERMOTT WIND LLC (RE)</t>
  </si>
  <si>
    <t>DGSP2 LLC (RE)</t>
  </si>
  <si>
    <t>DISTRIBUTED GENERATION SOLUTIONS LLC (RE)</t>
  </si>
  <si>
    <t>EAST PECOS SOLAR LLC (RE)</t>
  </si>
  <si>
    <t>EIF CHANNELVIEW COGENERATION LLC (RE)</t>
  </si>
  <si>
    <t>ELBOW CREEK WIND PROJECT LLC (RE)</t>
  </si>
  <si>
    <t>ELECTRA WIND LLC (RE)</t>
  </si>
  <si>
    <t>ELECTRANET QSE I LLC (RE)</t>
  </si>
  <si>
    <t>ELECTRANET QSE I LLC TMG (RE)</t>
  </si>
  <si>
    <t>ENNIS POWER COMPANY LLC (RE)</t>
  </si>
  <si>
    <t>ENTERGY TEXAS INC (BLT RE)</t>
  </si>
  <si>
    <t>EQUISTAR CHEMICAL LP (RE)</t>
  </si>
  <si>
    <t>FIFTH GENERATION INC (RE)</t>
  </si>
  <si>
    <t>FLUVANNA WIND ENERGY LLC (RE)</t>
  </si>
  <si>
    <t>FOREST CREEK WIND FARM LLC (RE)</t>
  </si>
  <si>
    <t>FORMOSA UTILITY VENTURE LTD (RE)</t>
  </si>
  <si>
    <t>FRV AE SOLAR LLC (RE)</t>
  </si>
  <si>
    <t>GEN TEX POWER CORP (RE)</t>
  </si>
  <si>
    <t>GEUS (RE)</t>
  </si>
  <si>
    <t>GOLDEN SPREAD ELECTRIC COOPERATIVE INC (RE)</t>
  </si>
  <si>
    <t>GOLDTHWAITE WIND ENERGY LLC (RE)</t>
  </si>
  <si>
    <t>GRANDVIEW WIND FARM LLC (RE)</t>
  </si>
  <si>
    <t>GREEN PASTURES WIND I LLC (RE)</t>
  </si>
  <si>
    <t>GREGORY POWER PARTNERS LLC (RE)</t>
  </si>
  <si>
    <t>GUADALUPE-BLANCO RIVER AUTHORITY (RES)</t>
  </si>
  <si>
    <t>GUNSIGHT MOUNTAIN WIND ENERGY LLC (RE)</t>
  </si>
  <si>
    <t>HACKBERRY WIND LLC (RE)</t>
  </si>
  <si>
    <t>HAYS ENERGY LLC (RE)</t>
  </si>
  <si>
    <t>HIDALGO WIND FARM LLC (RE)</t>
  </si>
  <si>
    <t>HORSE CREEK WIND LLC (RE)</t>
  </si>
  <si>
    <t>HORSE HOLLOW GENERATION TIE LLC (RE)</t>
  </si>
  <si>
    <t>INADALE WIND FARM LLC (RE)</t>
  </si>
  <si>
    <t>INEOS USA LLC BAYOU (RE)</t>
  </si>
  <si>
    <t>INGLESIDE COGENERATION LIMITED PARTNERSHIP (RE)</t>
  </si>
  <si>
    <t>JAVELINA WIND ENERGY LLC (RE)</t>
  </si>
  <si>
    <t>KEECHI WIND LLC (RE)</t>
  </si>
  <si>
    <t>KIOWA POWER PARTNERS LLC (RE)</t>
  </si>
  <si>
    <t>LA FRONTERA HOLDINGS LLC (RE)</t>
  </si>
  <si>
    <t>LANGFORD WIND POWER LLC (RE)</t>
  </si>
  <si>
    <t>LAPORTE POWER LLC (RE)</t>
  </si>
  <si>
    <t>LCY ELASTOMERS LP (RES)</t>
  </si>
  <si>
    <t>LOGANS GAP WIND LLC (RE)</t>
  </si>
  <si>
    <t>LONGHORN WIND PROJECT LLC (RE)</t>
  </si>
  <si>
    <t>LORAINE WINDPARK PROJECT LLC (RE)</t>
  </si>
  <si>
    <t>LOS VIENTOS WINDPOWER IA LLC (RE)</t>
  </si>
  <si>
    <t>LOWER COLORADO RIVER AUTHORITY (RE)</t>
  </si>
  <si>
    <t>LUMINANT GENERATION COMPANY LLC (RE)</t>
  </si>
  <si>
    <t>MAGIC VALLEY WIND FARM I LLC (RE)</t>
  </si>
  <si>
    <t>MAJOR OAK POWER LLC (RE)</t>
  </si>
  <si>
    <t>MARIAH DEL NORTE LLC (RE)</t>
  </si>
  <si>
    <t>MAVERICK COUNTY WATER CONTROL AND IMPROVEMENT DISTRICT NO 1 (RE)</t>
  </si>
  <si>
    <t>MCADOO WIND ENERGY LLC (RE)</t>
  </si>
  <si>
    <t>MESQUITE CREEK WIND LLC (RE)</t>
  </si>
  <si>
    <t>MESQUITE WIND LLC (RE)</t>
  </si>
  <si>
    <t>MIAMI WIND I LLC (RE)</t>
  </si>
  <si>
    <t>MIDLOTHIAN ENERGY LLC (RE)</t>
  </si>
  <si>
    <t>MOUNTAIN CREEK POWER LLC (RE)</t>
  </si>
  <si>
    <t>MOZART WIND LLC (RE)</t>
  </si>
  <si>
    <t>MP2 ENERGY LLC (RE)</t>
  </si>
  <si>
    <t>NACOGDOCHES POWER LLC (RE)</t>
  </si>
  <si>
    <t>NELSON GARDENS ENERGY LLC (RE)</t>
  </si>
  <si>
    <t>NOTREES WINDPOWER LP (RE)</t>
  </si>
  <si>
    <t>NRG CEDAR BAYOU DEVELOPMENT COMPANY LLC (RE)</t>
  </si>
  <si>
    <t>NRG ENERGY SERVICES LLC (RE)</t>
  </si>
  <si>
    <t>NRG TEXAS POWER LLC (RE)</t>
  </si>
  <si>
    <t>OAK GROVE MANAGEMENT COMPANY LLC (RE)</t>
  </si>
  <si>
    <t>OCI ALAMO 1 LLC (RE)</t>
  </si>
  <si>
    <t>OCI ALAMO 2 LLC (RE)</t>
  </si>
  <si>
    <t>OCI ALAMO 4 LLC (RE)</t>
  </si>
  <si>
    <t>OCOTILLO WINDPOWER LP (RE)</t>
  </si>
  <si>
    <t>OLD SETTLER WIND LLC (RE)</t>
  </si>
  <si>
    <t>OXY VINYLS LP (RE)</t>
  </si>
  <si>
    <t>PANTHER CREEK WIND FARM I AND II LLC (RE)</t>
  </si>
  <si>
    <t>PAPALOTE CREEK I LLC (RE)</t>
  </si>
  <si>
    <t>PARIS GENERATION LP (RE)</t>
  </si>
  <si>
    <t>PATRIOT WIND FARM LLC (RE)</t>
  </si>
  <si>
    <t>PATTERN GULF WIND LLC (RE)</t>
  </si>
  <si>
    <t>PATTERN PANHANDLE WIND 2 LLC (RE)</t>
  </si>
  <si>
    <t>PATTERN PANHANDLE WIND LLC (RE)</t>
  </si>
  <si>
    <t>PCI NITROGEN LLC (RE)</t>
  </si>
  <si>
    <t>PHR HOLDINGS LLC (RE)</t>
  </si>
  <si>
    <t>PORT COMFORT POWER LLC (RE)</t>
  </si>
  <si>
    <t>POST OAK WIND LLC (RE)</t>
  </si>
  <si>
    <t>PYRON WIND FARM LLC (RE)</t>
  </si>
  <si>
    <t>QUAIL RUN ENERGY PARTNERS LP (RE)</t>
  </si>
  <si>
    <t>RATTLESNAKE WIND I LLC (RE)</t>
  </si>
  <si>
    <t>RE ROSEROCK LLC (RE)</t>
  </si>
  <si>
    <t>RENEWABLE ENERGY ALTERNATIVES LLC (RE)</t>
  </si>
  <si>
    <t>ROCKSPRINGS VAL VERDE WIND LLC (RE)</t>
  </si>
  <si>
    <t>ROSCOE WIND FARM LLC (RE)</t>
  </si>
  <si>
    <t>ROUTE 66 WIND POWER LLC (RE)</t>
  </si>
  <si>
    <t>SALT FORK WIND LLC (RE)</t>
  </si>
  <si>
    <t>SAN MIGUEL ELECTRIC CO OP INC (RES)</t>
  </si>
  <si>
    <t>SAN ROMAN WIND I LLC (RE)</t>
  </si>
  <si>
    <t>SAND BLUFF WIND FARM LLC (RE)</t>
  </si>
  <si>
    <t>SANDY CREEK ENERGY ASSOCIATES LP (RE)</t>
  </si>
  <si>
    <t>SCURRY COUNTY WIND LP (RE)</t>
  </si>
  <si>
    <t>SEADRIFT COKE LP (RE)</t>
  </si>
  <si>
    <t>SENATE WIND LLC (RE)</t>
  </si>
  <si>
    <t>SENDERO WIND ENERGY LLC (RE)</t>
  </si>
  <si>
    <t>SHANNON WIND LLC (RE)</t>
  </si>
  <si>
    <t>SHERBINO II WIND FARM LLC (RE)</t>
  </si>
  <si>
    <t>SIGNAL HILL GENERATING LLC (RE)</t>
  </si>
  <si>
    <t>SILVER STAR I POWER PARTNERS LLC (RE)</t>
  </si>
  <si>
    <t>SKY GLOBAL POWER ONE LLC (RE)</t>
  </si>
  <si>
    <t>SOLAIREHOLMAN 1 LLC (RE)</t>
  </si>
  <si>
    <t>SOUTH HOUSTON GREEN POWER LLC (RE)</t>
  </si>
  <si>
    <t>SOUTH PLAINS WIND ENERGY II LLC (RE)</t>
  </si>
  <si>
    <t>SOUTH PLAINS WIND ENERGY LLC (RE)</t>
  </si>
  <si>
    <t>SOUTH TEXAS ELECTRIC CO OP INC (RE)</t>
  </si>
  <si>
    <t>SOUTH TRENT WIND LLC (RE)</t>
  </si>
  <si>
    <t>SOUTHWESTERN ELECTRIC POWER COMPANY BLT (RE)</t>
  </si>
  <si>
    <t>SPINNING SPUR WIND THREE LLC (RE)</t>
  </si>
  <si>
    <t>SPINNING SPUR WIND TWO LLC (RE)</t>
  </si>
  <si>
    <t>STANTON WIND ENERGY LLC (RE)</t>
  </si>
  <si>
    <t>STEPHENS RANCH WIND ENERGY II LLC (RE)</t>
  </si>
  <si>
    <t>STEPHENS RANCH WIND ENERGY LLC (RE)</t>
  </si>
  <si>
    <t>SUNE CPS1 LLC (RE)</t>
  </si>
  <si>
    <t>SWEETWATER WIND 1 LLC (RE)</t>
  </si>
  <si>
    <t>SWEETWATER WIND 2 LLC (RE)</t>
  </si>
  <si>
    <t>SWEETWATER WIND 3 LLC (RE)</t>
  </si>
  <si>
    <t>SWEETWATER WIND 3 LLC CPS (RE)</t>
  </si>
  <si>
    <t>SWEETWATER WIND 4 LLC (RE)</t>
  </si>
  <si>
    <t>SWEETWATER WIND 5 LLC (RE)</t>
  </si>
  <si>
    <t>TENASKA FRONTIER PARTNERS LTD (RE)</t>
  </si>
  <si>
    <t>TENASKA GATEWAY PARTNERS LTD (RE)</t>
  </si>
  <si>
    <t>TEXAS MED CENTER CENTRAL HEATING AND COOLING SERVICES CORP (RE)</t>
  </si>
  <si>
    <t>THE DOW CHEMICAL CO (RE)</t>
  </si>
  <si>
    <t>THE UNIVERSITY OF TEXAS MEDICAL BRANCH AT GALVESTON (RE)</t>
  </si>
  <si>
    <t>TICONA POLYMERS INC (RE)</t>
  </si>
  <si>
    <t>TPC GROUP LLC (RE)</t>
  </si>
  <si>
    <t>TPR TYLER LLC (RE)</t>
  </si>
  <si>
    <t>TRINITY HILLS WIND FARM LLC (RE)</t>
  </si>
  <si>
    <t>TURKEY TRACK WIND ENERGY LLC (RE)</t>
  </si>
  <si>
    <t>TX HEREFORD WIND LLC (RE)</t>
  </si>
  <si>
    <t>TX JUMBO ROAD WIND LLC (RE)</t>
  </si>
  <si>
    <t>TX SOLAR I LLC (RE)</t>
  </si>
  <si>
    <t>TYLER BLUFF WIND PROJECT LLC (RE)</t>
  </si>
  <si>
    <t>UNION CARBIDE CORPORATION SEADRIFT (RE)</t>
  </si>
  <si>
    <t>VICTORIA WLE LP (RE)</t>
  </si>
  <si>
    <t>WAKE WIND ENERGY LLC (RE)</t>
  </si>
  <si>
    <t>WALNUT SPRINGS SOLAR LLC (RE)</t>
  </si>
  <si>
    <t>WHARTON COUNTY GENERATION LLC (RE)</t>
  </si>
  <si>
    <t>WHIRLWIND ENERGY LLC (RE)</t>
  </si>
  <si>
    <t>WHITETAIL WIND ENERGY LLC (RE)</t>
  </si>
  <si>
    <t>WINDTHORST 2 LLC (RE)</t>
  </si>
  <si>
    <t>WISE COUNTY POWER COMPANY LLC (RE)</t>
  </si>
  <si>
    <t>WM RENEWABLE ENERGY LLC II (RE)</t>
  </si>
  <si>
    <t>WOLF HOLLOW I POWER LLC (RE)</t>
  </si>
  <si>
    <t>WOLF HOLLOW II POWER LLC (RE)</t>
  </si>
  <si>
    <t>WOLF RIDGE WIND LLC (RE)</t>
  </si>
  <si>
    <t>ALAMO 6 LLC (RE)</t>
  </si>
  <si>
    <t>BRUENNINGS BREEZE WIND FARM LLC (RE)</t>
  </si>
  <si>
    <t>BUCKTHORN WIND PROJECT LLC (RE)</t>
  </si>
  <si>
    <t>CANADIAN BREAKS LLC (RE)</t>
  </si>
  <si>
    <t>CAP RIDGE WIND I LLC (RE)</t>
  </si>
  <si>
    <t>DENTON MUNICIPAL ELECTRIC DEC (RE)</t>
  </si>
  <si>
    <t>FLAT TOP WIND I LLC (RE)</t>
  </si>
  <si>
    <t>FLUVANNA WIND ENERGY 2 LLC (RE)</t>
  </si>
  <si>
    <t>FREEPORT LNG DEVELOPMENT LP (RE)</t>
  </si>
  <si>
    <t>GOAT WIND LLC (RE)</t>
  </si>
  <si>
    <t>HIGHWAY 56 SOLAR LLC (RE)</t>
  </si>
  <si>
    <t>INTERNATIONAL BOUNDARY AND WATER COMMISSION US SECTION (RE)</t>
  </si>
  <si>
    <t>LEON SOLAR LLC (RE)</t>
  </si>
  <si>
    <t>MARLIN SOLAR LLC (RE)</t>
  </si>
  <si>
    <t>NORTH GAINESVILLE SOLAR LLC (RE)</t>
  </si>
  <si>
    <t>POWERFIN ASL 1 LLC (RE)</t>
  </si>
  <si>
    <t>RATTLESNAKE POWER LLC (RE)</t>
  </si>
  <si>
    <t>SANTA RITA WIND ENERGY LLC (RE)</t>
  </si>
  <si>
    <t>SP CACTUS FLATS WIND ENERGY LLC (RE)</t>
  </si>
  <si>
    <t>UPTON COUNTY SOLAR 2 LLC (RE)</t>
  </si>
  <si>
    <t>WHITESBORO SOLAR II LLC (RE)</t>
  </si>
  <si>
    <t>WHITESBORO SOLAR LLC (RE)</t>
  </si>
  <si>
    <t>WHITEWRIGHT SOLAR LLC (RE)</t>
  </si>
  <si>
    <t>WILLOW SPRINGS WINDFARM LLC (RE)</t>
  </si>
  <si>
    <t>BLUEBELL SOLAR LLC (RE)</t>
  </si>
  <si>
    <t>BOVINE SOLAR LLC (RE)</t>
  </si>
  <si>
    <t>BRONSON SOLAR LLC (RE)</t>
  </si>
  <si>
    <t>CASCADE SOLAR LLC (RE)</t>
  </si>
  <si>
    <t>CHISUM SOLAR LLC (RE)</t>
  </si>
  <si>
    <t>COLETO CREEK POWER LLC (RE)</t>
  </si>
  <si>
    <t>DESERT SKY WIND FARM LLC (RE)</t>
  </si>
  <si>
    <t>EDDY SOLAR II LLC (RE)</t>
  </si>
  <si>
    <t>FOARD CITY WIND LLC (RE)</t>
  </si>
  <si>
    <t>INEOS NITRILES USA LLC (RE)</t>
  </si>
  <si>
    <t>LIVE OAK WIND PROJECT LLC (RE)</t>
  </si>
  <si>
    <t>MIDWAY SOLAR LLC (RE)</t>
  </si>
  <si>
    <t>MIDWAY WIND LLC (RE)</t>
  </si>
  <si>
    <t>PALMAS WIND LLC (RE)</t>
  </si>
  <si>
    <t>PHOEBE ENERGY PROJECT LLC (RE)</t>
  </si>
  <si>
    <t>RANCHERO WIND FARM LLC (RE)</t>
  </si>
  <si>
    <t>RIO BRAVO WINDPOWER LLC (RE)</t>
  </si>
  <si>
    <t>SANTA RITA EAST WIND ENERGY LLC (RE)</t>
  </si>
  <si>
    <t>SEYMOUR HILLS WIND PROJECT LLC (RE)</t>
  </si>
  <si>
    <t>STELLA WIND FARM LLC (RE)</t>
  </si>
  <si>
    <t>STERLING SOLAR LLC (RE)</t>
  </si>
  <si>
    <t>SWEENY COGENERATION LLC (RE)</t>
  </si>
  <si>
    <t>TAHOKA WIND LLC (RE)</t>
  </si>
  <si>
    <t>TEMPLE GENERATION I LLC (RE)</t>
  </si>
  <si>
    <t>TEXAS BIG SPRING LLC (RE)</t>
  </si>
  <si>
    <t>TORRECILLAS WIND ENERGY LLC (RE)</t>
  </si>
  <si>
    <t>TRENT WIND FARM LLC (RE)</t>
  </si>
  <si>
    <t>WEST MOORE SOLAR II LLC (RE)</t>
  </si>
  <si>
    <t>YELLOW JACKET SOLAR LLC (RE)</t>
  </si>
  <si>
    <t>180015062</t>
  </si>
  <si>
    <t>0797690563000</t>
  </si>
  <si>
    <t>0783053323000</t>
  </si>
  <si>
    <t>8302354743000</t>
  </si>
  <si>
    <t>0804267663000</t>
  </si>
  <si>
    <t>8055242413000</t>
  </si>
  <si>
    <t>0792504333000</t>
  </si>
  <si>
    <t>071014385</t>
  </si>
  <si>
    <t>029496531</t>
  </si>
  <si>
    <t>0804228163000</t>
  </si>
  <si>
    <t>0797675893000</t>
  </si>
  <si>
    <t>0783641903000</t>
  </si>
  <si>
    <t>0810780473000</t>
  </si>
  <si>
    <t>0803532593000</t>
  </si>
  <si>
    <t>0785047933000</t>
  </si>
  <si>
    <t>0809985973000</t>
  </si>
  <si>
    <t>129468067</t>
  </si>
  <si>
    <t>0796189043000</t>
  </si>
  <si>
    <t>0809987383000</t>
  </si>
  <si>
    <t>6063470373000</t>
  </si>
  <si>
    <t>0805139913000</t>
  </si>
  <si>
    <t>0784626443000</t>
  </si>
  <si>
    <t>0793907793000</t>
  </si>
  <si>
    <t>0801499643000</t>
  </si>
  <si>
    <t>0805464743000</t>
  </si>
  <si>
    <t>603399457</t>
  </si>
  <si>
    <t>8268407743000</t>
  </si>
  <si>
    <t>1127108763000</t>
  </si>
  <si>
    <t>0791613663000</t>
  </si>
  <si>
    <t>0808707113000</t>
  </si>
  <si>
    <t>796685712</t>
  </si>
  <si>
    <t>0809991903000</t>
  </si>
  <si>
    <t>0792920653000</t>
  </si>
  <si>
    <t>0801306673000</t>
  </si>
  <si>
    <t>8323457353000</t>
  </si>
  <si>
    <t>0803119223000</t>
  </si>
  <si>
    <t>808022755</t>
  </si>
  <si>
    <t>0791949773000</t>
  </si>
  <si>
    <t>0809992113000</t>
  </si>
  <si>
    <t>8008717663000</t>
  </si>
  <si>
    <t>6011012563000</t>
  </si>
  <si>
    <t>0795622423000</t>
  </si>
  <si>
    <t>146129908</t>
  </si>
  <si>
    <t>788152085</t>
  </si>
  <si>
    <t>0794983453000</t>
  </si>
  <si>
    <t>0803200073000</t>
  </si>
  <si>
    <t>0793414933000</t>
  </si>
  <si>
    <t>0079360733000</t>
  </si>
  <si>
    <t>0079360733100</t>
  </si>
  <si>
    <t>1234567013000</t>
  </si>
  <si>
    <t>0713801903100</t>
  </si>
  <si>
    <t>0803705453000</t>
  </si>
  <si>
    <t>039440420</t>
  </si>
  <si>
    <t>0796086763000</t>
  </si>
  <si>
    <t>0786024203000</t>
  </si>
  <si>
    <t>0800880423000</t>
  </si>
  <si>
    <t>0801183853000</t>
  </si>
  <si>
    <t>8269657533000</t>
  </si>
  <si>
    <t>8274295103000</t>
  </si>
  <si>
    <t>0799783953000</t>
  </si>
  <si>
    <t>0787579853000</t>
  </si>
  <si>
    <t>0787579853100</t>
  </si>
  <si>
    <t>0281727603000</t>
  </si>
  <si>
    <t>1855422683000</t>
  </si>
  <si>
    <t>8012610533000</t>
  </si>
  <si>
    <t>969557263</t>
  </si>
  <si>
    <t>0810268053000</t>
  </si>
  <si>
    <t>0012132143000</t>
  </si>
  <si>
    <t>0114945003000</t>
  </si>
  <si>
    <t>0804462033000</t>
  </si>
  <si>
    <t>0807265683000</t>
  </si>
  <si>
    <t>0801994193000</t>
  </si>
  <si>
    <t>0810127513000</t>
  </si>
  <si>
    <t>617529636</t>
  </si>
  <si>
    <t>927788786</t>
  </si>
  <si>
    <t>603589305</t>
  </si>
  <si>
    <t>782659171</t>
  </si>
  <si>
    <t>7826591713100</t>
  </si>
  <si>
    <t>7826591713200</t>
  </si>
  <si>
    <t>7826591713300</t>
  </si>
  <si>
    <t>7826591713400</t>
  </si>
  <si>
    <t>1407877433000</t>
  </si>
  <si>
    <t>9683464163000</t>
  </si>
  <si>
    <t>071023449</t>
  </si>
  <si>
    <t>8062449353000</t>
  </si>
  <si>
    <t>809226603</t>
  </si>
  <si>
    <t>1864707793000</t>
  </si>
  <si>
    <t>0787479233000</t>
  </si>
  <si>
    <t>0793036073000</t>
  </si>
  <si>
    <t>0793386193000</t>
  </si>
  <si>
    <t>158590716</t>
  </si>
  <si>
    <t>0563116083000</t>
  </si>
  <si>
    <t>0796659843000</t>
  </si>
  <si>
    <t>806691528</t>
  </si>
  <si>
    <t>016574134</t>
  </si>
  <si>
    <t>0796438413000</t>
  </si>
  <si>
    <t>0805118823000</t>
  </si>
  <si>
    <t>0799801773000</t>
  </si>
  <si>
    <t>8299549523000</t>
  </si>
  <si>
    <t>8080228543000</t>
  </si>
  <si>
    <t>015453918</t>
  </si>
  <si>
    <t>0995785693000</t>
  </si>
  <si>
    <t>6238048093100</t>
  </si>
  <si>
    <t>742861564</t>
  </si>
  <si>
    <t>0793319893000</t>
  </si>
  <si>
    <t>0798787473000</t>
  </si>
  <si>
    <t>0794344893000</t>
  </si>
  <si>
    <t>112752865</t>
  </si>
  <si>
    <t>0788262003000</t>
  </si>
  <si>
    <t>0072633243000</t>
  </si>
  <si>
    <t>0794983543000</t>
  </si>
  <si>
    <t>142355051</t>
  </si>
  <si>
    <t>0805875853000</t>
  </si>
  <si>
    <t>9338253253000</t>
  </si>
  <si>
    <t>0811695493000</t>
  </si>
  <si>
    <t>0792529643000</t>
  </si>
  <si>
    <t>0792098173000</t>
  </si>
  <si>
    <t>8317486083000</t>
  </si>
  <si>
    <t>0785000473000</t>
  </si>
  <si>
    <t>0432268853000</t>
  </si>
  <si>
    <t>6062523933200</t>
  </si>
  <si>
    <t>0782846043000</t>
  </si>
  <si>
    <t>0795103073000</t>
  </si>
  <si>
    <t>0798110283000</t>
  </si>
  <si>
    <t>0801184113000</t>
  </si>
  <si>
    <t>861499895</t>
  </si>
  <si>
    <t>8787320283000</t>
  </si>
  <si>
    <t>0598734463000</t>
  </si>
  <si>
    <t>784353448</t>
  </si>
  <si>
    <t>0790948673000</t>
  </si>
  <si>
    <t>077015803</t>
  </si>
  <si>
    <t>0810130433000</t>
  </si>
  <si>
    <t>0793416703000</t>
  </si>
  <si>
    <t>0794983553000</t>
  </si>
  <si>
    <t>0598773663000</t>
  </si>
  <si>
    <t>8330528193000</t>
  </si>
  <si>
    <t>8323861193000</t>
  </si>
  <si>
    <t>9653788753000</t>
  </si>
  <si>
    <t>0802348383000</t>
  </si>
  <si>
    <t>8251689463000</t>
  </si>
  <si>
    <t>8328946583000</t>
  </si>
  <si>
    <t>6244467663000</t>
  </si>
  <si>
    <t>1208072553000</t>
  </si>
  <si>
    <t>1684560493000</t>
  </si>
  <si>
    <t>8282081603000</t>
  </si>
  <si>
    <t>0787322643000</t>
  </si>
  <si>
    <t>0787322583000</t>
  </si>
  <si>
    <t>0790929453000</t>
  </si>
  <si>
    <t>0809463473000</t>
  </si>
  <si>
    <t>8251691003000</t>
  </si>
  <si>
    <t>0799076943000</t>
  </si>
  <si>
    <t>137551321</t>
  </si>
  <si>
    <t>061805003</t>
  </si>
  <si>
    <t>0809174053000</t>
  </si>
  <si>
    <t>8080228963000</t>
  </si>
  <si>
    <t>8293956023000</t>
  </si>
  <si>
    <t>019931419</t>
  </si>
  <si>
    <t>0798290753000</t>
  </si>
  <si>
    <t>8328495613000</t>
  </si>
  <si>
    <t>0792237373000</t>
  </si>
  <si>
    <t>0792236953000</t>
  </si>
  <si>
    <t>9388682543000</t>
  </si>
  <si>
    <t>0799884953000</t>
  </si>
  <si>
    <t>0785421543000</t>
  </si>
  <si>
    <t>1168142333000</t>
  </si>
  <si>
    <t>0798931213000</t>
  </si>
  <si>
    <t>0803121753000</t>
  </si>
  <si>
    <t>791082162</t>
  </si>
  <si>
    <t>615332074</t>
  </si>
  <si>
    <t>021985348</t>
  </si>
  <si>
    <t>0808197853000</t>
  </si>
  <si>
    <t>8080226983000</t>
  </si>
  <si>
    <t>788151350</t>
  </si>
  <si>
    <t>0808476023000</t>
  </si>
  <si>
    <t>0804692053000</t>
  </si>
  <si>
    <t>0795228313000</t>
  </si>
  <si>
    <t>0795262353000</t>
  </si>
  <si>
    <t>0798117283000</t>
  </si>
  <si>
    <t>0812607443000</t>
  </si>
  <si>
    <t>0801241443000</t>
  </si>
  <si>
    <t>808022839</t>
  </si>
  <si>
    <t>0794201333000</t>
  </si>
  <si>
    <t>0797475733000</t>
  </si>
  <si>
    <t>088484852</t>
  </si>
  <si>
    <t>0798524523000</t>
  </si>
  <si>
    <t>617540161</t>
  </si>
  <si>
    <t>1390201553000</t>
  </si>
  <si>
    <t>0804110663000</t>
  </si>
  <si>
    <t>0801880873000</t>
  </si>
  <si>
    <t>7887170023000</t>
  </si>
  <si>
    <t>190593574</t>
  </si>
  <si>
    <t>8322475843000</t>
  </si>
  <si>
    <t>0452483633000</t>
  </si>
  <si>
    <t>0813690853000</t>
  </si>
  <si>
    <t>2028876913000</t>
  </si>
  <si>
    <t>008090938</t>
  </si>
  <si>
    <t>9680300933000</t>
  </si>
  <si>
    <t>008016495</t>
  </si>
  <si>
    <t>623880759</t>
  </si>
  <si>
    <t>808472752</t>
  </si>
  <si>
    <t>0799865233000</t>
  </si>
  <si>
    <t>0803470503000</t>
  </si>
  <si>
    <t>809788672</t>
  </si>
  <si>
    <t>0796798933000</t>
  </si>
  <si>
    <t>0795544883000</t>
  </si>
  <si>
    <t>0038663323000</t>
  </si>
  <si>
    <t>8261794213000</t>
  </si>
  <si>
    <t>0069487643000</t>
  </si>
  <si>
    <t>0808719513000</t>
  </si>
  <si>
    <t>0796067073000</t>
  </si>
  <si>
    <t>0784584923000</t>
  </si>
  <si>
    <t>808274604</t>
  </si>
  <si>
    <t>0810405723000</t>
  </si>
  <si>
    <t>0794207853000</t>
  </si>
  <si>
    <t>0792802633000</t>
  </si>
  <si>
    <t>0807420953000</t>
  </si>
  <si>
    <t>0783182523000</t>
  </si>
  <si>
    <t>117207469</t>
  </si>
  <si>
    <t>137899477</t>
  </si>
  <si>
    <t>1378994773000</t>
  </si>
  <si>
    <t>603943148</t>
  </si>
  <si>
    <t>6039431483000</t>
  </si>
  <si>
    <t>620989017</t>
  </si>
  <si>
    <t>800324332</t>
  </si>
  <si>
    <t>0808667553000</t>
  </si>
  <si>
    <t>9688729993000</t>
  </si>
  <si>
    <t>021680330</t>
  </si>
  <si>
    <t>014875921</t>
  </si>
  <si>
    <t>196803006</t>
  </si>
  <si>
    <t>0919431593000</t>
  </si>
  <si>
    <t>001381581</t>
  </si>
  <si>
    <t>8007711493000</t>
  </si>
  <si>
    <t>785971219</t>
  </si>
  <si>
    <t>0811709443000</t>
  </si>
  <si>
    <t>102647005</t>
  </si>
  <si>
    <t>0798039403000</t>
  </si>
  <si>
    <t>019125751</t>
  </si>
  <si>
    <t>9684309543000</t>
  </si>
  <si>
    <t>8278100813000</t>
  </si>
  <si>
    <t>0792344063000</t>
  </si>
  <si>
    <t>0795254333000</t>
  </si>
  <si>
    <t>8332815903000</t>
  </si>
  <si>
    <t>0801807603000</t>
  </si>
  <si>
    <t>001005623</t>
  </si>
  <si>
    <t>0788904743000</t>
  </si>
  <si>
    <t>0806816893000</t>
  </si>
  <si>
    <t>0806817023000</t>
  </si>
  <si>
    <t>146130914</t>
  </si>
  <si>
    <t>0792741823000</t>
  </si>
  <si>
    <t>0801184263000</t>
  </si>
  <si>
    <t>0805873933000</t>
  </si>
  <si>
    <t>808022045</t>
  </si>
  <si>
    <t>787093462</t>
  </si>
  <si>
    <t>0801184053000</t>
  </si>
  <si>
    <t>0801183973000</t>
  </si>
  <si>
    <t>0784714053000</t>
  </si>
  <si>
    <t>0805118813000</t>
  </si>
  <si>
    <t>0805576873000</t>
  </si>
  <si>
    <t>0793160573000</t>
  </si>
  <si>
    <t>0544471643000</t>
  </si>
  <si>
    <t>1946720853000</t>
  </si>
  <si>
    <t>018840392</t>
  </si>
  <si>
    <t>0794983563000</t>
  </si>
  <si>
    <t>8091299223000</t>
  </si>
  <si>
    <t>0805875993000</t>
  </si>
  <si>
    <t>Duns Number</t>
  </si>
  <si>
    <t>226HC 8ME LLC (RE)</t>
  </si>
  <si>
    <t>1169540653000</t>
  </si>
  <si>
    <t>ALEXIS SOLAR LLC (RE)</t>
  </si>
  <si>
    <t>0810810203000</t>
  </si>
  <si>
    <t>AMADEUS WIND LLC (RE)</t>
  </si>
  <si>
    <t>0642121423000</t>
  </si>
  <si>
    <t>0805426793000</t>
  </si>
  <si>
    <t>BHE PEARL SOLAR LLC (RE)</t>
  </si>
  <si>
    <t>BHER POWER RESOURCES INC (RE)</t>
  </si>
  <si>
    <t>CATAN SOLAR LLC (RE)</t>
  </si>
  <si>
    <t>0805875483000</t>
  </si>
  <si>
    <t>1171390703000</t>
  </si>
  <si>
    <t>CHILDRESS SOLAR PARK LLC (RE)</t>
  </si>
  <si>
    <t>0932313983000</t>
  </si>
  <si>
    <t>COYOTE WIND LLC (RE)</t>
  </si>
  <si>
    <t>1171232463000</t>
  </si>
  <si>
    <t>CRANELL WIND FARM LLC (RE)</t>
  </si>
  <si>
    <t>1059742533000</t>
  </si>
  <si>
    <t>EL CAMPO WIND LLC (RE)</t>
  </si>
  <si>
    <t>1171532693000</t>
  </si>
  <si>
    <t>ELECTRANET QSE I LLC SA (RE)</t>
  </si>
  <si>
    <t>0787579853200</t>
  </si>
  <si>
    <t>ENERWISE GLOBAL TECHNOLOGIES LLC (RE)</t>
  </si>
  <si>
    <t>ENGIE LONG DRAW SOLAR LLC (RE)</t>
  </si>
  <si>
    <t>1171824273000</t>
  </si>
  <si>
    <t>GRAVITY OILFIELD SERVICES LLC (RE)</t>
  </si>
  <si>
    <t>GRIFFIN SOLAR LLC (RE)</t>
  </si>
  <si>
    <t>0810810393000</t>
  </si>
  <si>
    <t>HEART OF TEXAS WIND LLC (RE)</t>
  </si>
  <si>
    <t>1169572273000</t>
  </si>
  <si>
    <t>HIGH LONESOME WIND POWER LLC (RE)</t>
  </si>
  <si>
    <t>0814808793000</t>
  </si>
  <si>
    <t>HORSE HOLLOW WIND II LLC (RE)</t>
  </si>
  <si>
    <t>IMPACT SOLAR 1 LLC (RE)</t>
  </si>
  <si>
    <t>1172250673000</t>
  </si>
  <si>
    <t>INDIAN MESA WIND LLC (RE)</t>
  </si>
  <si>
    <t>JUMBO HILL WIND PROJECT LLC (RE)</t>
  </si>
  <si>
    <t>1170230053000</t>
  </si>
  <si>
    <t>KARANKAWA WIND LLC (RE)</t>
  </si>
  <si>
    <t>1169550213000</t>
  </si>
  <si>
    <t>KING MOUNTAIN UPTON WIND LLC NE (RE)</t>
  </si>
  <si>
    <t>KING MOUNTAIN UPTON WIND LLC NW (RE)</t>
  </si>
  <si>
    <t>KING MOUNTAIN UPTON WIND LLC SE (RE)</t>
  </si>
  <si>
    <t>KING MOUNTAIN UPTON WIND LLC SW (RE)</t>
  </si>
  <si>
    <t>LA CHALUPA LLC (RE)</t>
  </si>
  <si>
    <t>0813239843000</t>
  </si>
  <si>
    <t>LAMESA SOLAR II LLC (RE)</t>
  </si>
  <si>
    <t>LAMPWICK SOLAR LLC (RE)</t>
  </si>
  <si>
    <t>0810810033000</t>
  </si>
  <si>
    <t>LAPETUS ENERGY PROJECT LLC (RE)</t>
  </si>
  <si>
    <t>1171120903000</t>
  </si>
  <si>
    <t>LAS MAJADAS WIND FARM LLC (RE)</t>
  </si>
  <si>
    <t>0803624103000</t>
  </si>
  <si>
    <t>LOCKETT WINDFARM LLC (RE)</t>
  </si>
  <si>
    <t>1168937393000</t>
  </si>
  <si>
    <t>MARS SOLAR LLC (RE)</t>
  </si>
  <si>
    <t>0805875343000</t>
  </si>
  <si>
    <t>MESQUITE STAR SPECIAL LLC (RE)</t>
  </si>
  <si>
    <t>0810599803000</t>
  </si>
  <si>
    <t>MESTENO WINDPOWER LLC (RE)</t>
  </si>
  <si>
    <t>1154912953000</t>
  </si>
  <si>
    <t>OBERON SOLAR IA LLC (RE)</t>
  </si>
  <si>
    <t>1169023083000</t>
  </si>
  <si>
    <t>OBERON SOLAR IB LLC (RE)</t>
  </si>
  <si>
    <t>1169023013000</t>
  </si>
  <si>
    <t>OXY RENEWABLE ENERGY LLC (RE)</t>
  </si>
  <si>
    <t>1170330163000</t>
  </si>
  <si>
    <t>PEYTON CREEK WIND FARM LLC (RE)</t>
  </si>
  <si>
    <t>1169797343000</t>
  </si>
  <si>
    <t>POST WIND LLC (RE)</t>
  </si>
  <si>
    <t>PROSPERO ENERGY PROJECT LLC (RE)</t>
  </si>
  <si>
    <t>1171778613000</t>
  </si>
  <si>
    <t>RAYMOND WIND FARM LLC (RE)</t>
  </si>
  <si>
    <t>1170365323000</t>
  </si>
  <si>
    <t>RE RAMBLER LLC (RE)</t>
  </si>
  <si>
    <t>1171975943000</t>
  </si>
  <si>
    <t>ROADRUNNER SOLAR PROJECT LLC (RE)</t>
  </si>
  <si>
    <t>0813239963000</t>
  </si>
  <si>
    <t>SAGE DRAW WIND LLC (RE)</t>
  </si>
  <si>
    <t>1170606043000</t>
  </si>
  <si>
    <t>TAYGETE ENERGY PROJECT LLC (RE)</t>
  </si>
  <si>
    <t>0812156573000</t>
  </si>
  <si>
    <t>TOKAI CARBON CB LTD (RE)</t>
  </si>
  <si>
    <t>WAGYU SOLAR LLC (RE)</t>
  </si>
  <si>
    <t>0812419583000</t>
  </si>
  <si>
    <t>WAL MART STORES TEXAS LLC (RE)</t>
  </si>
  <si>
    <t>0708752123000</t>
  </si>
  <si>
    <t>WEST OF THE PECOS SOLAR LLC (RE)</t>
  </si>
  <si>
    <t>1169120423000</t>
  </si>
  <si>
    <t>WOODWARD MOUNTAIN WIND LLC (RE)</t>
  </si>
  <si>
    <t>If the number of REs exceeds 489 the range name (PGC) will need to be adjusted.</t>
  </si>
  <si>
    <t>225DD 8ME LLC (RE)</t>
  </si>
  <si>
    <t>0815490203000</t>
  </si>
  <si>
    <t>2W PERMIAN SOLAR LLC (RE)</t>
  </si>
  <si>
    <t>1170617503000</t>
  </si>
  <si>
    <t>ANSON SOLAR CENTER LLC (RE)</t>
  </si>
  <si>
    <t>1174168363000</t>
  </si>
  <si>
    <t>AVIATOR WIND LLC (RE)</t>
  </si>
  <si>
    <t>0809740633000</t>
  </si>
  <si>
    <t>BT CONIGLIO SOLAR LLC (RE)</t>
  </si>
  <si>
    <t>1175632463000</t>
  </si>
  <si>
    <t>BT COOKE SOLAR LLC (RE)</t>
  </si>
  <si>
    <t>1175446473000</t>
  </si>
  <si>
    <t>BT KELLAM SOLAR LLC (RE)</t>
  </si>
  <si>
    <t>1175446083000</t>
  </si>
  <si>
    <t>CONCHO BLUFF LLC (RE)</t>
  </si>
  <si>
    <t>1169669353000</t>
  </si>
  <si>
    <t>ENEL GREEN POWER ROADRUNNER SOLAR PROJECT II LLC (RE)</t>
  </si>
  <si>
    <t>1175666393000</t>
  </si>
  <si>
    <t>HO CLARKE GENERATING LLC (RE)</t>
  </si>
  <si>
    <t>1173640793000</t>
  </si>
  <si>
    <t>INV NYLON CHEMICALS AMERICAS LLC (RE)</t>
  </si>
  <si>
    <t>1175808753000</t>
  </si>
  <si>
    <t>LAS LOMAS WIND PROJECT LLC (RE)</t>
  </si>
  <si>
    <t>1173885073000</t>
  </si>
  <si>
    <t>MARYNEAL WINDPOWER LLC (RE)</t>
  </si>
  <si>
    <t>0805740973000</t>
  </si>
  <si>
    <t>MAVERICK CREEK WIND LLC (RE)</t>
  </si>
  <si>
    <t>1172245043000</t>
  </si>
  <si>
    <t>PETRA NOVA POWER I LLC (RE)</t>
  </si>
  <si>
    <t>PRAIRIE HILL WIND PROJECT LLC (RE)</t>
  </si>
  <si>
    <t>1172491623000</t>
  </si>
  <si>
    <t>RELOJ DEL SOL WIND FARM LLC (RE)</t>
  </si>
  <si>
    <t>1173739293000</t>
  </si>
  <si>
    <t>SE JUNO LLC (RE)</t>
  </si>
  <si>
    <t>0420113213000</t>
  </si>
  <si>
    <t>SE TITAN LLC (RE)</t>
  </si>
  <si>
    <t>0813033253000</t>
  </si>
  <si>
    <t>TEJAS POWER GENERATION LLC (RE)</t>
  </si>
  <si>
    <t>1174597573000</t>
  </si>
  <si>
    <t>WEST RAYMOND WIND FARM LLC (RE)</t>
  </si>
  <si>
    <t>1170369493000</t>
  </si>
  <si>
    <t>WILDCAT CREEK WIND FARM LLC (RE)</t>
  </si>
  <si>
    <t>1174617913000</t>
  </si>
  <si>
    <t>7V SOLAR RANCH LLC (RE)</t>
  </si>
  <si>
    <t>AZURE SKY SOLAR PROJECT LLC (RE)</t>
  </si>
  <si>
    <t>AZURE SKY WIND PROJECT LLC (RE)</t>
  </si>
  <si>
    <t>BRAES BAYOU GENERATING LLC (RE)</t>
  </si>
  <si>
    <t>BRIAR CREEK SOLAR 1 LLC (RE)</t>
  </si>
  <si>
    <t>CORAZON ENERGY LLC (RE)</t>
  </si>
  <si>
    <t>EAST BLACKLAND SOLAR PROJECT 1 LLC (RE)</t>
  </si>
  <si>
    <t>ELARA ENERGY PROJECT LLC (RE)</t>
  </si>
  <si>
    <t>ELM BRANCH SOLAR 1 LLC (RE)</t>
  </si>
  <si>
    <t>GRIDBEYOND LLC (RE)</t>
  </si>
  <si>
    <t>GRIFFIN TRAIL WIND LLC (RE)</t>
  </si>
  <si>
    <t>GSE ONE LLC (RE)</t>
  </si>
  <si>
    <t>HECATE ENERGY RAMSEY LLC (RE)</t>
  </si>
  <si>
    <t>HELENA WIND LLC (RE)</t>
  </si>
  <si>
    <t>HO CLARKE II LLC (RE)</t>
  </si>
  <si>
    <t>LILY SOLAR LLC (RE)</t>
  </si>
  <si>
    <t>PROSPERO SOLAR II LLC (RE)</t>
  </si>
  <si>
    <t>RE MAPLEWOOD LLC (RE)</t>
  </si>
  <si>
    <t>SAMSON SOLAR ENERGY LLC (RE)</t>
  </si>
  <si>
    <t>SE ARAGORN LLC (RE)</t>
  </si>
  <si>
    <t>SJRR POWER LLC (RE)</t>
  </si>
  <si>
    <t>TOPAZ GENERATING LLC (RE)</t>
  </si>
  <si>
    <t>TOPAZ II LLC (RE)</t>
  </si>
  <si>
    <t>VICTORIA PORT POWER II LLC (RE)</t>
  </si>
  <si>
    <t>WESTERN TRAIL WIND LLC (RE)</t>
  </si>
  <si>
    <t>WHITE MESA WIND LLC (RE)</t>
  </si>
  <si>
    <t>1176732683000</t>
  </si>
  <si>
    <t>1176297543000</t>
  </si>
  <si>
    <t>1176365413000</t>
  </si>
  <si>
    <t>1176790153000</t>
  </si>
  <si>
    <t>1175069403000</t>
  </si>
  <si>
    <t>1177755253000</t>
  </si>
  <si>
    <t>1136806923000</t>
  </si>
  <si>
    <t>1175504953000</t>
  </si>
  <si>
    <t>0787579853300</t>
  </si>
  <si>
    <t>1175069953000</t>
  </si>
  <si>
    <t>1171290963000</t>
  </si>
  <si>
    <t>1170141063000</t>
  </si>
  <si>
    <t>0807331023000</t>
  </si>
  <si>
    <t>1177866533000</t>
  </si>
  <si>
    <t>1176273813000</t>
  </si>
  <si>
    <t>1177403203000</t>
  </si>
  <si>
    <t>1176301393000</t>
  </si>
  <si>
    <t>1175580043000</t>
  </si>
  <si>
    <t>0802693793000</t>
  </si>
  <si>
    <t>1176660843000</t>
  </si>
  <si>
    <t>1174014593000</t>
  </si>
  <si>
    <t>1168424553000</t>
  </si>
  <si>
    <t>1174532243000</t>
  </si>
  <si>
    <t>1177409523000</t>
  </si>
  <si>
    <t>1167577553000</t>
  </si>
  <si>
    <t>1175969333000</t>
  </si>
  <si>
    <t>0808968493000</t>
  </si>
  <si>
    <t>AP SOLAR 2 LLC (RE)</t>
  </si>
  <si>
    <t>1171866723000</t>
  </si>
  <si>
    <t>APPALOOSA RUN WIND LLC (RE)</t>
  </si>
  <si>
    <t>1184186903000</t>
  </si>
  <si>
    <t>BIG STAR SOLAR LLC (RE)</t>
  </si>
  <si>
    <t>1181898483000</t>
  </si>
  <si>
    <t>BLACKJACK CREEK WIND FARM LLC (RE)</t>
  </si>
  <si>
    <t>1177747503000</t>
  </si>
  <si>
    <t>BLUE JAY SOLAR I LLC (RE)</t>
  </si>
  <si>
    <t>1179324173000</t>
  </si>
  <si>
    <t>BMP WIND LLC (RE)</t>
  </si>
  <si>
    <t>0809377113000</t>
  </si>
  <si>
    <t>BRAES BAYOU II LLC (RE)</t>
  </si>
  <si>
    <t>1181733723000</t>
  </si>
  <si>
    <t>BRAZORIA WEST SOLAR PROJECT LLC (RE)</t>
  </si>
  <si>
    <t>1180377723000</t>
  </si>
  <si>
    <t>BRIGHTSIDE SOLAR LLC (RE)</t>
  </si>
  <si>
    <t>1181466593000</t>
  </si>
  <si>
    <t>BROTMAN GENERATING LLC (RE)</t>
  </si>
  <si>
    <t>1180414893000</t>
  </si>
  <si>
    <t>BT NOBLE SOLAR LLC (RE)</t>
  </si>
  <si>
    <t>1177751323000</t>
  </si>
  <si>
    <t>CONCHO VALLEY SOLAR LLC (RE)</t>
  </si>
  <si>
    <t>1183796023000</t>
  </si>
  <si>
    <t>CUTLASS SOLAR LLC (RE)</t>
  </si>
  <si>
    <t>1177556883000</t>
  </si>
  <si>
    <t>DELILAH SOLAR ENERGY LLC (RE)</t>
  </si>
  <si>
    <t>1179851103000</t>
  </si>
  <si>
    <t>EL ALGODON ALTO WIND FARM LLC (RE)</t>
  </si>
  <si>
    <t>1177803843000</t>
  </si>
  <si>
    <t>ELLIS SOLAR LLC (RE)</t>
  </si>
  <si>
    <t>1181216913000</t>
  </si>
  <si>
    <t>EMERALD GROVE SOLAR LLC (RE)</t>
  </si>
  <si>
    <t>1181466483000</t>
  </si>
  <si>
    <t>ENEL GREEN POWER ROSELAND SOLAR LLC (RE)</t>
  </si>
  <si>
    <t>1183409333000</t>
  </si>
  <si>
    <t>FORT BEND SOLAR LLC (RE)</t>
  </si>
  <si>
    <t>1179068223000</t>
  </si>
  <si>
    <t>GANADO SOLAR LLC (RE)</t>
  </si>
  <si>
    <t>1184112323000</t>
  </si>
  <si>
    <t>HOPKINS ENERGY LLC (RE)</t>
  </si>
  <si>
    <t>1181640483000</t>
  </si>
  <si>
    <t>HUBBARD WIND LLC (RE)</t>
  </si>
  <si>
    <t>1177479163000</t>
  </si>
  <si>
    <t>INERTIA WIND PROJECT LLC (RE)</t>
  </si>
  <si>
    <t>1184187103000</t>
  </si>
  <si>
    <t>IP RADIAN LLC (RE)</t>
  </si>
  <si>
    <t>1180147353000</t>
  </si>
  <si>
    <t>KING CREEK WIND FARM 1 LLC (RE)</t>
  </si>
  <si>
    <t>1174521893000</t>
  </si>
  <si>
    <t>LONGBOW SOLAR LLC (RE)</t>
  </si>
  <si>
    <t>1224994753000</t>
  </si>
  <si>
    <t>MARK ONE GENERATING LLC (RE)</t>
  </si>
  <si>
    <t>1180415613000</t>
  </si>
  <si>
    <t>ODYSSEY ENERGY ALTURA COGEN LLC (RE)</t>
  </si>
  <si>
    <t>OLD 300 SOLAR CENTER LLC (RE)</t>
  </si>
  <si>
    <t>1179977413000</t>
  </si>
  <si>
    <t>PORTER SOLAR LLC (RE)</t>
  </si>
  <si>
    <t>1172476053000</t>
  </si>
  <si>
    <t>PRAIRIE SWITCH WIND LLC (RE)</t>
  </si>
  <si>
    <t>1181344053000</t>
  </si>
  <si>
    <t>PRIDDY WIND PROJECT LLC (RE)</t>
  </si>
  <si>
    <t>1177374093000</t>
  </si>
  <si>
    <t>RANCHLAND WIND PROJECT LLC (RE)</t>
  </si>
  <si>
    <t>1179324783000</t>
  </si>
  <si>
    <t>RAYOS DEL SOL SOLAR PROJECT LLC (RE)</t>
  </si>
  <si>
    <t>1176552243000</t>
  </si>
  <si>
    <t>ROCKHOUND SOLAR 2 LLC DBA GREYHOUND SOLAR (RE)</t>
  </si>
  <si>
    <t>1169595833000</t>
  </si>
  <si>
    <t>SHAKES SOLAR LLC (RE)</t>
  </si>
  <si>
    <t>1224975833000</t>
  </si>
  <si>
    <t>SPARTA SOLAR LLC (RE)</t>
  </si>
  <si>
    <t>1177961573000</t>
  </si>
  <si>
    <t>TG EAST WIND PROJECT LLC (RE)</t>
  </si>
  <si>
    <t>1179392353000</t>
  </si>
  <si>
    <t>TPE ERATH SOLAR LLC (RE)</t>
  </si>
  <si>
    <t>1184001793000</t>
  </si>
  <si>
    <t>WACO SOLAR LLC (RE)</t>
  </si>
  <si>
    <t>1184191813000</t>
  </si>
  <si>
    <t>YOUNG WIND LLC (RE)</t>
  </si>
  <si>
    <t>1184191763000</t>
  </si>
  <si>
    <r>
      <t xml:space="preserve">Each power generator within Texas should complete a form and submit it to the Registration Agent (ERCOT) at </t>
    </r>
    <r>
      <rPr>
        <b/>
        <u/>
        <sz val="12"/>
        <rFont val="Arial"/>
        <family val="2"/>
      </rPr>
      <t>ElectricityLabel@ercot.com</t>
    </r>
    <r>
      <rPr>
        <b/>
        <sz val="12"/>
        <rFont val="Arial"/>
        <family val="2"/>
      </rPr>
      <t xml:space="preserve"> by March 1, 2026. </t>
    </r>
  </si>
  <si>
    <t xml:space="preserve">If you have questions, please contact ERCOT by email at ElectricityLabel@ercot.com </t>
  </si>
  <si>
    <t>Generation - 2025 reported for 2026</t>
  </si>
  <si>
    <t>224WB 8ME LLC (RE)</t>
  </si>
  <si>
    <t>0815527083000</t>
  </si>
  <si>
    <t>ABLES SPRINGS SOLAR LLC (RE)</t>
  </si>
  <si>
    <t>1125014793000</t>
  </si>
  <si>
    <t>AMA QSE LLC (RE)</t>
  </si>
  <si>
    <t>1184965723000</t>
  </si>
  <si>
    <t>ANGELO SOLAR LLC (RE)</t>
  </si>
  <si>
    <t>0815552643000</t>
  </si>
  <si>
    <t>ANSON SOLAR CENTER 2 LLC (RE)</t>
  </si>
  <si>
    <t>1134802093000</t>
  </si>
  <si>
    <t>AP SUNRAY LLC (RE)</t>
  </si>
  <si>
    <t>1189944593000</t>
  </si>
  <si>
    <t>ASH CREEK SOLAR LLC (RE)</t>
  </si>
  <si>
    <t>1125862363000</t>
  </si>
  <si>
    <t>AZALEA SPRINGS SOLAR PARK LLC (RE)</t>
  </si>
  <si>
    <t>1182810453000</t>
  </si>
  <si>
    <t>BEN MILAM SOLAR 1 LLC (RE)</t>
  </si>
  <si>
    <t>1187019823000</t>
  </si>
  <si>
    <t>BERNARD CREEK SOLAR LLC (RE)</t>
  </si>
  <si>
    <t>1190485123000</t>
  </si>
  <si>
    <t>BIG ELM SOLAR LLC (RE)</t>
  </si>
  <si>
    <t>1190668833000</t>
  </si>
  <si>
    <t>BIG SAMPSON WIND PROJECT LLC (RE)</t>
  </si>
  <si>
    <t>1177021373000</t>
  </si>
  <si>
    <t>BKV BPP PONDER SOLAR LLC (RE)</t>
  </si>
  <si>
    <t>1192141183000</t>
  </si>
  <si>
    <t>BLEVINS SOLAR LLC (RE)</t>
  </si>
  <si>
    <t>1179323513000</t>
  </si>
  <si>
    <t>BPL CROWN SOLAR LLC (RE)</t>
  </si>
  <si>
    <t>1186995003000</t>
  </si>
  <si>
    <t>BPL FILES SOLAR LLC (RE)</t>
  </si>
  <si>
    <t>0697811263000</t>
  </si>
  <si>
    <t>BPL SOL SOLAR LLC (RE)</t>
  </si>
  <si>
    <t>1186899493000</t>
  </si>
  <si>
    <t>BRAZORIA COUNTY SOLAR PROJECT LLC (RE)</t>
  </si>
  <si>
    <t>1180378253000</t>
  </si>
  <si>
    <t>BRAZORIA SOLAR I LLC (RE)</t>
  </si>
  <si>
    <t>1192087793000</t>
  </si>
  <si>
    <t>BRAZOS BEND BESS LLC (RE)</t>
  </si>
  <si>
    <t>0995338653000</t>
  </si>
  <si>
    <t>BRIGHT ARROW SOLAR LLC (RE)</t>
  </si>
  <si>
    <t>1185254283000</t>
  </si>
  <si>
    <t>BROTMAN II LLC (RE)</t>
  </si>
  <si>
    <t>1187709963000</t>
  </si>
  <si>
    <t>BT HICKERSON SOLAR LLC (RE)</t>
  </si>
  <si>
    <t>1192493953000</t>
  </si>
  <si>
    <t>BT JUNGMANN LLC (RE)</t>
  </si>
  <si>
    <t>0832272883000</t>
  </si>
  <si>
    <t>BT SIGNAL RANCH LLC (RE)</t>
  </si>
  <si>
    <t>1179403883000</t>
  </si>
  <si>
    <t>CANYON WIND ENERGY LLC (RE)</t>
  </si>
  <si>
    <t>1189491793000</t>
  </si>
  <si>
    <t>CASTLE GAP WIND POWER LLC (RE)</t>
  </si>
  <si>
    <t>1174763003000</t>
  </si>
  <si>
    <t>CATALYZE FORT WORTH 5200 GOLD SPIKE DRIVE MICROGRID LLC (RE)</t>
  </si>
  <si>
    <t>1267318263000</t>
  </si>
  <si>
    <t>CATTLEMEN SOLAR PARK LLC (RE)</t>
  </si>
  <si>
    <t>1182727903000</t>
  </si>
  <si>
    <t>CED PEREGRINE SOLAR LLC (RE)</t>
  </si>
  <si>
    <t>1191454473000</t>
  </si>
  <si>
    <t>CENTURY OAK WIND PROJECT LLC (RE)</t>
  </si>
  <si>
    <t>1174333733000</t>
  </si>
  <si>
    <t>CHILLINGHAM SOLAR LLC (RE)</t>
  </si>
  <si>
    <t>1190485543000</t>
  </si>
  <si>
    <t>CONSTELLATION HANDLEY POWER LLC (RE)</t>
  </si>
  <si>
    <t>CONSTELLATION SOUTH TEXAS LLC (RE)</t>
  </si>
  <si>
    <t>COPPERHEAD SOLAR LLC (RE)</t>
  </si>
  <si>
    <t>1177430313000</t>
  </si>
  <si>
    <t>COTTONWOOD BAYOU SOLAR LLC (RE)</t>
  </si>
  <si>
    <t>1112703613000</t>
  </si>
  <si>
    <t>COTTONWOOD BAYOU STORAGE LLC (RE)</t>
  </si>
  <si>
    <t>1189001943000</t>
  </si>
  <si>
    <t>CRANE SOLAR PROJECT LLC (RE)</t>
  </si>
  <si>
    <t>CUTLASS SOLAR II LLC (RE)</t>
  </si>
  <si>
    <t>1190003463000</t>
  </si>
  <si>
    <t>DANISH FIELDS SOLAR LLC (RE)</t>
  </si>
  <si>
    <t>1186170083000</t>
  </si>
  <si>
    <t>DANISH FIELDS STORAGE LLC (RE)</t>
  </si>
  <si>
    <t>1189001673000</t>
  </si>
  <si>
    <t>DEER PARK REFINING LIMITED PARTNERSHIP (RE)</t>
  </si>
  <si>
    <t>DIVER SOLAR LLC (RE)</t>
  </si>
  <si>
    <t>1193835353000</t>
  </si>
  <si>
    <t>ECTOR COUNTY GENERATION LLC (RE)</t>
  </si>
  <si>
    <t>1186764423000</t>
  </si>
  <si>
    <t>EL SAUZ RANCH WIND LLC (RE)</t>
  </si>
  <si>
    <t>1186296233000</t>
  </si>
  <si>
    <t>ELAWAN DILEO SOLAR LLC (RE)</t>
  </si>
  <si>
    <t>1044546723000</t>
  </si>
  <si>
    <t>ELAWAN PITTS DUDIK SOLAR LLC (RE)</t>
  </si>
  <si>
    <t>0681901273000</t>
  </si>
  <si>
    <t>ELECTRANET QSE I LLC CFA (RE)</t>
  </si>
  <si>
    <t>0787579853800</t>
  </si>
  <si>
    <t>ELECTRANET QSE I LLC CLINTON (RE)</t>
  </si>
  <si>
    <t>0787579853900</t>
  </si>
  <si>
    <t>ELECTRANET QSE I LLC FTBLID7 (RE)</t>
  </si>
  <si>
    <t>0787579853902</t>
  </si>
  <si>
    <t>ELECTRANET QSE I LLC KICT (RE)</t>
  </si>
  <si>
    <t>0787579853901</t>
  </si>
  <si>
    <t>ELECTRANET QSE I LLC RCM RO (RE)</t>
  </si>
  <si>
    <t>0787579853700</t>
  </si>
  <si>
    <t>ELECTRANET QSE I LLC RCM SH (RE)</t>
  </si>
  <si>
    <t>0787579853600</t>
  </si>
  <si>
    <t>ELECTRANET QSE I LLC RCM TW (RE)</t>
  </si>
  <si>
    <t>0787579853500</t>
  </si>
  <si>
    <t>ELECTRANET QSE I LLC SUN (RE)</t>
  </si>
  <si>
    <t>0787579853400</t>
  </si>
  <si>
    <t>ELECTRANET QSE I LLC TMG II (RE)</t>
  </si>
  <si>
    <t>ENBRIDGE SOLAR (ORANGE GROVE) LLC (RE)</t>
  </si>
  <si>
    <t>1175642683000</t>
  </si>
  <si>
    <t>ENBRIDGE SOLAR SEQUOIA I LLC (RE)</t>
  </si>
  <si>
    <t>1193942563000</t>
  </si>
  <si>
    <t>ENEL GREEN POWER ESTONIAN SOLAR PROJECT LLC (RE)</t>
  </si>
  <si>
    <t>1186295083000</t>
  </si>
  <si>
    <t>ESTX PLD ARLINGTON1 LLC (RE)</t>
  </si>
  <si>
    <t>1191195983000</t>
  </si>
  <si>
    <t>EXCEL ADVANTAGE SERVICES LLC DBA MISAE SOLAR PARK II (RE)</t>
  </si>
  <si>
    <t>0305141133000</t>
  </si>
  <si>
    <t>EXXON MOBIL CORPORATION (RE)</t>
  </si>
  <si>
    <t>FAIRFIELD SOLAR PROJECT LLC (RE)</t>
  </si>
  <si>
    <t>1190366443000</t>
  </si>
  <si>
    <t>FENCEPOST SOLAR PROJECT LLC (RE)</t>
  </si>
  <si>
    <t>1185658583000</t>
  </si>
  <si>
    <t>FGE GOODNIGHT I LLC (RE)</t>
  </si>
  <si>
    <t>1188380813000</t>
  </si>
  <si>
    <t>FIVE WELLS SOLAR CENTER LLC (RE)</t>
  </si>
  <si>
    <t>1188587053000</t>
  </si>
  <si>
    <t>FRYE SOLAR LLC (RE)</t>
  </si>
  <si>
    <t>1189375483000</t>
  </si>
  <si>
    <t>GRANSOLAR TEXAS ONE LLC (RE)</t>
  </si>
  <si>
    <t>1142143553000</t>
  </si>
  <si>
    <t>GREASEWOOD II LLC (RE)</t>
  </si>
  <si>
    <t>0687617803000</t>
  </si>
  <si>
    <t>GRIMES COUNTY SOLAR PROJECT LLC (RE)</t>
  </si>
  <si>
    <t>1191519563000</t>
  </si>
  <si>
    <t>GRIZZLY RIDGE SOLAR LLC (RE)</t>
  </si>
  <si>
    <t>0992204673000</t>
  </si>
  <si>
    <t>GULFSTAR POWER LLC (RE)</t>
  </si>
  <si>
    <t>1188152003000</t>
  </si>
  <si>
    <t>HART WIND PROJECT LLC (RE)</t>
  </si>
  <si>
    <t>1194059153000</t>
  </si>
  <si>
    <t>HAYHURST TEXAS SOLAR LLC (RE)</t>
  </si>
  <si>
    <t>1187351373000</t>
  </si>
  <si>
    <t>HEN INFRASTRUCTURE LLC 1 (RE)</t>
  </si>
  <si>
    <t>1171437383100</t>
  </si>
  <si>
    <t>HILL SOLAR I LLC (RE)</t>
  </si>
  <si>
    <t>1191762393000</t>
  </si>
  <si>
    <t>HORIZON SOLAR LLC (RE)</t>
  </si>
  <si>
    <t>1186273863000</t>
  </si>
  <si>
    <t>HORNET SOLAR LLC (RE)</t>
  </si>
  <si>
    <t>1112144343000</t>
  </si>
  <si>
    <t>INFINITE PHOTON ENERGY LLC (RE)</t>
  </si>
  <si>
    <t>0982514833000</t>
  </si>
  <si>
    <t>INNOVERSE TECHNOLOGIES LLC (RE)</t>
  </si>
  <si>
    <t>1184006923000</t>
  </si>
  <si>
    <t>IP LUMINA LLC (RE)</t>
  </si>
  <si>
    <t>1180147623000</t>
  </si>
  <si>
    <t>JACK COUNTY POWER LLC (RE)</t>
  </si>
  <si>
    <t>1189905343000</t>
  </si>
  <si>
    <t>JOHNSON COUNTY POWER LLC (RE)</t>
  </si>
  <si>
    <t>1189940393000</t>
  </si>
  <si>
    <t>LA CASA WIND LLC (RE)</t>
  </si>
  <si>
    <t>1191104563000</t>
  </si>
  <si>
    <t>LACY CREEK WIND LLC (RE)</t>
  </si>
  <si>
    <t>0854696513000</t>
  </si>
  <si>
    <t>LANE CITY WIND LLC (RE)</t>
  </si>
  <si>
    <t>1191502753000</t>
  </si>
  <si>
    <t>LIBERTY 1 SOLAR LLC (RE)</t>
  </si>
  <si>
    <t>1117379543000</t>
  </si>
  <si>
    <t>LIBRA STORAGE LLC (RE)</t>
  </si>
  <si>
    <t>1187397293000</t>
  </si>
  <si>
    <t>LIMESTONE WIND PROJECT LLC (RE)</t>
  </si>
  <si>
    <t>1185405033000</t>
  </si>
  <si>
    <t>LONG POINT SOLAR LLC (RE)</t>
  </si>
  <si>
    <t>1194869113000</t>
  </si>
  <si>
    <t>MALAKOFF SOLAR I LLC (RE)</t>
  </si>
  <si>
    <t>1190366753000</t>
  </si>
  <si>
    <t>MARK ONE II LLC (RE)</t>
  </si>
  <si>
    <t>1187703273000</t>
  </si>
  <si>
    <t>MARKUM SOLAR FARM LLC (RE)</t>
  </si>
  <si>
    <t>0165795733000</t>
  </si>
  <si>
    <t>MCCRAE WIND ENERGY II LLC (RE)</t>
  </si>
  <si>
    <t>MIDPOINT SOLAR LLC (RE)</t>
  </si>
  <si>
    <t>1193696993000</t>
  </si>
  <si>
    <t>MIDWAY BESS STATION LLC (RE)</t>
  </si>
  <si>
    <t>1206309793000</t>
  </si>
  <si>
    <t>MILLERS BRANCH SOLAR LLC (RE)</t>
  </si>
  <si>
    <t>1193200483000</t>
  </si>
  <si>
    <t>MOCKINGBIRD SOLAR CENTER LLC (RE)</t>
  </si>
  <si>
    <t>1186976813000</t>
  </si>
  <si>
    <t>MONTE CRISTO WINDPOWER LLC (RE)</t>
  </si>
  <si>
    <t>1123575403000</t>
  </si>
  <si>
    <t>MONTGOMERY RANCH WIND FARM LLC (RE)</t>
  </si>
  <si>
    <t>1190126393000</t>
  </si>
  <si>
    <t>MORROW LAKE SOLAR LLC (RE)</t>
  </si>
  <si>
    <t>1190085293000</t>
  </si>
  <si>
    <t>MYRTLE SOLAR LLC (RE)</t>
  </si>
  <si>
    <t>1185776633000</t>
  </si>
  <si>
    <t>MYRTLE STORAGE LLC (RE)</t>
  </si>
  <si>
    <t>1189001553000</t>
  </si>
  <si>
    <t>NEW FRONTERA HOLDINGS LLC (RE)</t>
  </si>
  <si>
    <t>1187858573000</t>
  </si>
  <si>
    <t>OAK HILL SOLAR LLC (RE)</t>
  </si>
  <si>
    <t>1186494513000</t>
  </si>
  <si>
    <t>OLD 300 STORAGE CENTER LLC (RE)</t>
  </si>
  <si>
    <t>1194956433000</t>
  </si>
  <si>
    <t>ORIANA SOLAR LLC (RE)</t>
  </si>
  <si>
    <t>1111703223000</t>
  </si>
  <si>
    <t>OUTPOST SOLAR LLC (RE)</t>
  </si>
  <si>
    <t>1189375623000</t>
  </si>
  <si>
    <t>PARIS FARM SOLAR LLC (RE)</t>
  </si>
  <si>
    <t>1188319773000</t>
  </si>
  <si>
    <t>PARLIAMENT SOLAR LLC (RE)</t>
  </si>
  <si>
    <t>1190372693000</t>
  </si>
  <si>
    <t>PEACOCK ENERGY PROJECT LLC (RE)</t>
  </si>
  <si>
    <t>0914921933000</t>
  </si>
  <si>
    <t>PIN OAK CREEK ENERGY CENTER LLC (RE)</t>
  </si>
  <si>
    <t>1195088413000</t>
  </si>
  <si>
    <t>PINE FOREST HYBRID I LLC (RE)</t>
  </si>
  <si>
    <t>1185487803000</t>
  </si>
  <si>
    <t>PINE FOREST SOLAR I LLC (RE)</t>
  </si>
  <si>
    <t>1185418143000</t>
  </si>
  <si>
    <t>PINNINGTON SOLAR LLC (RE)</t>
  </si>
  <si>
    <t>1189375303000</t>
  </si>
  <si>
    <t>PIONEER HUTT WIND ENERGY LLC (RE)</t>
  </si>
  <si>
    <t>1189137163000</t>
  </si>
  <si>
    <t>PISGAH RIDGE SOLAR LLC (RE)</t>
  </si>
  <si>
    <t>1184638653000</t>
  </si>
  <si>
    <t>POLY PACKAGING LLC (RE)</t>
  </si>
  <si>
    <t>0740755613000</t>
  </si>
  <si>
    <t>PRIME POWER SOLUTIONS LLC DBA LIFE CYCLE POWER (RE)</t>
  </si>
  <si>
    <t>0412906183000</t>
  </si>
  <si>
    <t>RAY RANCH SOLAR LLC (RE)</t>
  </si>
  <si>
    <t>1190319943000</t>
  </si>
  <si>
    <t>RAYBURN ENERGY STATION LLC (RE)</t>
  </si>
  <si>
    <t>1189999913000</t>
  </si>
  <si>
    <t>RED TAILED HAWK SOLAR LLC (RE)</t>
  </si>
  <si>
    <t>1172010143000</t>
  </si>
  <si>
    <t>REMY JADE GENERATING LLC (RE)</t>
  </si>
  <si>
    <t>1187702683000</t>
  </si>
  <si>
    <t>RIESEL HOLDCO LLC (RE)</t>
  </si>
  <si>
    <t>1188553413000</t>
  </si>
  <si>
    <t>ROADRUNNER CROSSING WIND FARM LLC (RE)</t>
  </si>
  <si>
    <t>1189490063000</t>
  </si>
  <si>
    <t>ROARING SPRINGS SOLAR LLC (RE)</t>
  </si>
  <si>
    <t>1192341473000</t>
  </si>
  <si>
    <t>RPOWER LLC (RE)</t>
  </si>
  <si>
    <t>1180667713000</t>
  </si>
  <si>
    <t>RW MILLER POWER LLC (RE)</t>
  </si>
  <si>
    <t>1189939593000</t>
  </si>
  <si>
    <t>SHAMROCK WIND LLC (RE)</t>
  </si>
  <si>
    <t>1189254533000</t>
  </si>
  <si>
    <t>STAMPEDE SOLAR PROJECT LLC (RE)</t>
  </si>
  <si>
    <t>1185658773000</t>
  </si>
  <si>
    <t>STARR SOLAR RANCH 1 LLC (RE)</t>
  </si>
  <si>
    <t>1191486623000</t>
  </si>
  <si>
    <t>STILLHOUSE SOLAR LLC (RE)</t>
  </si>
  <si>
    <t>1192168003000</t>
  </si>
  <si>
    <t>STONERIDGE SOLAR LLC (RE)</t>
  </si>
  <si>
    <t>1190269693000</t>
  </si>
  <si>
    <t>SUN VALLEY SOLAR LLC (RE)</t>
  </si>
  <si>
    <t>1134921433000</t>
  </si>
  <si>
    <t>SWIFT AIR SOLAR LLC (RE)</t>
  </si>
  <si>
    <t>1125834463000</t>
  </si>
  <si>
    <t>SYPERT BRANCH SOLAR LLC (RE)</t>
  </si>
  <si>
    <t>1194029413000</t>
  </si>
  <si>
    <t>TAI NORTON SOLAR LLC (RE)</t>
  </si>
  <si>
    <t>1193018573000</t>
  </si>
  <si>
    <t>TALCO SOLAR LLC (RE)</t>
  </si>
  <si>
    <t>1190323283000</t>
  </si>
  <si>
    <t>TEMPLE GENERATION II LLC (RE)</t>
  </si>
  <si>
    <t>1187110173000</t>
  </si>
  <si>
    <t>TEXAS BLUEBONNET SOLAR PARTNERS LLC (RE)</t>
  </si>
  <si>
    <t>1191283013000</t>
  </si>
  <si>
    <t>TEXAS SOLAR NOVA 1 LLC (RE)</t>
  </si>
  <si>
    <t>1169816793000</t>
  </si>
  <si>
    <t>TEXAS WAVES LLC (RE)</t>
  </si>
  <si>
    <t>1192145363000</t>
  </si>
  <si>
    <t>TOYOTA MOTOR NORTH AMERICA INC (RE)</t>
  </si>
  <si>
    <t>9635507693000</t>
  </si>
  <si>
    <t>TPE WHITNEY SOLAR LLC 1 (RE)</t>
  </si>
  <si>
    <t>1194871593000</t>
  </si>
  <si>
    <t>TRES BAHIAS SOLAR POWER LLC (RE)</t>
  </si>
  <si>
    <t>1174732993000</t>
  </si>
  <si>
    <t>TRES CITY POWER LLC (RE)</t>
  </si>
  <si>
    <t>TRES PORT POWER LLC (RE)</t>
  </si>
  <si>
    <t>TRUE NORTH SOLAR LLC (RE)</t>
  </si>
  <si>
    <t>1185480083000</t>
  </si>
  <si>
    <t>TX GULF SOLAR 1 LLC (RE)</t>
  </si>
  <si>
    <t>1191478083000</t>
  </si>
  <si>
    <t>TYSON NICK SOLAR PROJECT LLC (RE)</t>
  </si>
  <si>
    <t>1111513063000</t>
  </si>
  <si>
    <t>WEST TEXAS SOLAR PROJECT II LLC (RE)</t>
  </si>
  <si>
    <t>1185931183000</t>
  </si>
  <si>
    <t>WHITNEY ALLOCATION COOPERATIVES (RE)</t>
  </si>
  <si>
    <t>2345678913000</t>
  </si>
  <si>
    <t>WORLDWIDE POWER PRODUCTS LLC (RE)</t>
  </si>
  <si>
    <t>0199436493000</t>
  </si>
  <si>
    <t>ZIER SOLAR LLC (RE)</t>
  </si>
  <si>
    <t>1224948613000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</si>
</sst>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
  </numFmts>
  <fonts count="24">
    <font>
      <sz val="10"/>
      <name val="Arial"/>
    </font>
    <font>
      <b/>
      <sz val="12"/>
      <name val="Arial"/>
      <family val="2"/>
    </font>
    <font>
      <sz val="12"/>
      <name val="Arial"/>
      <family val="2"/>
    </font>
    <font>
      <sz val="10"/>
      <name val="Arial"/>
      <family val="2"/>
    </font>
    <font>
      <i/>
      <sz val="10"/>
      <name val="Arial"/>
      <family val="2"/>
    </font>
    <font>
      <b/>
      <sz val="18"/>
      <name val="Arial"/>
      <family val="2"/>
    </font>
    <font>
      <sz val="18"/>
      <name val="Arial"/>
      <family val="2"/>
    </font>
    <font>
      <b/>
      <sz val="14"/>
      <name val="Arial"/>
      <family val="2"/>
    </font>
    <font>
      <b/>
      <u/>
      <sz val="10"/>
      <name val="Arial"/>
      <family val="2"/>
    </font>
    <font>
      <sz val="11"/>
      <name val="Arial"/>
      <family val="2"/>
    </font>
    <font>
      <b/>
      <u/>
      <sz val="12"/>
      <name val="Arial"/>
      <family val="2"/>
    </font>
    <font>
      <sz val="8"/>
      <name val="Arial"/>
      <family val="2"/>
    </font>
    <font>
      <sz val="12"/>
      <color indexed="8"/>
      <name val="Arial"/>
      <family val="2"/>
    </font>
    <font>
      <i/>
      <sz val="11"/>
      <name val="Arial"/>
      <family val="2"/>
    </font>
    <font>
      <i/>
      <sz val="9"/>
      <name val="Arial"/>
      <family val="2"/>
    </font>
    <font>
      <b/>
      <i/>
      <sz val="11"/>
      <name val="Arial"/>
      <family val="2"/>
    </font>
    <font>
      <sz val="14"/>
      <name val="Arial"/>
      <family val="2"/>
    </font>
    <font>
      <i/>
      <sz val="14"/>
      <name val="Arial"/>
      <family val="2"/>
    </font>
    <font>
      <sz val="10"/>
      <color indexed="8"/>
      <name val="Arial"/>
      <family val="2"/>
    </font>
    <font>
      <i/>
      <sz val="10"/>
      <color indexed="8"/>
      <name val="Arial"/>
      <family val="2"/>
    </font>
    <font>
      <b/>
      <sz val="10"/>
      <name val="Arial"/>
      <family val="2"/>
    </font>
    <font>
      <sz val="11"/>
      <color theme="1"/>
      <name val="Calibri"/>
      <family val="2"/>
      <scheme val="minor"/>
    </font>
    <font>
      <sz val="10"/>
      <color theme="9" tint="0.39997558519241921"/>
      <name val="Arial"/>
      <family val="2"/>
    </font>
    <font>
      <sz val="8"/>
      <color rgb="FF454545"/>
      <name val="Andale WT"/>
      <family val="2"/>
    </font>
  </fonts>
  <fills count="12">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E2E2E2"/>
      </left>
      <right style="medium">
        <color rgb="FFE2E2E2"/>
      </right>
      <top style="medium">
        <color rgb="FFE2E2E2"/>
      </top>
      <bottom style="medium">
        <color rgb="FFE2E2E2"/>
      </bottom>
      <diagonal/>
    </border>
    <border>
      <left style="medium">
        <color rgb="FFE2E2E2"/>
      </left>
      <right style="medium">
        <color rgb="FFE2E2E2"/>
      </right>
      <top/>
      <bottom style="medium">
        <color rgb="FFE2E2E2"/>
      </bottom>
      <diagonal/>
    </border>
  </borders>
  <cellStyleXfs count="2">
    <xf numFmtId="0" fontId="0" fillId="0" borderId="0"/>
    <xf numFmtId="0" fontId="21" fillId="0" borderId="0"/>
  </cellStyleXfs>
  <cellXfs count="81">
    <xf numFmtId="0" fontId="0" fillId="0" borderId="0" xfId="0"/>
    <xf numFmtId="0" fontId="3" fillId="2" borderId="0" xfId="0" applyFont="1" applyFill="1" applyAlignment="1">
      <alignment vertical="center"/>
    </xf>
    <xf numFmtId="0" fontId="1" fillId="3" borderId="1" xfId="0" applyFont="1" applyFill="1" applyBorder="1" applyAlignment="1">
      <alignment horizontal="center" vertical="center" wrapText="1"/>
    </xf>
    <xf numFmtId="0" fontId="1" fillId="2" borderId="0" xfId="0" applyFont="1" applyFill="1" applyAlignment="1">
      <alignment horizontal="righ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3" fillId="0" borderId="0" xfId="0" applyFont="1" applyAlignment="1">
      <alignment vertical="center"/>
    </xf>
    <xf numFmtId="0" fontId="14" fillId="0" borderId="0" xfId="0" applyFont="1"/>
    <xf numFmtId="0" fontId="1" fillId="3" borderId="1" xfId="0" applyFont="1" applyFill="1" applyBorder="1" applyAlignment="1">
      <alignment horizontal="right" vertical="center" wrapText="1"/>
    </xf>
    <xf numFmtId="165" fontId="2" fillId="4" borderId="1" xfId="0" applyNumberFormat="1" applyFont="1" applyFill="1" applyBorder="1" applyAlignment="1" applyProtection="1">
      <alignment horizontal="center" vertical="center" wrapText="1"/>
      <protection locked="0"/>
    </xf>
    <xf numFmtId="0" fontId="8" fillId="2" borderId="2" xfId="0" applyFont="1" applyFill="1" applyBorder="1" applyAlignment="1">
      <alignment vertical="center" wrapText="1"/>
    </xf>
    <xf numFmtId="0" fontId="10" fillId="2" borderId="3" xfId="0" applyFont="1" applyFill="1" applyBorder="1" applyAlignment="1">
      <alignment vertical="center" wrapText="1"/>
    </xf>
    <xf numFmtId="0" fontId="22" fillId="2" borderId="2" xfId="0" applyFont="1" applyFill="1" applyBorder="1" applyAlignment="1">
      <alignment vertical="center" wrapText="1"/>
    </xf>
    <xf numFmtId="0" fontId="9" fillId="2"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xf>
    <xf numFmtId="0" fontId="9" fillId="0" borderId="0" xfId="0" applyFont="1"/>
    <xf numFmtId="0" fontId="15" fillId="0" borderId="0" xfId="0" applyFont="1"/>
    <xf numFmtId="0" fontId="13" fillId="0" borderId="0" xfId="0" applyFont="1"/>
    <xf numFmtId="165" fontId="2" fillId="5" borderId="1" xfId="0" applyNumberFormat="1" applyFont="1" applyFill="1" applyBorder="1" applyAlignment="1" applyProtection="1">
      <alignment horizontal="center" vertical="center" wrapText="1"/>
      <protection locked="0"/>
    </xf>
    <xf numFmtId="0" fontId="2" fillId="5" borderId="1" xfId="0" applyFont="1" applyFill="1" applyBorder="1" applyAlignment="1" applyProtection="1">
      <alignment vertical="center" wrapText="1"/>
      <protection locked="0"/>
    </xf>
    <xf numFmtId="0" fontId="17" fillId="0" borderId="0" xfId="0" applyFont="1" applyAlignment="1">
      <alignment vertical="center"/>
    </xf>
    <xf numFmtId="0" fontId="8" fillId="2" borderId="0" xfId="0" applyFont="1" applyFill="1" applyAlignment="1">
      <alignment vertical="center" wrapText="1"/>
    </xf>
    <xf numFmtId="0" fontId="22" fillId="2" borderId="0" xfId="0" applyFont="1" applyFill="1" applyAlignment="1">
      <alignment vertical="center" wrapText="1"/>
    </xf>
    <xf numFmtId="0" fontId="3" fillId="6" borderId="0" xfId="0" applyFont="1" applyFill="1" applyAlignment="1">
      <alignment vertical="center"/>
    </xf>
    <xf numFmtId="0" fontId="3" fillId="0" borderId="0" xfId="0" applyFont="1" applyAlignment="1" applyProtection="1">
      <alignment vertical="center"/>
      <protection locked="0"/>
    </xf>
    <xf numFmtId="0" fontId="17" fillId="2" borderId="2" xfId="0" applyFont="1" applyFill="1" applyBorder="1" applyAlignment="1">
      <alignment vertical="center" wrapText="1"/>
    </xf>
    <xf numFmtId="165" fontId="18" fillId="7" borderId="1" xfId="0" applyNumberFormat="1" applyFont="1" applyFill="1" applyBorder="1" applyAlignment="1">
      <alignment horizontal="center" vertical="center" wrapText="1"/>
    </xf>
    <xf numFmtId="164" fontId="18" fillId="7" borderId="1" xfId="0" applyNumberFormat="1" applyFont="1" applyFill="1" applyBorder="1" applyAlignment="1">
      <alignment horizontal="center" vertical="center" wrapText="1"/>
    </xf>
    <xf numFmtId="0" fontId="18" fillId="7" borderId="1" xfId="0" applyFont="1" applyFill="1" applyBorder="1" applyAlignment="1">
      <alignment vertical="center" wrapText="1"/>
    </xf>
    <xf numFmtId="0" fontId="18"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19" fillId="0" borderId="0" xfId="0" applyFont="1" applyAlignment="1">
      <alignment vertical="center" wrapText="1"/>
    </xf>
    <xf numFmtId="0" fontId="4" fillId="8" borderId="0" xfId="0" applyFont="1" applyFill="1" applyAlignment="1">
      <alignment horizontal="center" vertical="center"/>
    </xf>
    <xf numFmtId="0" fontId="3" fillId="8" borderId="1" xfId="0" applyFont="1" applyFill="1" applyBorder="1" applyAlignment="1">
      <alignment vertical="center"/>
    </xf>
    <xf numFmtId="0" fontId="3" fillId="0" borderId="1" xfId="0" applyFont="1" applyBorder="1" applyAlignment="1">
      <alignment vertical="center"/>
    </xf>
    <xf numFmtId="0" fontId="3" fillId="9" borderId="1" xfId="0" applyFont="1" applyFill="1" applyBorder="1" applyAlignment="1">
      <alignment vertical="center"/>
    </xf>
    <xf numFmtId="0" fontId="20" fillId="0" borderId="0" xfId="0" applyFont="1" applyAlignment="1">
      <alignment vertical="center"/>
    </xf>
    <xf numFmtId="0" fontId="3" fillId="10" borderId="1" xfId="0" applyFont="1" applyFill="1" applyBorder="1" applyAlignment="1">
      <alignment vertical="center"/>
    </xf>
    <xf numFmtId="0" fontId="4" fillId="10" borderId="0" xfId="0" applyFont="1" applyFill="1" applyAlignment="1">
      <alignment horizontal="center" vertical="center"/>
    </xf>
    <xf numFmtId="0" fontId="4" fillId="10" borderId="0" xfId="0" applyFont="1" applyFill="1" applyAlignment="1">
      <alignment vertical="center" wrapText="1"/>
    </xf>
    <xf numFmtId="0" fontId="7" fillId="2" borderId="0" xfId="0" applyFont="1" applyFill="1" applyAlignment="1">
      <alignment horizontal="center" vertical="center"/>
    </xf>
    <xf numFmtId="0" fontId="4" fillId="3" borderId="0" xfId="0" applyFont="1" applyFill="1" applyAlignment="1">
      <alignment horizontal="center" vertical="center" wrapText="1"/>
    </xf>
    <xf numFmtId="0" fontId="10" fillId="2" borderId="0" xfId="0" applyFont="1" applyFill="1" applyAlignment="1">
      <alignment horizontal="left" vertical="center" wrapText="1"/>
    </xf>
    <xf numFmtId="0" fontId="2" fillId="2" borderId="0" xfId="0" applyFont="1" applyFill="1" applyAlignment="1">
      <alignment horizontal="left" vertical="center" wrapText="1"/>
    </xf>
    <xf numFmtId="0" fontId="1" fillId="3" borderId="0" xfId="0" applyFont="1" applyFill="1" applyAlignment="1">
      <alignment horizontal="left" vertical="center" wrapText="1"/>
    </xf>
    <xf numFmtId="0" fontId="12" fillId="0" borderId="0" xfId="0" applyFont="1" applyAlignment="1">
      <alignment horizontal="left" vertical="center" wrapText="1" indent="2"/>
    </xf>
    <xf numFmtId="0" fontId="3" fillId="0" borderId="0" xfId="0" applyFont="1" applyAlignment="1">
      <alignment horizontal="left" vertical="center" wrapText="1" indent="2"/>
    </xf>
    <xf numFmtId="0" fontId="2" fillId="5" borderId="10" xfId="0" applyFont="1" applyFill="1" applyBorder="1" applyAlignment="1" applyProtection="1">
      <alignment horizontal="left" vertical="center" wrapText="1"/>
      <protection locked="0"/>
    </xf>
    <xf numFmtId="0" fontId="2" fillId="5" borderId="11" xfId="0" applyFont="1" applyFill="1" applyBorder="1" applyAlignment="1" applyProtection="1">
      <alignment horizontal="left" vertical="center" wrapText="1"/>
      <protection locked="0"/>
    </xf>
    <xf numFmtId="0" fontId="1" fillId="11" borderId="10" xfId="0" applyFont="1" applyFill="1" applyBorder="1" applyAlignment="1">
      <alignment horizontal="left" vertical="center" wrapText="1"/>
    </xf>
    <xf numFmtId="0" fontId="1" fillId="11" borderId="11" xfId="0" applyFont="1" applyFill="1" applyBorder="1" applyAlignment="1">
      <alignment horizontal="left" vertical="center" wrapText="1"/>
    </xf>
    <xf numFmtId="0" fontId="16" fillId="11" borderId="6"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2" fillId="0" borderId="10"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11" xfId="0" applyFont="1" applyBorder="1" applyAlignment="1">
      <alignment horizontal="right" vertical="center" wrapText="1" indent="1"/>
    </xf>
    <xf numFmtId="0" fontId="16" fillId="11" borderId="10"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11"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17" fillId="2" borderId="0" xfId="0" applyFont="1" applyFill="1" applyAlignment="1">
      <alignment horizontal="left" vertical="center" wrapText="1"/>
    </xf>
    <xf numFmtId="0" fontId="13" fillId="2" borderId="2"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9" xfId="0" applyFont="1" applyFill="1" applyBorder="1" applyAlignment="1">
      <alignment vertical="center"/>
    </xf>
    <xf numFmtId="0" fontId="1" fillId="2" borderId="0" xfId="0" applyFont="1" applyFill="1" applyAlignment="1">
      <alignment horizontal="center" vertical="center"/>
    </xf>
    <xf numFmtId="0" fontId="3" fillId="6" borderId="0" xfId="0" applyFont="1" applyFill="1" applyAlignment="1">
      <alignment vertical="center"/>
    </xf>
    <xf numFmtId="0" fontId="5"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vertical="center" wrapText="1"/>
      <protection locked="0"/>
    </xf>
    <xf numFmtId="0" fontId="4" fillId="8" borderId="0" xfId="0" applyFont="1" applyFill="1" applyAlignment="1">
      <alignment horizontal="center" vertical="center" wrapText="1"/>
    </xf>
    <xf numFmtId="0" fontId="4" fillId="10" borderId="0" xfId="0" applyFont="1" applyFill="1" applyAlignment="1">
      <alignment horizontal="center" vertical="center" wrapText="1"/>
    </xf>
    <xf numFmtId="0" fontId="23" fillId="0" borderId="12" xfId="0" applyFont="1" applyBorder="1" applyAlignment="1">
      <alignment horizontal="left" vertical="top"/>
    </xf>
    <xf numFmtId="0" fontId="23" fillId="0" borderId="13" xfId="0" applyFont="1" applyBorder="1" applyAlignment="1">
      <alignment horizontal="left" vertical="top"/>
    </xf>
  </cellXfs>
  <cellStyles count="2">
    <cellStyle name="Normal" xfId="0" builtinId="0"/>
    <cellStyle name="Normal 4" xfId="1" xr:uid="{00000000-0005-0000-0000-000001000000}"/>
  </cellStyles>
  <dxfs count="3">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9"/>
  <sheetViews>
    <sheetView tabSelected="1" workbookViewId="0">
      <selection activeCell="A4" sqref="A4:I4"/>
    </sheetView>
  </sheetViews>
  <sheetFormatPr defaultColWidth="9.109375" defaultRowHeight="13.2"/>
  <cols>
    <col min="1" max="8" width="9.109375" style="6"/>
    <col min="9" max="9" width="42.109375" style="6" customWidth="1"/>
    <col min="10" max="16384" width="9.109375" style="6"/>
  </cols>
  <sheetData>
    <row r="1" spans="1:9" ht="17.399999999999999">
      <c r="A1" s="42" t="s">
        <v>10</v>
      </c>
      <c r="B1" s="42"/>
      <c r="C1" s="42"/>
      <c r="D1" s="42"/>
      <c r="E1" s="42"/>
      <c r="F1" s="42"/>
      <c r="G1" s="42"/>
      <c r="H1" s="42"/>
      <c r="I1" s="42"/>
    </row>
    <row r="2" spans="1:9" ht="51" customHeight="1">
      <c r="A2" s="46" t="s">
        <v>834</v>
      </c>
      <c r="B2" s="46"/>
      <c r="C2" s="46"/>
      <c r="D2" s="46"/>
      <c r="E2" s="46"/>
      <c r="F2" s="46"/>
      <c r="G2" s="46"/>
      <c r="H2" s="46"/>
      <c r="I2" s="46"/>
    </row>
    <row r="3" spans="1:9" ht="15.6">
      <c r="A3" s="44" t="s">
        <v>55</v>
      </c>
      <c r="B3" s="45"/>
      <c r="C3" s="45"/>
      <c r="D3" s="45"/>
      <c r="E3" s="3"/>
      <c r="F3" s="4"/>
      <c r="G3" s="5"/>
      <c r="H3" s="5"/>
      <c r="I3" s="5"/>
    </row>
    <row r="4" spans="1:9" ht="103.5" customHeight="1">
      <c r="A4" s="47" t="s">
        <v>54</v>
      </c>
      <c r="B4" s="48"/>
      <c r="C4" s="48"/>
      <c r="D4" s="48"/>
      <c r="E4" s="48"/>
      <c r="F4" s="48"/>
      <c r="G4" s="48"/>
      <c r="H4" s="48"/>
      <c r="I4" s="48"/>
    </row>
    <row r="5" spans="1:9" ht="15.6">
      <c r="A5" s="44" t="s">
        <v>1</v>
      </c>
      <c r="B5" s="45"/>
      <c r="C5" s="45"/>
      <c r="D5" s="45"/>
      <c r="E5" s="3"/>
      <c r="F5" s="4"/>
      <c r="G5" s="5"/>
      <c r="H5" s="5"/>
      <c r="I5" s="5"/>
    </row>
    <row r="6" spans="1:9" ht="63.75" customHeight="1">
      <c r="A6" s="47" t="s">
        <v>52</v>
      </c>
      <c r="B6" s="48"/>
      <c r="C6" s="48"/>
      <c r="D6" s="48"/>
      <c r="E6" s="48"/>
      <c r="F6" s="48"/>
      <c r="G6" s="48"/>
      <c r="H6" s="48"/>
      <c r="I6" s="48"/>
    </row>
    <row r="7" spans="1:9" ht="15.75" customHeight="1">
      <c r="A7" s="44" t="s">
        <v>51</v>
      </c>
      <c r="B7" s="45"/>
      <c r="C7" s="45"/>
      <c r="D7" s="45"/>
      <c r="E7" s="3"/>
      <c r="F7" s="4"/>
      <c r="G7" s="5"/>
      <c r="H7" s="5"/>
      <c r="I7" s="5"/>
    </row>
    <row r="8" spans="1:9" ht="68.25" customHeight="1">
      <c r="A8" s="47" t="s">
        <v>53</v>
      </c>
      <c r="B8" s="48"/>
      <c r="C8" s="48"/>
      <c r="D8" s="48"/>
      <c r="E8" s="48"/>
      <c r="F8" s="48"/>
      <c r="G8" s="48"/>
      <c r="H8" s="48"/>
      <c r="I8" s="48"/>
    </row>
    <row r="9" spans="1:9" ht="33.75" customHeight="1">
      <c r="A9" s="43" t="s">
        <v>835</v>
      </c>
      <c r="B9" s="43"/>
      <c r="C9" s="43"/>
      <c r="D9" s="43"/>
      <c r="E9" s="43"/>
      <c r="F9" s="43"/>
      <c r="G9" s="43"/>
      <c r="H9" s="43"/>
      <c r="I9" s="43"/>
    </row>
  </sheetData>
  <sheetProtection algorithmName="SHA-512" hashValue="2btrPLmQUGOeD+I5RuiOPwx15ysM9ndZrcdlxWW0vAUD3suK45sdJBqruVd7b0Os8gHfMqtdv6+pJhhW8shDMg==" saltValue="kGwGgpNCFQNYolHsj5nbqQ==" spinCount="100000" sheet="1" objects="1" scenarios="1"/>
  <mergeCells count="9">
    <mergeCell ref="A1:I1"/>
    <mergeCell ref="A9:I9"/>
    <mergeCell ref="A5:D5"/>
    <mergeCell ref="A7:D7"/>
    <mergeCell ref="A2:I2"/>
    <mergeCell ref="A6:I6"/>
    <mergeCell ref="A8:I8"/>
    <mergeCell ref="A3:D3"/>
    <mergeCell ref="A4:I4"/>
  </mergeCells>
  <phoneticPr fontId="11"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8"/>
  <sheetViews>
    <sheetView showFormulas="1" topLeftCell="A7" zoomScaleNormal="100" workbookViewId="0">
      <selection activeCell="C11" sqref="C11"/>
    </sheetView>
  </sheetViews>
  <sheetFormatPr defaultColWidth="25.33203125" defaultRowHeight="13.2"/>
  <cols>
    <col min="1" max="1" width="1.6640625" style="6" customWidth="1"/>
    <col min="2" max="2" width="34.44140625" style="6" customWidth="1"/>
    <col min="3" max="7" width="11" style="6" customWidth="1"/>
    <col min="8" max="8" width="1.33203125" style="6" customWidth="1"/>
    <col min="9" max="16384" width="25.33203125" style="6"/>
  </cols>
  <sheetData>
    <row r="1" spans="1:8" ht="25.5" customHeight="1">
      <c r="A1" s="1"/>
      <c r="B1" s="67" t="s">
        <v>10</v>
      </c>
      <c r="C1" s="68"/>
      <c r="D1" s="68"/>
      <c r="E1" s="68"/>
      <c r="F1" s="68"/>
      <c r="G1" s="69"/>
      <c r="H1" s="1"/>
    </row>
    <row r="2" spans="1:8" ht="15.75" customHeight="1">
      <c r="A2" s="1"/>
      <c r="B2" s="70" t="s">
        <v>8</v>
      </c>
      <c r="C2" s="71"/>
      <c r="D2" s="71"/>
      <c r="E2" s="71"/>
      <c r="F2" s="71"/>
      <c r="G2" s="72"/>
      <c r="H2" s="1"/>
    </row>
    <row r="3" spans="1:8" ht="18.75" customHeight="1">
      <c r="A3" s="24"/>
      <c r="B3" s="73" t="s">
        <v>836</v>
      </c>
      <c r="C3" s="73"/>
      <c r="D3" s="73"/>
      <c r="E3" s="73"/>
      <c r="F3" s="73"/>
      <c r="G3" s="74"/>
      <c r="H3" s="24"/>
    </row>
    <row r="4" spans="1:8" ht="9" customHeight="1">
      <c r="A4" s="13"/>
      <c r="B4" s="22"/>
      <c r="C4" s="22"/>
      <c r="D4" s="22"/>
      <c r="E4" s="22"/>
      <c r="F4" s="22"/>
      <c r="G4" s="23"/>
      <c r="H4" s="13"/>
    </row>
    <row r="5" spans="1:8" ht="24.75" customHeight="1">
      <c r="A5" s="1"/>
      <c r="B5" s="59" t="s">
        <v>27</v>
      </c>
      <c r="C5" s="60"/>
      <c r="D5" s="60"/>
      <c r="E5" s="60"/>
      <c r="F5" s="60"/>
      <c r="G5" s="61"/>
      <c r="H5" s="1"/>
    </row>
    <row r="6" spans="1:8" ht="24.75" customHeight="1">
      <c r="A6" s="1"/>
      <c r="B6" s="75" t="s">
        <v>659</v>
      </c>
      <c r="C6" s="75"/>
      <c r="D6" s="75"/>
      <c r="E6" s="75"/>
      <c r="F6" s="75"/>
      <c r="G6" s="76"/>
      <c r="H6" s="1"/>
    </row>
    <row r="7" spans="1:8" ht="9" customHeight="1">
      <c r="A7" s="13"/>
      <c r="B7" s="10"/>
      <c r="C7" s="10"/>
      <c r="D7" s="10"/>
      <c r="E7" s="10"/>
      <c r="F7" s="10"/>
      <c r="G7" s="12"/>
      <c r="H7" s="13"/>
    </row>
    <row r="8" spans="1:8" ht="17.25" customHeight="1">
      <c r="A8" s="1"/>
      <c r="B8" s="62" t="s">
        <v>0</v>
      </c>
      <c r="C8" s="63"/>
      <c r="D8" s="63"/>
      <c r="E8" s="63"/>
      <c r="F8" s="63"/>
      <c r="G8" s="64"/>
      <c r="H8" s="1"/>
    </row>
    <row r="9" spans="1:8" ht="60.75" customHeight="1">
      <c r="A9" s="1"/>
      <c r="B9" s="59" t="s">
        <v>24</v>
      </c>
      <c r="C9" s="60"/>
      <c r="D9" s="60"/>
      <c r="E9" s="60"/>
      <c r="F9" s="60"/>
      <c r="G9" s="61"/>
      <c r="H9" s="1"/>
    </row>
    <row r="10" spans="1:8" ht="34.5" customHeight="1">
      <c r="A10" s="1"/>
      <c r="B10" s="8" t="s">
        <v>2</v>
      </c>
      <c r="C10" s="2" t="s">
        <v>3</v>
      </c>
      <c r="D10" s="2" t="s">
        <v>4</v>
      </c>
      <c r="E10" s="2" t="s">
        <v>6</v>
      </c>
      <c r="F10" s="2" t="s">
        <v>5</v>
      </c>
      <c r="G10" s="2" t="s">
        <v>7</v>
      </c>
      <c r="H10" s="1"/>
    </row>
    <row r="11" spans="1:8" ht="34.5" customHeight="1">
      <c r="A11" s="1"/>
      <c r="B11" s="8" t="s">
        <v>12</v>
      </c>
      <c r="C11" s="19"/>
      <c r="D11" s="9"/>
      <c r="E11" s="9"/>
      <c r="F11" s="9"/>
      <c r="G11" s="9"/>
      <c r="H11" s="1"/>
    </row>
    <row r="12" spans="1:8" ht="9" customHeight="1">
      <c r="A12" s="13"/>
      <c r="B12" s="10"/>
      <c r="C12" s="10"/>
      <c r="D12" s="10"/>
      <c r="E12" s="10"/>
      <c r="F12" s="10"/>
      <c r="G12" s="12">
        <f>COUNTA(C11:G11)</f>
        <v>0</v>
      </c>
      <c r="H12" s="13"/>
    </row>
    <row r="13" spans="1:8" ht="18" customHeight="1">
      <c r="A13" s="1"/>
      <c r="B13" s="62" t="s">
        <v>29</v>
      </c>
      <c r="C13" s="63"/>
      <c r="D13" s="63"/>
      <c r="E13" s="63"/>
      <c r="F13" s="63"/>
      <c r="G13" s="64"/>
      <c r="H13" s="1"/>
    </row>
    <row r="14" spans="1:8" ht="42" customHeight="1">
      <c r="A14" s="1"/>
      <c r="B14" s="53" t="s">
        <v>25</v>
      </c>
      <c r="C14" s="54"/>
      <c r="D14" s="54"/>
      <c r="E14" s="54"/>
      <c r="F14" s="54"/>
      <c r="G14" s="55"/>
      <c r="H14" s="1"/>
    </row>
    <row r="15" spans="1:8" s="14" customFormat="1" ht="57.75" customHeight="1">
      <c r="A15" s="13"/>
      <c r="B15" s="56" t="s">
        <v>13</v>
      </c>
      <c r="C15" s="57"/>
      <c r="D15" s="57"/>
      <c r="E15" s="57"/>
      <c r="F15" s="58"/>
      <c r="G15" s="20"/>
      <c r="H15" s="13"/>
    </row>
    <row r="16" spans="1:8" ht="9" customHeight="1">
      <c r="A16" s="1"/>
      <c r="B16" s="11"/>
      <c r="C16" s="11"/>
      <c r="D16" s="11"/>
      <c r="E16" s="11"/>
      <c r="F16" s="11"/>
      <c r="G16" s="11"/>
      <c r="H16" s="1"/>
    </row>
    <row r="17" spans="1:8" s="14" customFormat="1" ht="57.75" customHeight="1">
      <c r="A17" s="13"/>
      <c r="B17" s="56" t="s">
        <v>14</v>
      </c>
      <c r="C17" s="57"/>
      <c r="D17" s="57"/>
      <c r="E17" s="57"/>
      <c r="F17" s="58"/>
      <c r="G17" s="20"/>
      <c r="H17" s="13"/>
    </row>
    <row r="18" spans="1:8" s="14" customFormat="1" ht="9" customHeight="1">
      <c r="A18" s="13"/>
      <c r="B18" s="11"/>
      <c r="C18" s="11"/>
      <c r="D18" s="11"/>
      <c r="E18" s="11"/>
      <c r="F18" s="11"/>
      <c r="G18" s="11"/>
      <c r="H18" s="13"/>
    </row>
    <row r="19" spans="1:8" s="14" customFormat="1" ht="57.75" customHeight="1">
      <c r="A19" s="13"/>
      <c r="B19" s="56" t="s">
        <v>15</v>
      </c>
      <c r="C19" s="57"/>
      <c r="D19" s="57"/>
      <c r="E19" s="57"/>
      <c r="F19" s="58"/>
      <c r="G19" s="20"/>
      <c r="H19" s="13"/>
    </row>
    <row r="20" spans="1:8" s="14" customFormat="1" ht="9" customHeight="1">
      <c r="A20" s="13"/>
      <c r="B20" s="26"/>
      <c r="C20" s="10"/>
      <c r="D20" s="10"/>
      <c r="E20" s="10"/>
      <c r="F20" s="10"/>
      <c r="G20" s="12">
        <f>COUNTA(G15,G17,G19)</f>
        <v>0</v>
      </c>
      <c r="H20" s="13"/>
    </row>
    <row r="21" spans="1:8" ht="18">
      <c r="A21" s="13"/>
      <c r="B21" s="65" t="s">
        <v>56</v>
      </c>
      <c r="C21" s="65"/>
      <c r="D21" s="65"/>
      <c r="E21" s="65"/>
      <c r="F21" s="65"/>
      <c r="G21" s="65"/>
      <c r="H21" s="13"/>
    </row>
    <row r="22" spans="1:8" ht="18">
      <c r="A22" s="13"/>
      <c r="B22" s="65" t="s">
        <v>26</v>
      </c>
      <c r="C22" s="65"/>
      <c r="D22" s="65"/>
      <c r="E22" s="65"/>
      <c r="F22" s="65"/>
      <c r="G22" s="65"/>
      <c r="H22" s="13"/>
    </row>
    <row r="23" spans="1:8" ht="18">
      <c r="B23" s="21"/>
    </row>
    <row r="24" spans="1:8" ht="60" customHeight="1">
      <c r="B24" s="51" t="s">
        <v>28</v>
      </c>
      <c r="C24" s="52"/>
    </row>
    <row r="25" spans="1:8" s="25" customFormat="1" ht="18.75" customHeight="1">
      <c r="B25" s="49"/>
      <c r="C25" s="50"/>
      <c r="D25" s="6"/>
      <c r="E25" s="6"/>
      <c r="F25" s="6"/>
      <c r="G25" s="6"/>
    </row>
    <row r="26" spans="1:8" s="25" customFormat="1" ht="18.75" customHeight="1">
      <c r="B26" s="49"/>
      <c r="C26" s="50"/>
      <c r="D26" s="6"/>
      <c r="E26" s="6"/>
      <c r="F26" s="6"/>
      <c r="G26" s="6"/>
    </row>
    <row r="27" spans="1:8" s="25" customFormat="1" ht="18.75" customHeight="1">
      <c r="B27" s="49"/>
      <c r="C27" s="50"/>
      <c r="D27" s="6"/>
      <c r="E27" s="6"/>
      <c r="F27" s="6"/>
      <c r="G27" s="6"/>
    </row>
    <row r="28" spans="1:8" s="25" customFormat="1" ht="18.75" customHeight="1">
      <c r="B28" s="49"/>
      <c r="C28" s="50"/>
      <c r="D28" s="6"/>
      <c r="E28" s="6"/>
      <c r="F28" s="6"/>
      <c r="G28" s="6"/>
    </row>
    <row r="29" spans="1:8" s="25" customFormat="1" ht="18.75" customHeight="1">
      <c r="B29" s="49"/>
      <c r="C29" s="50"/>
      <c r="D29" s="6"/>
      <c r="E29" s="6"/>
      <c r="F29" s="6"/>
      <c r="G29" s="6"/>
    </row>
    <row r="30" spans="1:8" ht="15">
      <c r="B30" s="49"/>
      <c r="C30" s="50"/>
    </row>
    <row r="31" spans="1:8" ht="15">
      <c r="B31" s="49"/>
      <c r="C31" s="50"/>
    </row>
    <row r="32" spans="1:8" ht="15">
      <c r="B32" s="49"/>
      <c r="C32" s="50"/>
    </row>
    <row r="33" spans="2:3" ht="15">
      <c r="B33" s="49"/>
      <c r="C33" s="50"/>
    </row>
    <row r="34" spans="2:3" ht="15">
      <c r="B34" s="49"/>
      <c r="C34" s="50"/>
    </row>
    <row r="35" spans="2:3" ht="15">
      <c r="B35" s="49"/>
      <c r="C35" s="50"/>
    </row>
    <row r="36" spans="2:3" ht="15">
      <c r="B36" s="49"/>
      <c r="C36" s="50"/>
    </row>
    <row r="37" spans="2:3" ht="15">
      <c r="B37" s="49"/>
      <c r="C37" s="50"/>
    </row>
    <row r="38" spans="2:3" ht="15">
      <c r="B38" s="49"/>
      <c r="C38" s="50"/>
    </row>
    <row r="39" spans="2:3" ht="15">
      <c r="B39" s="49"/>
      <c r="C39" s="50"/>
    </row>
    <row r="40" spans="2:3" ht="15">
      <c r="B40" s="49"/>
      <c r="C40" s="50"/>
    </row>
    <row r="41" spans="2:3" ht="15">
      <c r="B41" s="49"/>
      <c r="C41" s="50"/>
    </row>
    <row r="42" spans="2:3" ht="15">
      <c r="B42" s="49"/>
      <c r="C42" s="50"/>
    </row>
    <row r="43" spans="2:3" ht="15">
      <c r="B43" s="49"/>
      <c r="C43" s="50"/>
    </row>
    <row r="44" spans="2:3" ht="15">
      <c r="B44" s="49"/>
      <c r="C44" s="50"/>
    </row>
    <row r="45" spans="2:3" ht="15">
      <c r="B45" s="49"/>
      <c r="C45" s="50"/>
    </row>
    <row r="46" spans="2:3" ht="15">
      <c r="B46" s="49"/>
      <c r="C46" s="50"/>
    </row>
    <row r="47" spans="2:3" ht="15">
      <c r="B47" s="49"/>
      <c r="C47" s="50"/>
    </row>
    <row r="48" spans="2:3" ht="14.4">
      <c r="B48" s="66" t="s">
        <v>11</v>
      </c>
      <c r="C48" s="66"/>
    </row>
  </sheetData>
  <sheetProtection algorithmName="SHA-512" hashValue="wYhYUOB9av1kRSXoWF3BHbpx8tOe7zqYOzqSe/+v63i9yTKQj3y3Uagnsz3gB0AKoD1Ire4f3hUxtDsVgSTceA==" saltValue="d+FLcKw8nrgOwolTXRGyrg==" spinCount="100000" sheet="1" objects="1" scenarios="1" insertRows="0" selectLockedCells="1"/>
  <protectedRanges>
    <protectedRange sqref="B15:D17 B19:D19 G15:G17 G19" name="SECTION B METERED_1"/>
    <protectedRange sqref="B6:G6 B25:B47" name="PGC NAME_1"/>
    <protectedRange sqref="C18:G18 C20:G20 C11:G12" name="SECTION A EMISSIONS_1"/>
    <protectedRange sqref="F15:F17 F19" name="SECTION C NOT METERED_1"/>
    <protectedRange sqref="C9:G9" name="SECTION A EMISSIONS_1_1"/>
    <protectedRange sqref="B5:G5" name="PGC NAME"/>
  </protectedRanges>
  <mergeCells count="39">
    <mergeCell ref="B1:G1"/>
    <mergeCell ref="B2:G2"/>
    <mergeCell ref="B3:G3"/>
    <mergeCell ref="B6:G6"/>
    <mergeCell ref="B8:G8"/>
    <mergeCell ref="B5:G5"/>
    <mergeCell ref="B48:C48"/>
    <mergeCell ref="B45:C45"/>
    <mergeCell ref="B47:C47"/>
    <mergeCell ref="B25:C25"/>
    <mergeCell ref="B44:C44"/>
    <mergeCell ref="B46:C46"/>
    <mergeCell ref="B43:C43"/>
    <mergeCell ref="B42:C42"/>
    <mergeCell ref="B26:C26"/>
    <mergeCell ref="B41:C41"/>
    <mergeCell ref="B39:C39"/>
    <mergeCell ref="B40:C40"/>
    <mergeCell ref="B35:C35"/>
    <mergeCell ref="B36:C36"/>
    <mergeCell ref="B37:C37"/>
    <mergeCell ref="B38:C38"/>
    <mergeCell ref="B24:C24"/>
    <mergeCell ref="B14:G14"/>
    <mergeCell ref="B15:F15"/>
    <mergeCell ref="B17:F17"/>
    <mergeCell ref="B9:G9"/>
    <mergeCell ref="B13:G13"/>
    <mergeCell ref="B19:F19"/>
    <mergeCell ref="B21:G21"/>
    <mergeCell ref="B22:G22"/>
    <mergeCell ref="B32:C32"/>
    <mergeCell ref="B33:C33"/>
    <mergeCell ref="B34:C34"/>
    <mergeCell ref="B27:C27"/>
    <mergeCell ref="B28:C28"/>
    <mergeCell ref="B29:C29"/>
    <mergeCell ref="B30:C30"/>
    <mergeCell ref="B31:C31"/>
  </mergeCells>
  <phoneticPr fontId="0" type="noConversion"/>
  <conditionalFormatting sqref="B5">
    <cfRule type="expression" dxfId="2" priority="1" stopIfTrue="1">
      <formula>$B$6=0</formula>
    </cfRule>
  </conditionalFormatting>
  <conditionalFormatting sqref="B9">
    <cfRule type="expression" dxfId="1" priority="6" stopIfTrue="1">
      <formula>$G$12&lt;&gt;5</formula>
    </cfRule>
  </conditionalFormatting>
  <conditionalFormatting sqref="B14">
    <cfRule type="expression" dxfId="0" priority="7" stopIfTrue="1">
      <formula>$G$20&lt;&gt;1</formula>
    </cfRule>
  </conditionalFormatting>
  <dataValidations count="5">
    <dataValidation type="list" allowBlank="1" showErrorMessage="1" errorTitle="Please use YES or leave blank." error="If you receive this message, hit escape or use &quot;retry&quot;, delete values, and use the drop-down list._x000a_" sqref="G15 G17 G19" xr:uid="{00000000-0002-0000-0100-000000000000}">
      <formula1>"YES,Y,Yes,y,yes"</formula1>
    </dataValidation>
    <dataValidation type="decimal" errorStyle="warning" operator="greaterThanOrEqual" allowBlank="1" showInputMessage="1" showErrorMessage="1" errorTitle="EMISSIONS" error="Check to see if value is &gt;= 0_x000a_Make sure value is numeric" promptTitle="EMISSIONS" prompt="Enter (Lbs/MWh) &gt;= 0_x000a_Must be numeric" sqref="C11:G11" xr:uid="{00000000-0002-0000-0100-000001000000}">
      <formula1>0</formula1>
    </dataValidation>
    <dataValidation errorStyle="warning" showInputMessage="1" showErrorMessage="1" error="Please Enter PGC name from dropdown list. If your company is not listed, please contact ElectricityLabel@ercot.com or Dana Showalter at 512-248-3174 for additional instructions. " promptTitle="Enter PGC Name" sqref="B5:G5" xr:uid="{00000000-0002-0000-0100-000002000000}"/>
    <dataValidation type="list" errorStyle="warning" showInputMessage="1" showErrorMessage="1" error="Please select Resource Entity name from dropdown list. If your company is not listed, please contact ElectricityLabel@ercot.com." promptTitle="Enter RE Name" sqref="B6:G6" xr:uid="{00000000-0002-0000-0100-000003000000}">
      <formula1>PGC</formula1>
    </dataValidation>
    <dataValidation type="list" errorStyle="warning" showInputMessage="1" showErrorMessage="1" error="Please select Resource Entity name from dropdown list. If your company is not listed, please contact ElectricityLabel@ercot.com. " promptTitle="Enter RE Name" sqref="B25:C47" xr:uid="{00000000-0002-0000-0100-000004000000}">
      <formula1>PGC</formula1>
    </dataValidation>
  </dataValidations>
  <pageMargins left="0.75" right="0.75" top="1" bottom="1" header="0.5" footer="0.5"/>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39"/>
  <sheetViews>
    <sheetView topLeftCell="A504" workbookViewId="0">
      <selection activeCell="A3" sqref="A3"/>
    </sheetView>
  </sheetViews>
  <sheetFormatPr defaultColWidth="70" defaultRowHeight="13.8"/>
  <cols>
    <col min="1" max="1" width="79.109375" style="16" bestFit="1" customWidth="1"/>
    <col min="2" max="2" width="22.33203125" style="16" customWidth="1"/>
    <col min="3" max="3" width="64.5546875" style="16" customWidth="1"/>
    <col min="4" max="16384" width="70" style="16"/>
  </cols>
  <sheetData>
    <row r="1" spans="1:3">
      <c r="A1" s="15" t="s">
        <v>9</v>
      </c>
      <c r="B1" s="16" t="s">
        <v>565</v>
      </c>
      <c r="C1" s="17" t="s">
        <v>22</v>
      </c>
    </row>
    <row r="2" spans="1:3" ht="14.4" thickBot="1">
      <c r="A2" s="15"/>
      <c r="C2" s="17"/>
    </row>
    <row r="3" spans="1:3" ht="15" thickBot="1">
      <c r="A3" s="79" t="s">
        <v>837</v>
      </c>
      <c r="B3" t="s">
        <v>838</v>
      </c>
      <c r="C3" s="18" t="s">
        <v>17</v>
      </c>
    </row>
    <row r="4" spans="1:3" ht="15" thickBot="1">
      <c r="A4" s="80" t="s">
        <v>657</v>
      </c>
      <c r="B4" t="s">
        <v>658</v>
      </c>
      <c r="C4" s="18" t="s">
        <v>18</v>
      </c>
    </row>
    <row r="5" spans="1:3" ht="15" thickBot="1">
      <c r="A5" s="80" t="s">
        <v>566</v>
      </c>
      <c r="B5" t="s">
        <v>567</v>
      </c>
      <c r="C5" s="18" t="s">
        <v>19</v>
      </c>
    </row>
    <row r="6" spans="1:3" ht="15" thickBot="1">
      <c r="A6" s="80" t="s">
        <v>659</v>
      </c>
      <c r="B6" t="s">
        <v>660</v>
      </c>
      <c r="C6" s="18" t="s">
        <v>16</v>
      </c>
    </row>
    <row r="7" spans="1:3" ht="15" thickBot="1">
      <c r="A7" s="80" t="s">
        <v>700</v>
      </c>
      <c r="B7" t="s">
        <v>726</v>
      </c>
      <c r="C7" s="18" t="s">
        <v>20</v>
      </c>
    </row>
    <row r="8" spans="1:3" ht="14.4" thickBot="1">
      <c r="A8" s="80" t="s">
        <v>839</v>
      </c>
      <c r="B8" t="s">
        <v>840</v>
      </c>
    </row>
    <row r="9" spans="1:3" ht="14.4" thickBot="1">
      <c r="A9" s="80" t="s">
        <v>57</v>
      </c>
      <c r="B9" t="s">
        <v>300</v>
      </c>
      <c r="C9" s="7" t="s">
        <v>21</v>
      </c>
    </row>
    <row r="10" spans="1:3" ht="14.4" thickBot="1">
      <c r="A10" s="80" t="s">
        <v>247</v>
      </c>
      <c r="B10" t="s">
        <v>301</v>
      </c>
    </row>
    <row r="11" spans="1:3" ht="14.4" thickBot="1">
      <c r="A11" s="80" t="s">
        <v>568</v>
      </c>
      <c r="B11" t="s">
        <v>569</v>
      </c>
    </row>
    <row r="12" spans="1:3" ht="14.4" thickBot="1">
      <c r="A12" s="80" t="s">
        <v>841</v>
      </c>
      <c r="B12" t="s">
        <v>842</v>
      </c>
      <c r="C12" s="7" t="s">
        <v>656</v>
      </c>
    </row>
    <row r="13" spans="1:3" ht="14.4" thickBot="1">
      <c r="A13" s="80" t="s">
        <v>570</v>
      </c>
      <c r="B13" t="s">
        <v>571</v>
      </c>
      <c r="C13" s="7" t="s">
        <v>23</v>
      </c>
    </row>
    <row r="14" spans="1:3" ht="14.4" thickBot="1">
      <c r="A14" s="80" t="s">
        <v>58</v>
      </c>
      <c r="B14" t="s">
        <v>302</v>
      </c>
    </row>
    <row r="15" spans="1:3" ht="14.4" thickBot="1">
      <c r="A15" s="80" t="s">
        <v>843</v>
      </c>
      <c r="B15" t="s">
        <v>844</v>
      </c>
    </row>
    <row r="16" spans="1:3" ht="14.4" thickBot="1">
      <c r="A16" s="80" t="s">
        <v>845</v>
      </c>
      <c r="B16" t="s">
        <v>846</v>
      </c>
    </row>
    <row r="17" spans="1:2" ht="14.4" thickBot="1">
      <c r="A17" s="80" t="s">
        <v>661</v>
      </c>
      <c r="B17" t="s">
        <v>662</v>
      </c>
    </row>
    <row r="18" spans="1:2" ht="14.4" thickBot="1">
      <c r="A18" s="80" t="s">
        <v>753</v>
      </c>
      <c r="B18" t="s">
        <v>754</v>
      </c>
    </row>
    <row r="19" spans="1:2" ht="14.4" thickBot="1">
      <c r="A19" s="80" t="s">
        <v>847</v>
      </c>
      <c r="B19" t="s">
        <v>848</v>
      </c>
    </row>
    <row r="20" spans="1:2" ht="14.4" thickBot="1">
      <c r="A20" s="80" t="s">
        <v>755</v>
      </c>
      <c r="B20" t="s">
        <v>756</v>
      </c>
    </row>
    <row r="21" spans="1:2" ht="14.4" thickBot="1">
      <c r="A21" s="80" t="s">
        <v>59</v>
      </c>
      <c r="B21" t="s">
        <v>303</v>
      </c>
    </row>
    <row r="22" spans="1:2" ht="14.4" thickBot="1">
      <c r="A22" s="80" t="s">
        <v>849</v>
      </c>
      <c r="B22" t="s">
        <v>850</v>
      </c>
    </row>
    <row r="23" spans="1:2" ht="14.4" thickBot="1">
      <c r="A23" s="80" t="s">
        <v>60</v>
      </c>
      <c r="B23" t="s">
        <v>304</v>
      </c>
    </row>
    <row r="24" spans="1:2" ht="14.4" thickBot="1">
      <c r="A24" s="80" t="s">
        <v>61</v>
      </c>
      <c r="B24" t="s">
        <v>305</v>
      </c>
    </row>
    <row r="25" spans="1:2" ht="14.4" thickBot="1">
      <c r="A25" s="80" t="s">
        <v>663</v>
      </c>
      <c r="B25" t="s">
        <v>664</v>
      </c>
    </row>
    <row r="26" spans="1:2" ht="14.4" thickBot="1">
      <c r="A26" s="80" t="s">
        <v>851</v>
      </c>
      <c r="B26" t="s">
        <v>852</v>
      </c>
    </row>
    <row r="27" spans="1:2" ht="14.4" thickBot="1">
      <c r="A27" s="80" t="s">
        <v>701</v>
      </c>
      <c r="B27" t="s">
        <v>727</v>
      </c>
    </row>
    <row r="28" spans="1:2" ht="14.4" thickBot="1">
      <c r="A28" s="80" t="s">
        <v>702</v>
      </c>
      <c r="B28" t="s">
        <v>728</v>
      </c>
    </row>
    <row r="29" spans="1:2" ht="14.4" thickBot="1">
      <c r="A29" s="80" t="s">
        <v>62</v>
      </c>
      <c r="B29" t="s">
        <v>306</v>
      </c>
    </row>
    <row r="30" spans="1:2" ht="14.4" thickBot="1">
      <c r="A30" s="80" t="s">
        <v>63</v>
      </c>
      <c r="B30" t="s">
        <v>307</v>
      </c>
    </row>
    <row r="31" spans="1:2" ht="14.4" thickBot="1">
      <c r="A31" s="80" t="s">
        <v>64</v>
      </c>
      <c r="B31" t="s">
        <v>308</v>
      </c>
    </row>
    <row r="32" spans="1:2" ht="14.4" thickBot="1">
      <c r="A32" s="80" t="s">
        <v>65</v>
      </c>
      <c r="B32" t="s">
        <v>309</v>
      </c>
    </row>
    <row r="33" spans="1:2" ht="14.4" thickBot="1">
      <c r="A33" s="80" t="s">
        <v>853</v>
      </c>
      <c r="B33" t="s">
        <v>854</v>
      </c>
    </row>
    <row r="34" spans="1:2" ht="14.4" thickBot="1">
      <c r="A34" s="80" t="s">
        <v>855</v>
      </c>
      <c r="B34" t="s">
        <v>856</v>
      </c>
    </row>
    <row r="35" spans="1:2" ht="14.4" thickBot="1">
      <c r="A35" s="80" t="s">
        <v>573</v>
      </c>
      <c r="B35" t="s">
        <v>462</v>
      </c>
    </row>
    <row r="36" spans="1:2" ht="14.4" thickBot="1">
      <c r="A36" s="80" t="s">
        <v>574</v>
      </c>
      <c r="B36" t="s">
        <v>469</v>
      </c>
    </row>
    <row r="37" spans="1:2" ht="14.4" thickBot="1">
      <c r="A37" s="80" t="s">
        <v>857</v>
      </c>
      <c r="B37" t="s">
        <v>858</v>
      </c>
    </row>
    <row r="38" spans="1:2" ht="14.4" thickBot="1">
      <c r="A38" s="80" t="s">
        <v>859</v>
      </c>
      <c r="B38" t="s">
        <v>860</v>
      </c>
    </row>
    <row r="39" spans="1:2" ht="14.4" thickBot="1">
      <c r="A39" s="80" t="s">
        <v>757</v>
      </c>
      <c r="B39" t="s">
        <v>758</v>
      </c>
    </row>
    <row r="40" spans="1:2" ht="14.4" thickBot="1">
      <c r="A40" s="80" t="s">
        <v>861</v>
      </c>
      <c r="B40" t="s">
        <v>862</v>
      </c>
    </row>
    <row r="41" spans="1:2" ht="14.4" thickBot="1">
      <c r="A41" s="80" t="s">
        <v>759</v>
      </c>
      <c r="B41" t="s">
        <v>760</v>
      </c>
    </row>
    <row r="42" spans="1:2" ht="14.4" thickBot="1">
      <c r="A42" s="80" t="s">
        <v>863</v>
      </c>
      <c r="B42" t="s">
        <v>864</v>
      </c>
    </row>
    <row r="43" spans="1:2" ht="14.4" thickBot="1">
      <c r="A43" s="80" t="s">
        <v>66</v>
      </c>
      <c r="B43" t="s">
        <v>310</v>
      </c>
    </row>
    <row r="44" spans="1:2" ht="14.4" thickBot="1">
      <c r="A44" s="80" t="s">
        <v>761</v>
      </c>
      <c r="B44" t="s">
        <v>762</v>
      </c>
    </row>
    <row r="45" spans="1:2" ht="14.4" thickBot="1">
      <c r="A45" s="80" t="s">
        <v>67</v>
      </c>
      <c r="B45" t="s">
        <v>311</v>
      </c>
    </row>
    <row r="46" spans="1:2" ht="14.4" thickBot="1">
      <c r="A46" s="80" t="s">
        <v>271</v>
      </c>
      <c r="B46" t="s">
        <v>312</v>
      </c>
    </row>
    <row r="47" spans="1:2" ht="14.4" thickBot="1">
      <c r="A47" s="80" t="s">
        <v>763</v>
      </c>
      <c r="B47" t="s">
        <v>764</v>
      </c>
    </row>
    <row r="48" spans="1:2" ht="14.4" thickBot="1">
      <c r="A48" s="80" t="s">
        <v>68</v>
      </c>
      <c r="B48" t="s">
        <v>313</v>
      </c>
    </row>
    <row r="49" spans="1:2" ht="14.4" thickBot="1">
      <c r="A49" s="80" t="s">
        <v>69</v>
      </c>
      <c r="B49" t="s">
        <v>314</v>
      </c>
    </row>
    <row r="50" spans="1:2" ht="14.4" thickBot="1">
      <c r="A50" s="80" t="s">
        <v>272</v>
      </c>
      <c r="B50" t="s">
        <v>315</v>
      </c>
    </row>
    <row r="51" spans="1:2" ht="14.4" thickBot="1">
      <c r="A51" s="80" t="s">
        <v>865</v>
      </c>
      <c r="B51" t="s">
        <v>866</v>
      </c>
    </row>
    <row r="52" spans="1:2" ht="14.4" thickBot="1">
      <c r="A52" s="80" t="s">
        <v>867</v>
      </c>
      <c r="B52" t="s">
        <v>868</v>
      </c>
    </row>
    <row r="53" spans="1:2" ht="14.4" thickBot="1">
      <c r="A53" s="80" t="s">
        <v>869</v>
      </c>
      <c r="B53" t="s">
        <v>870</v>
      </c>
    </row>
    <row r="54" spans="1:2" ht="14.4" thickBot="1">
      <c r="A54" s="80" t="s">
        <v>703</v>
      </c>
      <c r="B54" t="s">
        <v>729</v>
      </c>
    </row>
    <row r="55" spans="1:2" ht="14.4" thickBot="1">
      <c r="A55" s="80" t="s">
        <v>765</v>
      </c>
      <c r="B55" t="s">
        <v>766</v>
      </c>
    </row>
    <row r="56" spans="1:2" ht="14.4" thickBot="1">
      <c r="A56" s="80" t="s">
        <v>871</v>
      </c>
      <c r="B56" t="s">
        <v>872</v>
      </c>
    </row>
    <row r="57" spans="1:2" ht="14.4" thickBot="1">
      <c r="A57" s="80" t="s">
        <v>873</v>
      </c>
      <c r="B57" t="s">
        <v>874</v>
      </c>
    </row>
    <row r="58" spans="1:2" ht="14.4" thickBot="1">
      <c r="A58" s="80" t="s">
        <v>767</v>
      </c>
      <c r="B58" t="s">
        <v>768</v>
      </c>
    </row>
    <row r="59" spans="1:2" ht="14.4" thickBot="1">
      <c r="A59" s="80" t="s">
        <v>875</v>
      </c>
      <c r="B59" t="s">
        <v>876</v>
      </c>
    </row>
    <row r="60" spans="1:2" ht="14.4" thickBot="1">
      <c r="A60" s="80" t="s">
        <v>70</v>
      </c>
      <c r="B60" t="s">
        <v>316</v>
      </c>
    </row>
    <row r="61" spans="1:2" ht="14.4" thickBot="1">
      <c r="A61" s="80" t="s">
        <v>704</v>
      </c>
      <c r="B61" t="s">
        <v>730</v>
      </c>
    </row>
    <row r="62" spans="1:2" ht="14.4" thickBot="1">
      <c r="A62" s="80" t="s">
        <v>877</v>
      </c>
      <c r="B62" t="s">
        <v>878</v>
      </c>
    </row>
    <row r="63" spans="1:2" ht="14.4" thickBot="1">
      <c r="A63" s="80" t="s">
        <v>769</v>
      </c>
      <c r="B63" t="s">
        <v>770</v>
      </c>
    </row>
    <row r="64" spans="1:2" ht="14.4" thickBot="1">
      <c r="A64" s="80" t="s">
        <v>71</v>
      </c>
      <c r="B64" t="s">
        <v>317</v>
      </c>
    </row>
    <row r="65" spans="1:2" ht="14.4" thickBot="1">
      <c r="A65" s="80" t="s">
        <v>273</v>
      </c>
      <c r="B65" t="s">
        <v>318</v>
      </c>
    </row>
    <row r="66" spans="1:2" ht="14.4" thickBot="1">
      <c r="A66" s="80" t="s">
        <v>771</v>
      </c>
      <c r="B66" t="s">
        <v>772</v>
      </c>
    </row>
    <row r="67" spans="1:2" ht="14.4" thickBot="1">
      <c r="A67" s="80" t="s">
        <v>879</v>
      </c>
      <c r="B67" t="s">
        <v>880</v>
      </c>
    </row>
    <row r="68" spans="1:2" ht="14.4" thickBot="1">
      <c r="A68" s="80" t="s">
        <v>72</v>
      </c>
      <c r="B68" t="s">
        <v>319</v>
      </c>
    </row>
    <row r="69" spans="1:2" ht="14.4" thickBot="1">
      <c r="A69" s="80" t="s">
        <v>248</v>
      </c>
      <c r="B69" t="s">
        <v>320</v>
      </c>
    </row>
    <row r="70" spans="1:2" ht="14.4" thickBot="1">
      <c r="A70" s="80" t="s">
        <v>73</v>
      </c>
      <c r="B70" t="s">
        <v>321</v>
      </c>
    </row>
    <row r="71" spans="1:2" ht="14.4" thickBot="1">
      <c r="A71" s="80" t="s">
        <v>74</v>
      </c>
      <c r="B71" t="s">
        <v>322</v>
      </c>
    </row>
    <row r="72" spans="1:2" ht="14.4" thickBot="1">
      <c r="A72" s="80" t="s">
        <v>665</v>
      </c>
      <c r="B72" t="s">
        <v>666</v>
      </c>
    </row>
    <row r="73" spans="1:2" ht="14.4" thickBot="1">
      <c r="A73" s="80" t="s">
        <v>667</v>
      </c>
      <c r="B73" t="s">
        <v>668</v>
      </c>
    </row>
    <row r="74" spans="1:2" ht="14.4" thickBot="1">
      <c r="A74" s="80" t="s">
        <v>881</v>
      </c>
      <c r="B74" t="s">
        <v>882</v>
      </c>
    </row>
    <row r="75" spans="1:2" ht="14.4" thickBot="1">
      <c r="A75" s="80" t="s">
        <v>883</v>
      </c>
      <c r="B75" t="s">
        <v>884</v>
      </c>
    </row>
    <row r="76" spans="1:2" ht="14.4" thickBot="1">
      <c r="A76" s="80" t="s">
        <v>669</v>
      </c>
      <c r="B76" t="s">
        <v>670</v>
      </c>
    </row>
    <row r="77" spans="1:2" ht="14.4" thickBot="1">
      <c r="A77" s="80" t="s">
        <v>773</v>
      </c>
      <c r="B77" t="s">
        <v>774</v>
      </c>
    </row>
    <row r="78" spans="1:2" ht="14.4" thickBot="1">
      <c r="A78" s="80" t="s">
        <v>885</v>
      </c>
      <c r="B78" t="s">
        <v>886</v>
      </c>
    </row>
    <row r="79" spans="1:2" ht="14.4" thickBot="1">
      <c r="A79" s="80" t="s">
        <v>75</v>
      </c>
      <c r="B79" t="s">
        <v>323</v>
      </c>
    </row>
    <row r="80" spans="1:2" ht="14.4" thickBot="1">
      <c r="A80" s="80" t="s">
        <v>249</v>
      </c>
      <c r="B80" t="s">
        <v>324</v>
      </c>
    </row>
    <row r="81" spans="1:2" ht="14.4" thickBot="1">
      <c r="A81" s="80" t="s">
        <v>76</v>
      </c>
      <c r="B81" t="s">
        <v>325</v>
      </c>
    </row>
    <row r="82" spans="1:2" ht="14.4" thickBot="1">
      <c r="A82" s="80" t="s">
        <v>77</v>
      </c>
      <c r="B82" t="s">
        <v>326</v>
      </c>
    </row>
    <row r="83" spans="1:2" ht="14.4" thickBot="1">
      <c r="A83" s="80" t="s">
        <v>78</v>
      </c>
      <c r="B83" t="s">
        <v>327</v>
      </c>
    </row>
    <row r="84" spans="1:2" ht="14.4" thickBot="1">
      <c r="A84" s="80" t="s">
        <v>79</v>
      </c>
      <c r="B84" t="s">
        <v>328</v>
      </c>
    </row>
    <row r="85" spans="1:2" ht="14.4" thickBot="1">
      <c r="A85" s="80" t="s">
        <v>250</v>
      </c>
      <c r="B85" t="s">
        <v>329</v>
      </c>
    </row>
    <row r="86" spans="1:2" ht="14.4" thickBot="1">
      <c r="A86" s="80" t="s">
        <v>887</v>
      </c>
      <c r="B86" t="s">
        <v>888</v>
      </c>
    </row>
    <row r="87" spans="1:2" ht="14.4" thickBot="1">
      <c r="A87" s="80" t="s">
        <v>251</v>
      </c>
      <c r="B87" t="s">
        <v>330</v>
      </c>
    </row>
    <row r="88" spans="1:2" ht="14.4" thickBot="1">
      <c r="A88" s="80" t="s">
        <v>274</v>
      </c>
      <c r="B88" t="s">
        <v>331</v>
      </c>
    </row>
    <row r="89" spans="1:2" ht="14.4" thickBot="1">
      <c r="A89" s="80" t="s">
        <v>889</v>
      </c>
      <c r="B89" t="s">
        <v>890</v>
      </c>
    </row>
    <row r="90" spans="1:2" ht="14.4" thickBot="1">
      <c r="A90" s="80" t="s">
        <v>891</v>
      </c>
      <c r="B90" t="s">
        <v>892</v>
      </c>
    </row>
    <row r="91" spans="1:2" ht="14.4" thickBot="1">
      <c r="A91" s="80" t="s">
        <v>575</v>
      </c>
      <c r="B91" t="s">
        <v>576</v>
      </c>
    </row>
    <row r="92" spans="1:2" ht="14.4" thickBot="1">
      <c r="A92" s="80" t="s">
        <v>893</v>
      </c>
      <c r="B92" t="s">
        <v>894</v>
      </c>
    </row>
    <row r="93" spans="1:2" ht="14.4" thickBot="1">
      <c r="A93" s="80" t="s">
        <v>80</v>
      </c>
      <c r="B93" t="s">
        <v>332</v>
      </c>
    </row>
    <row r="94" spans="1:2" ht="14.4" thickBot="1">
      <c r="A94" s="80" t="s">
        <v>895</v>
      </c>
      <c r="B94" t="s">
        <v>896</v>
      </c>
    </row>
    <row r="95" spans="1:2" ht="14.4" thickBot="1">
      <c r="A95" s="80" t="s">
        <v>81</v>
      </c>
      <c r="B95" t="s">
        <v>333</v>
      </c>
    </row>
    <row r="96" spans="1:2" ht="14.4" thickBot="1">
      <c r="A96" s="80" t="s">
        <v>82</v>
      </c>
      <c r="B96" t="s">
        <v>334</v>
      </c>
    </row>
    <row r="97" spans="1:2" ht="14.4" thickBot="1">
      <c r="A97" s="80" t="s">
        <v>897</v>
      </c>
      <c r="B97" t="s">
        <v>898</v>
      </c>
    </row>
    <row r="98" spans="1:2" ht="14.4" thickBot="1">
      <c r="A98" s="80" t="s">
        <v>83</v>
      </c>
      <c r="B98" t="s">
        <v>335</v>
      </c>
    </row>
    <row r="99" spans="1:2" ht="14.4" thickBot="1">
      <c r="A99" s="80" t="s">
        <v>84</v>
      </c>
      <c r="B99" t="s">
        <v>336</v>
      </c>
    </row>
    <row r="100" spans="1:2" ht="14.4" thickBot="1">
      <c r="A100" s="80" t="s">
        <v>85</v>
      </c>
      <c r="B100" t="s">
        <v>337</v>
      </c>
    </row>
    <row r="101" spans="1:2" ht="14.4" thickBot="1">
      <c r="A101" s="80" t="s">
        <v>578</v>
      </c>
      <c r="B101" t="s">
        <v>579</v>
      </c>
    </row>
    <row r="102" spans="1:2" ht="14.4" thickBot="1">
      <c r="A102" s="80" t="s">
        <v>899</v>
      </c>
      <c r="B102" t="s">
        <v>900</v>
      </c>
    </row>
    <row r="103" spans="1:2" ht="14.4" thickBot="1">
      <c r="A103" s="80" t="s">
        <v>275</v>
      </c>
      <c r="B103" t="s">
        <v>338</v>
      </c>
    </row>
    <row r="104" spans="1:2" ht="14.4" thickBot="1">
      <c r="A104" s="80" t="s">
        <v>86</v>
      </c>
      <c r="B104" t="s">
        <v>339</v>
      </c>
    </row>
    <row r="105" spans="1:2" ht="14.4" thickBot="1">
      <c r="A105" s="80" t="s">
        <v>87</v>
      </c>
      <c r="B105" t="s">
        <v>340</v>
      </c>
    </row>
    <row r="106" spans="1:2" ht="14.4" thickBot="1">
      <c r="A106" s="80" t="s">
        <v>88</v>
      </c>
      <c r="B106" t="s">
        <v>341</v>
      </c>
    </row>
    <row r="107" spans="1:2" ht="14.4" thickBot="1">
      <c r="A107" s="80" t="s">
        <v>276</v>
      </c>
      <c r="B107" t="s">
        <v>342</v>
      </c>
    </row>
    <row r="108" spans="1:2" ht="14.4" thickBot="1">
      <c r="A108" s="80" t="s">
        <v>89</v>
      </c>
      <c r="B108" t="s">
        <v>343</v>
      </c>
    </row>
    <row r="109" spans="1:2" ht="14.4" thickBot="1">
      <c r="A109" s="80" t="s">
        <v>90</v>
      </c>
      <c r="B109" t="s">
        <v>344</v>
      </c>
    </row>
    <row r="110" spans="1:2" ht="14.4" thickBot="1">
      <c r="A110" s="80" t="s">
        <v>91</v>
      </c>
      <c r="B110" t="s">
        <v>345</v>
      </c>
    </row>
    <row r="111" spans="1:2" ht="14.4" thickBot="1">
      <c r="A111" s="80" t="s">
        <v>671</v>
      </c>
      <c r="B111" t="s">
        <v>672</v>
      </c>
    </row>
    <row r="112" spans="1:2" ht="14.4" thickBot="1">
      <c r="A112" s="80" t="s">
        <v>775</v>
      </c>
      <c r="B112" t="s">
        <v>776</v>
      </c>
    </row>
    <row r="113" spans="1:2" ht="14.4" thickBot="1">
      <c r="A113" s="80" t="s">
        <v>901</v>
      </c>
      <c r="B113" t="s">
        <v>366</v>
      </c>
    </row>
    <row r="114" spans="1:2" ht="14.4" thickBot="1">
      <c r="A114" s="80" t="s">
        <v>902</v>
      </c>
      <c r="B114" t="s">
        <v>442</v>
      </c>
    </row>
    <row r="115" spans="1:2" ht="14.4" thickBot="1">
      <c r="A115" s="80" t="s">
        <v>903</v>
      </c>
      <c r="B115" t="s">
        <v>904</v>
      </c>
    </row>
    <row r="116" spans="1:2" ht="14.4" thickBot="1">
      <c r="A116" s="80" t="s">
        <v>705</v>
      </c>
      <c r="B116" t="s">
        <v>731</v>
      </c>
    </row>
    <row r="117" spans="1:2" ht="14.4" thickBot="1">
      <c r="A117" s="80" t="s">
        <v>92</v>
      </c>
      <c r="B117" t="s">
        <v>346</v>
      </c>
    </row>
    <row r="118" spans="1:2" ht="14.4" thickBot="1">
      <c r="A118" s="80" t="s">
        <v>905</v>
      </c>
      <c r="B118" t="s">
        <v>906</v>
      </c>
    </row>
    <row r="119" spans="1:2" ht="14.4" thickBot="1">
      <c r="A119" s="80" t="s">
        <v>907</v>
      </c>
      <c r="B119" t="s">
        <v>908</v>
      </c>
    </row>
    <row r="120" spans="1:2" ht="14.4" thickBot="1">
      <c r="A120" s="80" t="s">
        <v>580</v>
      </c>
      <c r="B120" t="s">
        <v>581</v>
      </c>
    </row>
    <row r="121" spans="1:2" ht="14.4" thickBot="1">
      <c r="A121" s="80" t="s">
        <v>93</v>
      </c>
      <c r="B121" t="s">
        <v>347</v>
      </c>
    </row>
    <row r="122" spans="1:2" ht="14.4" thickBot="1">
      <c r="A122" s="80" t="s">
        <v>94</v>
      </c>
      <c r="B122" t="s">
        <v>348</v>
      </c>
    </row>
    <row r="123" spans="1:2" ht="14.4" thickBot="1">
      <c r="A123" s="80" t="s">
        <v>909</v>
      </c>
      <c r="B123" t="s">
        <v>577</v>
      </c>
    </row>
    <row r="124" spans="1:2" ht="14.4" thickBot="1">
      <c r="A124" s="80" t="s">
        <v>582</v>
      </c>
      <c r="B124" t="s">
        <v>583</v>
      </c>
    </row>
    <row r="125" spans="1:2" ht="14.4" thickBot="1">
      <c r="A125" s="80" t="s">
        <v>910</v>
      </c>
      <c r="B125" t="s">
        <v>911</v>
      </c>
    </row>
    <row r="126" spans="1:2" ht="14.4" thickBot="1">
      <c r="A126" s="80" t="s">
        <v>777</v>
      </c>
      <c r="B126" t="s">
        <v>778</v>
      </c>
    </row>
    <row r="127" spans="1:2" ht="14.4" thickBot="1">
      <c r="A127" s="80" t="s">
        <v>912</v>
      </c>
      <c r="B127" t="s">
        <v>913</v>
      </c>
    </row>
    <row r="128" spans="1:2" ht="14.4" thickBot="1">
      <c r="A128" s="80" t="s">
        <v>914</v>
      </c>
      <c r="B128" t="s">
        <v>915</v>
      </c>
    </row>
    <row r="129" spans="1:2" ht="14.4" thickBot="1">
      <c r="A129" s="80" t="s">
        <v>916</v>
      </c>
      <c r="B129" t="s">
        <v>495</v>
      </c>
    </row>
    <row r="130" spans="1:2" ht="14.4" thickBot="1">
      <c r="A130" s="80" t="s">
        <v>779</v>
      </c>
      <c r="B130" t="s">
        <v>780</v>
      </c>
    </row>
    <row r="131" spans="1:2" ht="14.4" thickBot="1">
      <c r="A131" s="80" t="s">
        <v>95</v>
      </c>
      <c r="B131" t="s">
        <v>349</v>
      </c>
    </row>
    <row r="132" spans="1:2" ht="14.4" thickBot="1">
      <c r="A132" s="80" t="s">
        <v>252</v>
      </c>
      <c r="B132" t="s">
        <v>350</v>
      </c>
    </row>
    <row r="133" spans="1:2" ht="14.4" thickBot="1">
      <c r="A133" s="80" t="s">
        <v>96</v>
      </c>
      <c r="B133" t="s">
        <v>351</v>
      </c>
    </row>
    <row r="134" spans="1:2" ht="14.4" thickBot="1">
      <c r="A134" s="80" t="s">
        <v>277</v>
      </c>
      <c r="B134" t="s">
        <v>352</v>
      </c>
    </row>
    <row r="135" spans="1:2" ht="14.4" thickBot="1">
      <c r="A135" s="80" t="s">
        <v>97</v>
      </c>
      <c r="B135" t="s">
        <v>353</v>
      </c>
    </row>
    <row r="136" spans="1:2" ht="14.4" thickBot="1">
      <c r="A136" s="80" t="s">
        <v>98</v>
      </c>
      <c r="B136" t="s">
        <v>354</v>
      </c>
    </row>
    <row r="137" spans="1:2" ht="14.4" thickBot="1">
      <c r="A137" s="80" t="s">
        <v>917</v>
      </c>
      <c r="B137" t="s">
        <v>918</v>
      </c>
    </row>
    <row r="138" spans="1:2" ht="14.4" thickBot="1">
      <c r="A138" s="80" t="s">
        <v>706</v>
      </c>
      <c r="B138" t="s">
        <v>732</v>
      </c>
    </row>
    <row r="139" spans="1:2" ht="14.4" thickBot="1">
      <c r="A139" s="80" t="s">
        <v>99</v>
      </c>
      <c r="B139" t="s">
        <v>355</v>
      </c>
    </row>
    <row r="140" spans="1:2" ht="14.4" thickBot="1">
      <c r="A140" s="80" t="s">
        <v>919</v>
      </c>
      <c r="B140" t="s">
        <v>920</v>
      </c>
    </row>
    <row r="141" spans="1:2" ht="14.4" thickBot="1">
      <c r="A141" s="80" t="s">
        <v>278</v>
      </c>
      <c r="B141" t="s">
        <v>356</v>
      </c>
    </row>
    <row r="142" spans="1:2" ht="14.4" thickBot="1">
      <c r="A142" s="80" t="s">
        <v>100</v>
      </c>
      <c r="B142" t="s">
        <v>357</v>
      </c>
    </row>
    <row r="143" spans="1:2" ht="14.4" thickBot="1">
      <c r="A143" s="80" t="s">
        <v>781</v>
      </c>
      <c r="B143" t="s">
        <v>782</v>
      </c>
    </row>
    <row r="144" spans="1:2" ht="14.4" thickBot="1">
      <c r="A144" s="80" t="s">
        <v>584</v>
      </c>
      <c r="B144" t="s">
        <v>585</v>
      </c>
    </row>
    <row r="145" spans="1:2" ht="14.4" thickBot="1">
      <c r="A145" s="80" t="s">
        <v>921</v>
      </c>
      <c r="B145" t="s">
        <v>922</v>
      </c>
    </row>
    <row r="146" spans="1:2" ht="14.4" thickBot="1">
      <c r="A146" s="80" t="s">
        <v>707</v>
      </c>
      <c r="B146" t="s">
        <v>733</v>
      </c>
    </row>
    <row r="147" spans="1:2" ht="14.4" thickBot="1">
      <c r="A147" s="80" t="s">
        <v>923</v>
      </c>
      <c r="B147" t="s">
        <v>924</v>
      </c>
    </row>
    <row r="148" spans="1:2" ht="14.4" thickBot="1">
      <c r="A148" s="80" t="s">
        <v>925</v>
      </c>
      <c r="B148" t="s">
        <v>926</v>
      </c>
    </row>
    <row r="149" spans="1:2" ht="14.4" thickBot="1">
      <c r="A149" s="80" t="s">
        <v>101</v>
      </c>
      <c r="B149" t="s">
        <v>358</v>
      </c>
    </row>
    <row r="150" spans="1:2" ht="14.4" thickBot="1">
      <c r="A150" s="80" t="s">
        <v>102</v>
      </c>
      <c r="B150" t="s">
        <v>359</v>
      </c>
    </row>
    <row r="151" spans="1:2" ht="14.4" thickBot="1">
      <c r="A151" s="80" t="s">
        <v>103</v>
      </c>
      <c r="B151" t="s">
        <v>360</v>
      </c>
    </row>
    <row r="152" spans="1:2" ht="14.4" thickBot="1">
      <c r="A152" s="80" t="s">
        <v>927</v>
      </c>
      <c r="B152" t="s">
        <v>928</v>
      </c>
    </row>
    <row r="153" spans="1:2" ht="14.4" thickBot="1">
      <c r="A153" s="80" t="s">
        <v>929</v>
      </c>
      <c r="B153" t="s">
        <v>930</v>
      </c>
    </row>
    <row r="154" spans="1:2" ht="14.4" thickBot="1">
      <c r="A154" s="80" t="s">
        <v>931</v>
      </c>
      <c r="B154" t="s">
        <v>932</v>
      </c>
    </row>
    <row r="155" spans="1:2" ht="14.4" thickBot="1">
      <c r="A155" s="80" t="s">
        <v>933</v>
      </c>
      <c r="B155" t="s">
        <v>934</v>
      </c>
    </row>
    <row r="156" spans="1:2" ht="14.4" thickBot="1">
      <c r="A156" s="80" t="s">
        <v>935</v>
      </c>
      <c r="B156" t="s">
        <v>936</v>
      </c>
    </row>
    <row r="157" spans="1:2" ht="14.4" thickBot="1">
      <c r="A157" s="80" t="s">
        <v>937</v>
      </c>
      <c r="B157" t="s">
        <v>938</v>
      </c>
    </row>
    <row r="158" spans="1:2" ht="14.4" thickBot="1">
      <c r="A158" s="80" t="s">
        <v>939</v>
      </c>
      <c r="B158" t="s">
        <v>940</v>
      </c>
    </row>
    <row r="159" spans="1:2" ht="14.4" thickBot="1">
      <c r="A159" s="80" t="s">
        <v>586</v>
      </c>
      <c r="B159" t="s">
        <v>587</v>
      </c>
    </row>
    <row r="160" spans="1:2" ht="14.4" thickBot="1">
      <c r="A160" s="80" t="s">
        <v>941</v>
      </c>
      <c r="B160" t="s">
        <v>942</v>
      </c>
    </row>
    <row r="161" spans="1:2" ht="14.4" thickBot="1">
      <c r="A161" s="80" t="s">
        <v>104</v>
      </c>
      <c r="B161" t="s">
        <v>361</v>
      </c>
    </row>
    <row r="162" spans="1:2" ht="14.4" thickBot="1">
      <c r="A162" s="80" t="s">
        <v>943</v>
      </c>
      <c r="B162" t="s">
        <v>734</v>
      </c>
    </row>
    <row r="163" spans="1:2" ht="14.4" thickBot="1">
      <c r="A163" s="80" t="s">
        <v>783</v>
      </c>
      <c r="B163" t="s">
        <v>784</v>
      </c>
    </row>
    <row r="164" spans="1:2" ht="14.4" thickBot="1">
      <c r="A164" s="80" t="s">
        <v>708</v>
      </c>
      <c r="B164" t="s">
        <v>735</v>
      </c>
    </row>
    <row r="165" spans="1:2" ht="14.4" thickBot="1">
      <c r="A165" s="80" t="s">
        <v>785</v>
      </c>
      <c r="B165" t="s">
        <v>786</v>
      </c>
    </row>
    <row r="166" spans="1:2" ht="14.4" thickBot="1">
      <c r="A166" s="80" t="s">
        <v>944</v>
      </c>
      <c r="B166" t="s">
        <v>945</v>
      </c>
    </row>
    <row r="167" spans="1:2" ht="14.4" thickBot="1">
      <c r="A167" s="80" t="s">
        <v>946</v>
      </c>
      <c r="B167" t="s">
        <v>947</v>
      </c>
    </row>
    <row r="168" spans="1:2" ht="14.4" thickBot="1">
      <c r="A168" s="80" t="s">
        <v>948</v>
      </c>
      <c r="B168" t="s">
        <v>949</v>
      </c>
    </row>
    <row r="169" spans="1:2" ht="14.4" thickBot="1">
      <c r="A169" s="80" t="s">
        <v>673</v>
      </c>
      <c r="B169" t="s">
        <v>674</v>
      </c>
    </row>
    <row r="170" spans="1:2" ht="14.4" thickBot="1">
      <c r="A170" s="80" t="s">
        <v>787</v>
      </c>
      <c r="B170" t="s">
        <v>788</v>
      </c>
    </row>
    <row r="171" spans="1:2" ht="14.4" thickBot="1">
      <c r="A171" s="80" t="s">
        <v>588</v>
      </c>
      <c r="B171" t="s">
        <v>362</v>
      </c>
    </row>
    <row r="172" spans="1:2" ht="14.4" thickBot="1">
      <c r="A172" s="80" t="s">
        <v>589</v>
      </c>
      <c r="B172" t="s">
        <v>590</v>
      </c>
    </row>
    <row r="173" spans="1:2" ht="14.4" thickBot="1">
      <c r="A173" s="80" t="s">
        <v>105</v>
      </c>
      <c r="B173" t="s">
        <v>363</v>
      </c>
    </row>
    <row r="174" spans="1:2" ht="14.4" thickBot="1">
      <c r="A174" s="80" t="s">
        <v>106</v>
      </c>
      <c r="B174" t="s">
        <v>364</v>
      </c>
    </row>
    <row r="175" spans="1:2" ht="14.4" thickBot="1">
      <c r="A175" s="80" t="s">
        <v>107</v>
      </c>
      <c r="B175" t="s">
        <v>365</v>
      </c>
    </row>
    <row r="176" spans="1:2" ht="14.4" thickBot="1">
      <c r="A176" s="80" t="s">
        <v>950</v>
      </c>
      <c r="B176" t="s">
        <v>951</v>
      </c>
    </row>
    <row r="177" spans="1:2" ht="14.4" thickBot="1">
      <c r="A177" s="80" t="s">
        <v>952</v>
      </c>
      <c r="B177" t="s">
        <v>953</v>
      </c>
    </row>
    <row r="178" spans="1:2" ht="14.4" thickBot="1">
      <c r="A178" s="80" t="s">
        <v>954</v>
      </c>
      <c r="B178" t="s">
        <v>367</v>
      </c>
    </row>
    <row r="179" spans="1:2" ht="14.4" thickBot="1">
      <c r="A179" s="80" t="s">
        <v>955</v>
      </c>
      <c r="B179" t="s">
        <v>956</v>
      </c>
    </row>
    <row r="180" spans="1:2" ht="14.4" thickBot="1">
      <c r="A180" s="80" t="s">
        <v>957</v>
      </c>
      <c r="B180" t="s">
        <v>958</v>
      </c>
    </row>
    <row r="181" spans="1:2" ht="14.4" thickBot="1">
      <c r="A181" s="80" t="s">
        <v>959</v>
      </c>
      <c r="B181" t="s">
        <v>960</v>
      </c>
    </row>
    <row r="182" spans="1:2" ht="14.4" thickBot="1">
      <c r="A182" s="80" t="s">
        <v>108</v>
      </c>
      <c r="B182" t="s">
        <v>368</v>
      </c>
    </row>
    <row r="183" spans="1:2" ht="14.4" thickBot="1">
      <c r="A183" s="80" t="s">
        <v>961</v>
      </c>
      <c r="B183" t="s">
        <v>962</v>
      </c>
    </row>
    <row r="184" spans="1:2" ht="14.4" thickBot="1">
      <c r="A184" s="80" t="s">
        <v>253</v>
      </c>
      <c r="B184" t="s">
        <v>369</v>
      </c>
    </row>
    <row r="185" spans="1:2" ht="14.4" thickBot="1">
      <c r="A185" s="80" t="s">
        <v>254</v>
      </c>
      <c r="B185" t="s">
        <v>370</v>
      </c>
    </row>
    <row r="186" spans="1:2" ht="14.4" thickBot="1">
      <c r="A186" s="80" t="s">
        <v>109</v>
      </c>
      <c r="B186" t="s">
        <v>371</v>
      </c>
    </row>
    <row r="187" spans="1:2" ht="14.4" thickBot="1">
      <c r="A187" s="80" t="s">
        <v>279</v>
      </c>
      <c r="B187" t="s">
        <v>372</v>
      </c>
    </row>
    <row r="188" spans="1:2" ht="14.4" thickBot="1">
      <c r="A188" s="80" t="s">
        <v>110</v>
      </c>
      <c r="B188" t="s">
        <v>373</v>
      </c>
    </row>
    <row r="189" spans="1:2" ht="14.4" thickBot="1">
      <c r="A189" s="80" t="s">
        <v>111</v>
      </c>
      <c r="B189" t="s">
        <v>374</v>
      </c>
    </row>
    <row r="190" spans="1:2" ht="14.4" thickBot="1">
      <c r="A190" s="80" t="s">
        <v>789</v>
      </c>
      <c r="B190" t="s">
        <v>790</v>
      </c>
    </row>
    <row r="191" spans="1:2" ht="14.4" thickBot="1">
      <c r="A191" s="80" t="s">
        <v>255</v>
      </c>
      <c r="B191" t="s">
        <v>381</v>
      </c>
    </row>
    <row r="192" spans="1:2" ht="14.4" thickBot="1">
      <c r="A192" s="80" t="s">
        <v>112</v>
      </c>
      <c r="B192" t="s">
        <v>382</v>
      </c>
    </row>
    <row r="193" spans="1:2" ht="14.4" thickBot="1">
      <c r="A193" s="80" t="s">
        <v>963</v>
      </c>
      <c r="B193" t="s">
        <v>964</v>
      </c>
    </row>
    <row r="194" spans="1:2" ht="14.4" thickBot="1">
      <c r="A194" s="80" t="s">
        <v>791</v>
      </c>
      <c r="B194" t="s">
        <v>792</v>
      </c>
    </row>
    <row r="195" spans="1:2" ht="14.4" thickBot="1">
      <c r="A195" s="80" t="s">
        <v>113</v>
      </c>
      <c r="B195" t="s">
        <v>383</v>
      </c>
    </row>
    <row r="196" spans="1:2" ht="14.4" thickBot="1">
      <c r="A196" s="80" t="s">
        <v>114</v>
      </c>
      <c r="B196" t="s">
        <v>384</v>
      </c>
    </row>
    <row r="197" spans="1:2" ht="14.4" thickBot="1">
      <c r="A197" s="80" t="s">
        <v>256</v>
      </c>
      <c r="B197" t="s">
        <v>385</v>
      </c>
    </row>
    <row r="198" spans="1:2" ht="14.4" thickBot="1">
      <c r="A198" s="80" t="s">
        <v>115</v>
      </c>
      <c r="B198" t="s">
        <v>386</v>
      </c>
    </row>
    <row r="199" spans="1:2" ht="14.4" thickBot="1">
      <c r="A199" s="80" t="s">
        <v>116</v>
      </c>
      <c r="B199" t="s">
        <v>387</v>
      </c>
    </row>
    <row r="200" spans="1:2" ht="14.4" thickBot="1">
      <c r="A200" s="80" t="s">
        <v>117</v>
      </c>
      <c r="B200" t="s">
        <v>388</v>
      </c>
    </row>
    <row r="201" spans="1:2" ht="14.4" thickBot="1">
      <c r="A201" s="80" t="s">
        <v>965</v>
      </c>
      <c r="B201" t="s">
        <v>966</v>
      </c>
    </row>
    <row r="202" spans="1:2" ht="14.4" thickBot="1">
      <c r="A202" s="80" t="s">
        <v>591</v>
      </c>
      <c r="B202" t="s">
        <v>413</v>
      </c>
    </row>
    <row r="203" spans="1:2" ht="14.4" thickBot="1">
      <c r="A203" s="80" t="s">
        <v>967</v>
      </c>
      <c r="B203" t="s">
        <v>968</v>
      </c>
    </row>
    <row r="204" spans="1:2" ht="14.4" thickBot="1">
      <c r="A204" s="80" t="s">
        <v>118</v>
      </c>
      <c r="B204" t="s">
        <v>389</v>
      </c>
    </row>
    <row r="205" spans="1:2" ht="14.4" thickBot="1">
      <c r="A205" s="80" t="s">
        <v>119</v>
      </c>
      <c r="B205" t="s">
        <v>390</v>
      </c>
    </row>
    <row r="206" spans="1:2" ht="14.4" thickBot="1">
      <c r="A206" s="80" t="s">
        <v>709</v>
      </c>
      <c r="B206" t="s">
        <v>736</v>
      </c>
    </row>
    <row r="207" spans="1:2" ht="14.4" thickBot="1">
      <c r="A207" s="80" t="s">
        <v>592</v>
      </c>
      <c r="B207" t="s">
        <v>593</v>
      </c>
    </row>
    <row r="208" spans="1:2" ht="14.4" thickBot="1">
      <c r="A208" s="80" t="s">
        <v>710</v>
      </c>
      <c r="B208" t="s">
        <v>737</v>
      </c>
    </row>
    <row r="209" spans="1:2" ht="14.4" thickBot="1">
      <c r="A209" s="80" t="s">
        <v>969</v>
      </c>
      <c r="B209" t="s">
        <v>970</v>
      </c>
    </row>
    <row r="210" spans="1:2" ht="14.4" thickBot="1">
      <c r="A210" s="80" t="s">
        <v>971</v>
      </c>
      <c r="B210" t="s">
        <v>972</v>
      </c>
    </row>
    <row r="211" spans="1:2" ht="14.4" thickBot="1">
      <c r="A211" s="80" t="s">
        <v>711</v>
      </c>
      <c r="B211" t="s">
        <v>738</v>
      </c>
    </row>
    <row r="212" spans="1:2" ht="14.4" thickBot="1">
      <c r="A212" s="80" t="s">
        <v>120</v>
      </c>
      <c r="B212" t="s">
        <v>391</v>
      </c>
    </row>
    <row r="213" spans="1:2" ht="14.4" thickBot="1">
      <c r="A213" s="80" t="s">
        <v>973</v>
      </c>
      <c r="B213" t="s">
        <v>974</v>
      </c>
    </row>
    <row r="214" spans="1:2" ht="14.4" thickBot="1">
      <c r="A214" s="80" t="s">
        <v>121</v>
      </c>
      <c r="B214" t="s">
        <v>392</v>
      </c>
    </row>
    <row r="215" spans="1:2" ht="14.4" thickBot="1">
      <c r="A215" s="80" t="s">
        <v>122</v>
      </c>
      <c r="B215" t="s">
        <v>393</v>
      </c>
    </row>
    <row r="216" spans="1:2" ht="14.4" thickBot="1">
      <c r="A216" s="80" t="s">
        <v>975</v>
      </c>
      <c r="B216" t="s">
        <v>976</v>
      </c>
    </row>
    <row r="217" spans="1:2" ht="14.4" thickBot="1">
      <c r="A217" s="80" t="s">
        <v>977</v>
      </c>
      <c r="B217" t="s">
        <v>978</v>
      </c>
    </row>
    <row r="218" spans="1:2" ht="14.4" thickBot="1">
      <c r="A218" s="80" t="s">
        <v>123</v>
      </c>
      <c r="B218" t="s">
        <v>394</v>
      </c>
    </row>
    <row r="219" spans="1:2" ht="14.4" thickBot="1">
      <c r="A219" s="80" t="s">
        <v>594</v>
      </c>
      <c r="B219" t="s">
        <v>595</v>
      </c>
    </row>
    <row r="220" spans="1:2" ht="14.4" thickBot="1">
      <c r="A220" s="80" t="s">
        <v>712</v>
      </c>
      <c r="B220" t="s">
        <v>739</v>
      </c>
    </row>
    <row r="221" spans="1:2" ht="14.4" thickBot="1">
      <c r="A221" s="80" t="s">
        <v>713</v>
      </c>
      <c r="B221" t="s">
        <v>740</v>
      </c>
    </row>
    <row r="222" spans="1:2" ht="14.4" thickBot="1">
      <c r="A222" s="80" t="s">
        <v>979</v>
      </c>
      <c r="B222" t="s">
        <v>980</v>
      </c>
    </row>
    <row r="223" spans="1:2" ht="14.4" thickBot="1">
      <c r="A223" s="80" t="s">
        <v>124</v>
      </c>
      <c r="B223" t="s">
        <v>395</v>
      </c>
    </row>
    <row r="224" spans="1:2" ht="14.4" thickBot="1">
      <c r="A224" s="80" t="s">
        <v>596</v>
      </c>
      <c r="B224" t="s">
        <v>597</v>
      </c>
    </row>
    <row r="225" spans="1:2" ht="14.4" thickBot="1">
      <c r="A225" s="80" t="s">
        <v>257</v>
      </c>
      <c r="B225" t="s">
        <v>396</v>
      </c>
    </row>
    <row r="226" spans="1:2" ht="14.4" thickBot="1">
      <c r="A226" s="80" t="s">
        <v>981</v>
      </c>
      <c r="B226" t="s">
        <v>982</v>
      </c>
    </row>
    <row r="227" spans="1:2" ht="14.4" thickBot="1">
      <c r="A227" s="80" t="s">
        <v>675</v>
      </c>
      <c r="B227" t="s">
        <v>676</v>
      </c>
    </row>
    <row r="228" spans="1:2" ht="14.4" thickBot="1">
      <c r="A228" s="80" t="s">
        <v>714</v>
      </c>
      <c r="B228" t="s">
        <v>741</v>
      </c>
    </row>
    <row r="229" spans="1:2" ht="14.4" thickBot="1">
      <c r="A229" s="80" t="s">
        <v>793</v>
      </c>
      <c r="B229" t="s">
        <v>794</v>
      </c>
    </row>
    <row r="230" spans="1:2" ht="14.4" thickBot="1">
      <c r="A230" s="80" t="s">
        <v>983</v>
      </c>
      <c r="B230" t="s">
        <v>984</v>
      </c>
    </row>
    <row r="231" spans="1:2" ht="14.4" thickBot="1">
      <c r="A231" s="80" t="s">
        <v>985</v>
      </c>
      <c r="B231" t="s">
        <v>986</v>
      </c>
    </row>
    <row r="232" spans="1:2" ht="14.4" thickBot="1">
      <c r="A232" s="80" t="s">
        <v>125</v>
      </c>
      <c r="B232" t="s">
        <v>397</v>
      </c>
    </row>
    <row r="233" spans="1:2" ht="14.4" thickBot="1">
      <c r="A233" s="80" t="s">
        <v>126</v>
      </c>
      <c r="B233" t="s">
        <v>398</v>
      </c>
    </row>
    <row r="234" spans="1:2" ht="14.4" thickBot="1">
      <c r="A234" s="80" t="s">
        <v>598</v>
      </c>
      <c r="B234" t="s">
        <v>375</v>
      </c>
    </row>
    <row r="235" spans="1:2" ht="14.4" thickBot="1">
      <c r="A235" s="80" t="s">
        <v>795</v>
      </c>
      <c r="B235" t="s">
        <v>796</v>
      </c>
    </row>
    <row r="236" spans="1:2" ht="14.4" thickBot="1">
      <c r="A236" s="80" t="s">
        <v>599</v>
      </c>
      <c r="B236" t="s">
        <v>600</v>
      </c>
    </row>
    <row r="237" spans="1:2" ht="14.4" thickBot="1">
      <c r="A237" s="80" t="s">
        <v>127</v>
      </c>
      <c r="B237" t="s">
        <v>399</v>
      </c>
    </row>
    <row r="238" spans="1:2" ht="14.4" thickBot="1">
      <c r="A238" s="80" t="s">
        <v>601</v>
      </c>
      <c r="B238" t="s">
        <v>400</v>
      </c>
    </row>
    <row r="239" spans="1:2" ht="14.4" thickBot="1">
      <c r="A239" s="80" t="s">
        <v>280</v>
      </c>
      <c r="B239" t="s">
        <v>401</v>
      </c>
    </row>
    <row r="240" spans="1:2" ht="14.4" thickBot="1">
      <c r="A240" s="80" t="s">
        <v>128</v>
      </c>
      <c r="B240" t="s">
        <v>402</v>
      </c>
    </row>
    <row r="241" spans="1:2" ht="14.4" thickBot="1">
      <c r="A241" s="80" t="s">
        <v>797</v>
      </c>
      <c r="B241" t="s">
        <v>798</v>
      </c>
    </row>
    <row r="242" spans="1:2" ht="14.4" thickBot="1">
      <c r="A242" s="80" t="s">
        <v>987</v>
      </c>
      <c r="B242" t="s">
        <v>988</v>
      </c>
    </row>
    <row r="243" spans="1:2" ht="14.4" thickBot="1">
      <c r="A243" s="80" t="s">
        <v>129</v>
      </c>
      <c r="B243" t="s">
        <v>403</v>
      </c>
    </row>
    <row r="244" spans="1:2" ht="14.4" thickBot="1">
      <c r="A244" s="80" t="s">
        <v>989</v>
      </c>
      <c r="B244" t="s">
        <v>990</v>
      </c>
    </row>
    <row r="245" spans="1:2" ht="14.4" thickBot="1">
      <c r="A245" s="80" t="s">
        <v>258</v>
      </c>
      <c r="B245" t="s">
        <v>404</v>
      </c>
    </row>
    <row r="246" spans="1:2" ht="14.4" thickBot="1">
      <c r="A246" s="80" t="s">
        <v>677</v>
      </c>
      <c r="B246" t="s">
        <v>678</v>
      </c>
    </row>
    <row r="247" spans="1:2" ht="14.4" thickBot="1">
      <c r="A247" s="80" t="s">
        <v>991</v>
      </c>
      <c r="B247" t="s">
        <v>992</v>
      </c>
    </row>
    <row r="248" spans="1:2" ht="14.4" thickBot="1">
      <c r="A248" s="80" t="s">
        <v>799</v>
      </c>
      <c r="B248" t="s">
        <v>800</v>
      </c>
    </row>
    <row r="249" spans="1:2" ht="14.4" thickBot="1">
      <c r="A249" s="80" t="s">
        <v>993</v>
      </c>
      <c r="B249" t="s">
        <v>994</v>
      </c>
    </row>
    <row r="250" spans="1:2" ht="14.4" thickBot="1">
      <c r="A250" s="80" t="s">
        <v>130</v>
      </c>
      <c r="B250" t="s">
        <v>405</v>
      </c>
    </row>
    <row r="251" spans="1:2" ht="14.4" thickBot="1">
      <c r="A251" s="80" t="s">
        <v>995</v>
      </c>
      <c r="B251" t="s">
        <v>996</v>
      </c>
    </row>
    <row r="252" spans="1:2" ht="14.4" thickBot="1">
      <c r="A252" s="80" t="s">
        <v>602</v>
      </c>
      <c r="B252" t="s">
        <v>603</v>
      </c>
    </row>
    <row r="253" spans="1:2" ht="14.4" thickBot="1">
      <c r="A253" s="80" t="s">
        <v>604</v>
      </c>
      <c r="B253" t="s">
        <v>605</v>
      </c>
    </row>
    <row r="254" spans="1:2" ht="14.4" thickBot="1">
      <c r="A254" s="80" t="s">
        <v>131</v>
      </c>
      <c r="B254" t="s">
        <v>406</v>
      </c>
    </row>
    <row r="255" spans="1:2" ht="14.4" thickBot="1">
      <c r="A255" s="80" t="s">
        <v>801</v>
      </c>
      <c r="B255" t="s">
        <v>802</v>
      </c>
    </row>
    <row r="256" spans="1:2" ht="14.4" thickBot="1">
      <c r="A256" s="80" t="s">
        <v>606</v>
      </c>
      <c r="B256" t="s">
        <v>379</v>
      </c>
    </row>
    <row r="257" spans="1:2" ht="14.4" thickBot="1">
      <c r="A257" s="80" t="s">
        <v>607</v>
      </c>
      <c r="B257" t="s">
        <v>378</v>
      </c>
    </row>
    <row r="258" spans="1:2" ht="14.4" thickBot="1">
      <c r="A258" s="80" t="s">
        <v>608</v>
      </c>
      <c r="B258" t="s">
        <v>380</v>
      </c>
    </row>
    <row r="259" spans="1:2" ht="14.4" thickBot="1">
      <c r="A259" s="80" t="s">
        <v>609</v>
      </c>
      <c r="B259" t="s">
        <v>377</v>
      </c>
    </row>
    <row r="260" spans="1:2" ht="14.4" thickBot="1">
      <c r="A260" s="80" t="s">
        <v>132</v>
      </c>
      <c r="B260" t="s">
        <v>407</v>
      </c>
    </row>
    <row r="261" spans="1:2" ht="14.4" thickBot="1">
      <c r="A261" s="80" t="s">
        <v>997</v>
      </c>
      <c r="B261" t="s">
        <v>998</v>
      </c>
    </row>
    <row r="262" spans="1:2" ht="14.4" thickBot="1">
      <c r="A262" s="80" t="s">
        <v>610</v>
      </c>
      <c r="B262" t="s">
        <v>611</v>
      </c>
    </row>
    <row r="263" spans="1:2" ht="14.4" thickBot="1">
      <c r="A263" s="80" t="s">
        <v>133</v>
      </c>
      <c r="B263" t="s">
        <v>408</v>
      </c>
    </row>
    <row r="264" spans="1:2" ht="14.4" thickBot="1">
      <c r="A264" s="80" t="s">
        <v>999</v>
      </c>
      <c r="B264" t="s">
        <v>1000</v>
      </c>
    </row>
    <row r="265" spans="1:2" ht="14.4" thickBot="1">
      <c r="A265" s="80" t="s">
        <v>612</v>
      </c>
      <c r="B265" t="s">
        <v>448</v>
      </c>
    </row>
    <row r="266" spans="1:2" ht="14.4" thickBot="1">
      <c r="A266" s="80" t="s">
        <v>613</v>
      </c>
      <c r="B266" t="s">
        <v>614</v>
      </c>
    </row>
    <row r="267" spans="1:2" ht="14.4" thickBot="1">
      <c r="A267" s="80" t="s">
        <v>1001</v>
      </c>
      <c r="B267" t="s">
        <v>1002</v>
      </c>
    </row>
    <row r="268" spans="1:2" ht="14.4" thickBot="1">
      <c r="A268" s="80" t="s">
        <v>134</v>
      </c>
      <c r="B268" t="s">
        <v>409</v>
      </c>
    </row>
    <row r="269" spans="1:2" ht="14.4" thickBot="1">
      <c r="A269" s="80" t="s">
        <v>615</v>
      </c>
      <c r="B269" t="s">
        <v>616</v>
      </c>
    </row>
    <row r="270" spans="1:2" ht="14.4" thickBot="1">
      <c r="A270" s="80" t="s">
        <v>135</v>
      </c>
      <c r="B270" t="s">
        <v>410</v>
      </c>
    </row>
    <row r="271" spans="1:2" ht="14.4" thickBot="1">
      <c r="A271" s="80" t="s">
        <v>679</v>
      </c>
      <c r="B271" t="s">
        <v>680</v>
      </c>
    </row>
    <row r="272" spans="1:2" ht="14.4" thickBot="1">
      <c r="A272" s="80" t="s">
        <v>617</v>
      </c>
      <c r="B272" t="s">
        <v>618</v>
      </c>
    </row>
    <row r="273" spans="1:2" ht="14.4" thickBot="1">
      <c r="A273" s="80" t="s">
        <v>136</v>
      </c>
      <c r="B273" t="s">
        <v>411</v>
      </c>
    </row>
    <row r="274" spans="1:2" ht="14.4" thickBot="1">
      <c r="A274" s="80" t="s">
        <v>259</v>
      </c>
      <c r="B274" t="s">
        <v>412</v>
      </c>
    </row>
    <row r="275" spans="1:2" ht="14.4" thickBot="1">
      <c r="A275" s="80" t="s">
        <v>1003</v>
      </c>
      <c r="B275" t="s">
        <v>1004</v>
      </c>
    </row>
    <row r="276" spans="1:2" ht="14.4" thickBot="1">
      <c r="A276" s="80" t="s">
        <v>1005</v>
      </c>
      <c r="B276" t="s">
        <v>1006</v>
      </c>
    </row>
    <row r="277" spans="1:2" ht="14.4" thickBot="1">
      <c r="A277" s="80" t="s">
        <v>715</v>
      </c>
      <c r="B277" t="s">
        <v>742</v>
      </c>
    </row>
    <row r="278" spans="1:2" ht="14.4" thickBot="1">
      <c r="A278" s="80" t="s">
        <v>1007</v>
      </c>
      <c r="B278" t="s">
        <v>1008</v>
      </c>
    </row>
    <row r="279" spans="1:2" ht="14.4" thickBot="1">
      <c r="A279" s="80" t="s">
        <v>281</v>
      </c>
      <c r="B279" t="s">
        <v>414</v>
      </c>
    </row>
    <row r="280" spans="1:2" ht="14.4" thickBot="1">
      <c r="A280" s="80" t="s">
        <v>619</v>
      </c>
      <c r="B280" t="s">
        <v>620</v>
      </c>
    </row>
    <row r="281" spans="1:2" ht="14.4" thickBot="1">
      <c r="A281" s="80" t="s">
        <v>137</v>
      </c>
      <c r="B281" t="s">
        <v>415</v>
      </c>
    </row>
    <row r="282" spans="1:2" ht="14.4" thickBot="1">
      <c r="A282" s="80" t="s">
        <v>1009</v>
      </c>
      <c r="B282" t="s">
        <v>1010</v>
      </c>
    </row>
    <row r="283" spans="1:2" ht="14.4" thickBot="1">
      <c r="A283" s="80" t="s">
        <v>803</v>
      </c>
      <c r="B283" t="s">
        <v>804</v>
      </c>
    </row>
    <row r="284" spans="1:2" ht="14.4" thickBot="1">
      <c r="A284" s="80" t="s">
        <v>138</v>
      </c>
      <c r="B284" t="s">
        <v>416</v>
      </c>
    </row>
    <row r="285" spans="1:2" ht="14.4" thickBot="1">
      <c r="A285" s="80" t="s">
        <v>139</v>
      </c>
      <c r="B285" t="s">
        <v>417</v>
      </c>
    </row>
    <row r="286" spans="1:2" ht="14.4" thickBot="1">
      <c r="A286" s="80" t="s">
        <v>140</v>
      </c>
      <c r="B286" t="s">
        <v>418</v>
      </c>
    </row>
    <row r="287" spans="1:2" ht="14.4" thickBot="1">
      <c r="A287" s="80" t="s">
        <v>141</v>
      </c>
      <c r="B287" t="s">
        <v>419</v>
      </c>
    </row>
    <row r="288" spans="1:2" ht="14.4" thickBot="1">
      <c r="A288" s="80" t="s">
        <v>142</v>
      </c>
      <c r="B288" t="s">
        <v>420</v>
      </c>
    </row>
    <row r="289" spans="1:2" ht="14.4" thickBot="1">
      <c r="A289" s="80" t="s">
        <v>143</v>
      </c>
      <c r="B289" t="s">
        <v>421</v>
      </c>
    </row>
    <row r="290" spans="1:2" ht="14.4" thickBot="1">
      <c r="A290" s="80" t="s">
        <v>144</v>
      </c>
      <c r="B290" t="s">
        <v>422</v>
      </c>
    </row>
    <row r="291" spans="1:2" ht="14.4" thickBot="1">
      <c r="A291" s="80" t="s">
        <v>1011</v>
      </c>
      <c r="B291" t="s">
        <v>1012</v>
      </c>
    </row>
    <row r="292" spans="1:2" ht="14.4" thickBot="1">
      <c r="A292" s="80" t="s">
        <v>145</v>
      </c>
      <c r="B292" t="s">
        <v>423</v>
      </c>
    </row>
    <row r="293" spans="1:2" ht="14.4" thickBot="1">
      <c r="A293" s="80" t="s">
        <v>805</v>
      </c>
      <c r="B293" t="s">
        <v>806</v>
      </c>
    </row>
    <row r="294" spans="1:2" ht="14.4" thickBot="1">
      <c r="A294" s="80" t="s">
        <v>1013</v>
      </c>
      <c r="B294" t="s">
        <v>1014</v>
      </c>
    </row>
    <row r="295" spans="1:2" ht="14.4" thickBot="1">
      <c r="A295" s="80" t="s">
        <v>1015</v>
      </c>
      <c r="B295" t="s">
        <v>1016</v>
      </c>
    </row>
    <row r="296" spans="1:2" ht="14.4" thickBot="1">
      <c r="A296" s="80" t="s">
        <v>260</v>
      </c>
      <c r="B296" t="s">
        <v>424</v>
      </c>
    </row>
    <row r="297" spans="1:2" ht="14.4" thickBot="1">
      <c r="A297" s="80" t="s">
        <v>621</v>
      </c>
      <c r="B297" t="s">
        <v>622</v>
      </c>
    </row>
    <row r="298" spans="1:2" ht="14.4" thickBot="1">
      <c r="A298" s="80" t="s">
        <v>681</v>
      </c>
      <c r="B298" t="s">
        <v>682</v>
      </c>
    </row>
    <row r="299" spans="1:2" ht="14.4" thickBot="1">
      <c r="A299" s="80" t="s">
        <v>146</v>
      </c>
      <c r="B299" t="s">
        <v>425</v>
      </c>
    </row>
    <row r="300" spans="1:2" ht="14.4" thickBot="1">
      <c r="A300" s="80" t="s">
        <v>683</v>
      </c>
      <c r="B300" t="s">
        <v>684</v>
      </c>
    </row>
    <row r="301" spans="1:2" ht="14.4" thickBot="1">
      <c r="A301" s="80" t="s">
        <v>147</v>
      </c>
      <c r="B301" t="s">
        <v>426</v>
      </c>
    </row>
    <row r="302" spans="1:2" ht="14.4" thickBot="1">
      <c r="A302" s="80" t="s">
        <v>1017</v>
      </c>
      <c r="B302" t="s">
        <v>572</v>
      </c>
    </row>
    <row r="303" spans="1:2" ht="14.4" thickBot="1">
      <c r="A303" s="80" t="s">
        <v>148</v>
      </c>
      <c r="B303" t="s">
        <v>427</v>
      </c>
    </row>
    <row r="304" spans="1:2" ht="14.4" thickBot="1">
      <c r="A304" s="80" t="s">
        <v>623</v>
      </c>
      <c r="B304" t="s">
        <v>624</v>
      </c>
    </row>
    <row r="305" spans="1:2" ht="14.4" thickBot="1">
      <c r="A305" s="80" t="s">
        <v>149</v>
      </c>
      <c r="B305" t="s">
        <v>428</v>
      </c>
    </row>
    <row r="306" spans="1:2" ht="14.4" thickBot="1">
      <c r="A306" s="80" t="s">
        <v>625</v>
      </c>
      <c r="B306" t="s">
        <v>626</v>
      </c>
    </row>
    <row r="307" spans="1:2" ht="14.4" thickBot="1">
      <c r="A307" s="80" t="s">
        <v>150</v>
      </c>
      <c r="B307" t="s">
        <v>429</v>
      </c>
    </row>
    <row r="308" spans="1:2" ht="14.4" thickBot="1">
      <c r="A308" s="80" t="s">
        <v>151</v>
      </c>
      <c r="B308" t="s">
        <v>430</v>
      </c>
    </row>
    <row r="309" spans="1:2" ht="14.4" thickBot="1">
      <c r="A309" s="80" t="s">
        <v>1018</v>
      </c>
      <c r="B309" t="s">
        <v>1019</v>
      </c>
    </row>
    <row r="310" spans="1:2" ht="14.4" thickBot="1">
      <c r="A310" s="80" t="s">
        <v>1020</v>
      </c>
      <c r="B310" t="s">
        <v>1021</v>
      </c>
    </row>
    <row r="311" spans="1:2" ht="14.4" thickBot="1">
      <c r="A311" s="80" t="s">
        <v>282</v>
      </c>
      <c r="B311" t="s">
        <v>431</v>
      </c>
    </row>
    <row r="312" spans="1:2" ht="14.4" thickBot="1">
      <c r="A312" s="80" t="s">
        <v>283</v>
      </c>
      <c r="B312" t="s">
        <v>432</v>
      </c>
    </row>
    <row r="313" spans="1:2" ht="14.4" thickBot="1">
      <c r="A313" s="80" t="s">
        <v>1022</v>
      </c>
      <c r="B313" t="s">
        <v>1023</v>
      </c>
    </row>
    <row r="314" spans="1:2" ht="14.4" thickBot="1">
      <c r="A314" s="80" t="s">
        <v>1024</v>
      </c>
      <c r="B314" t="s">
        <v>1025</v>
      </c>
    </row>
    <row r="315" spans="1:2" ht="14.4" thickBot="1">
      <c r="A315" s="80" t="s">
        <v>1026</v>
      </c>
      <c r="B315" t="s">
        <v>1027</v>
      </c>
    </row>
    <row r="316" spans="1:2" ht="14.4" thickBot="1">
      <c r="A316" s="80" t="s">
        <v>1028</v>
      </c>
      <c r="B316" t="s">
        <v>1029</v>
      </c>
    </row>
    <row r="317" spans="1:2" ht="14.4" thickBot="1">
      <c r="A317" s="80" t="s">
        <v>1030</v>
      </c>
      <c r="B317" t="s">
        <v>1031</v>
      </c>
    </row>
    <row r="318" spans="1:2" ht="14.4" thickBot="1">
      <c r="A318" s="80" t="s">
        <v>152</v>
      </c>
      <c r="B318" t="s">
        <v>433</v>
      </c>
    </row>
    <row r="319" spans="1:2" ht="14.4" thickBot="1">
      <c r="A319" s="80" t="s">
        <v>153</v>
      </c>
      <c r="B319" t="s">
        <v>434</v>
      </c>
    </row>
    <row r="320" spans="1:2" ht="14.4" thickBot="1">
      <c r="A320" s="80" t="s">
        <v>154</v>
      </c>
      <c r="B320" t="s">
        <v>435</v>
      </c>
    </row>
    <row r="321" spans="1:2" ht="14.4" thickBot="1">
      <c r="A321" s="80" t="s">
        <v>1032</v>
      </c>
      <c r="B321" t="s">
        <v>1033</v>
      </c>
    </row>
    <row r="322" spans="1:2" ht="14.4" thickBot="1">
      <c r="A322" s="80" t="s">
        <v>1034</v>
      </c>
      <c r="B322" t="s">
        <v>1035</v>
      </c>
    </row>
    <row r="323" spans="1:2" ht="14.4" thickBot="1">
      <c r="A323" s="80" t="s">
        <v>155</v>
      </c>
      <c r="B323" t="s">
        <v>436</v>
      </c>
    </row>
    <row r="324" spans="1:2" ht="14.4" thickBot="1">
      <c r="A324" s="80" t="s">
        <v>156</v>
      </c>
      <c r="B324" t="s">
        <v>437</v>
      </c>
    </row>
    <row r="325" spans="1:2" ht="14.4" thickBot="1">
      <c r="A325" s="80" t="s">
        <v>1036</v>
      </c>
      <c r="B325" t="s">
        <v>1037</v>
      </c>
    </row>
    <row r="326" spans="1:2" ht="14.4" thickBot="1">
      <c r="A326" s="80" t="s">
        <v>261</v>
      </c>
      <c r="B326" t="s">
        <v>438</v>
      </c>
    </row>
    <row r="327" spans="1:2" ht="14.4" thickBot="1">
      <c r="A327" s="80" t="s">
        <v>157</v>
      </c>
      <c r="B327" t="s">
        <v>439</v>
      </c>
    </row>
    <row r="328" spans="1:2" ht="14.4" thickBot="1">
      <c r="A328" s="80" t="s">
        <v>158</v>
      </c>
      <c r="B328" t="s">
        <v>440</v>
      </c>
    </row>
    <row r="329" spans="1:2" ht="14.4" thickBot="1">
      <c r="A329" s="80" t="s">
        <v>159</v>
      </c>
      <c r="B329" t="s">
        <v>441</v>
      </c>
    </row>
    <row r="330" spans="1:2" ht="14.4" thickBot="1">
      <c r="A330" s="80" t="s">
        <v>160</v>
      </c>
      <c r="B330" t="s">
        <v>443</v>
      </c>
    </row>
    <row r="331" spans="1:2" ht="14.4" thickBot="1">
      <c r="A331" s="80" t="s">
        <v>161</v>
      </c>
      <c r="B331" t="s">
        <v>444</v>
      </c>
    </row>
    <row r="332" spans="1:2" ht="14.4" thickBot="1">
      <c r="A332" s="80" t="s">
        <v>1038</v>
      </c>
      <c r="B332" t="s">
        <v>1039</v>
      </c>
    </row>
    <row r="333" spans="1:2" ht="14.4" thickBot="1">
      <c r="A333" s="80" t="s">
        <v>627</v>
      </c>
      <c r="B333" t="s">
        <v>628</v>
      </c>
    </row>
    <row r="334" spans="1:2" ht="14.4" thickBot="1">
      <c r="A334" s="80" t="s">
        <v>629</v>
      </c>
      <c r="B334" t="s">
        <v>630</v>
      </c>
    </row>
    <row r="335" spans="1:2" ht="14.4" thickBot="1">
      <c r="A335" s="80" t="s">
        <v>162</v>
      </c>
      <c r="B335" t="s">
        <v>445</v>
      </c>
    </row>
    <row r="336" spans="1:2" ht="14.4" thickBot="1">
      <c r="A336" s="80" t="s">
        <v>163</v>
      </c>
      <c r="B336" t="s">
        <v>446</v>
      </c>
    </row>
    <row r="337" spans="1:2" ht="14.4" thickBot="1">
      <c r="A337" s="80" t="s">
        <v>164</v>
      </c>
      <c r="B337" t="s">
        <v>447</v>
      </c>
    </row>
    <row r="338" spans="1:2" ht="14.4" thickBot="1">
      <c r="A338" s="80" t="s">
        <v>165</v>
      </c>
      <c r="B338" t="s">
        <v>449</v>
      </c>
    </row>
    <row r="339" spans="1:2" ht="14.4" thickBot="1">
      <c r="A339" s="80" t="s">
        <v>807</v>
      </c>
      <c r="B339" t="s">
        <v>451</v>
      </c>
    </row>
    <row r="340" spans="1:2" ht="14.4" thickBot="1">
      <c r="A340" s="80" t="s">
        <v>808</v>
      </c>
      <c r="B340" t="s">
        <v>809</v>
      </c>
    </row>
    <row r="341" spans="1:2" ht="14.4" thickBot="1">
      <c r="A341" s="80" t="s">
        <v>1040</v>
      </c>
      <c r="B341" t="s">
        <v>1041</v>
      </c>
    </row>
    <row r="342" spans="1:2" ht="14.4" thickBot="1">
      <c r="A342" s="80" t="s">
        <v>166</v>
      </c>
      <c r="B342" t="s">
        <v>450</v>
      </c>
    </row>
    <row r="343" spans="1:2" ht="14.4" thickBot="1">
      <c r="A343" s="80" t="s">
        <v>1042</v>
      </c>
      <c r="B343" t="s">
        <v>1043</v>
      </c>
    </row>
    <row r="344" spans="1:2" ht="14.4" thickBot="1">
      <c r="A344" s="80" t="s">
        <v>1044</v>
      </c>
      <c r="B344" t="s">
        <v>1045</v>
      </c>
    </row>
    <row r="345" spans="1:2" ht="14.4" thickBot="1">
      <c r="A345" s="80" t="s">
        <v>631</v>
      </c>
      <c r="B345" t="s">
        <v>632</v>
      </c>
    </row>
    <row r="346" spans="1:2" ht="14.4" thickBot="1">
      <c r="A346" s="80" t="s">
        <v>167</v>
      </c>
      <c r="B346" t="s">
        <v>452</v>
      </c>
    </row>
    <row r="347" spans="1:2" ht="14.4" thickBot="1">
      <c r="A347" s="80" t="s">
        <v>284</v>
      </c>
      <c r="B347" t="s">
        <v>453</v>
      </c>
    </row>
    <row r="348" spans="1:2" ht="14.4" thickBot="1">
      <c r="A348" s="80" t="s">
        <v>168</v>
      </c>
      <c r="B348" t="s">
        <v>454</v>
      </c>
    </row>
    <row r="349" spans="1:2" ht="14.4" thickBot="1">
      <c r="A349" s="80" t="s">
        <v>169</v>
      </c>
      <c r="B349" t="s">
        <v>455</v>
      </c>
    </row>
    <row r="350" spans="1:2" ht="14.4" thickBot="1">
      <c r="A350" s="80" t="s">
        <v>1046</v>
      </c>
      <c r="B350" t="s">
        <v>1047</v>
      </c>
    </row>
    <row r="351" spans="1:2" ht="14.4" thickBot="1">
      <c r="A351" s="80" t="s">
        <v>170</v>
      </c>
      <c r="B351" t="s">
        <v>456</v>
      </c>
    </row>
    <row r="352" spans="1:2" ht="14.4" thickBot="1">
      <c r="A352" s="80" t="s">
        <v>1048</v>
      </c>
      <c r="B352" t="s">
        <v>1049</v>
      </c>
    </row>
    <row r="353" spans="1:2" ht="14.4" thickBot="1">
      <c r="A353" s="80" t="s">
        <v>171</v>
      </c>
      <c r="B353" t="s">
        <v>457</v>
      </c>
    </row>
    <row r="354" spans="1:2" ht="14.4" thickBot="1">
      <c r="A354" s="80" t="s">
        <v>172</v>
      </c>
      <c r="B354" t="s">
        <v>458</v>
      </c>
    </row>
    <row r="355" spans="1:2" ht="14.4" thickBot="1">
      <c r="A355" s="80" t="s">
        <v>173</v>
      </c>
      <c r="B355" t="s">
        <v>459</v>
      </c>
    </row>
    <row r="356" spans="1:2" ht="14.4" thickBot="1">
      <c r="A356" s="80" t="s">
        <v>174</v>
      </c>
      <c r="B356" t="s">
        <v>460</v>
      </c>
    </row>
    <row r="357" spans="1:2" ht="14.4" thickBot="1">
      <c r="A357" s="80" t="s">
        <v>175</v>
      </c>
      <c r="B357" t="s">
        <v>461</v>
      </c>
    </row>
    <row r="358" spans="1:2" ht="14.4" thickBot="1">
      <c r="A358" s="80" t="s">
        <v>1050</v>
      </c>
      <c r="B358" t="s">
        <v>1051</v>
      </c>
    </row>
    <row r="359" spans="1:2" ht="14.4" thickBot="1">
      <c r="A359" s="80" t="s">
        <v>685</v>
      </c>
      <c r="B359" t="s">
        <v>463</v>
      </c>
    </row>
    <row r="360" spans="1:2" ht="14.4" thickBot="1">
      <c r="A360" s="80" t="s">
        <v>633</v>
      </c>
      <c r="B360" t="s">
        <v>634</v>
      </c>
    </row>
    <row r="361" spans="1:2" ht="14.4" thickBot="1">
      <c r="A361" s="80" t="s">
        <v>285</v>
      </c>
      <c r="B361" t="s">
        <v>464</v>
      </c>
    </row>
    <row r="362" spans="1:2" ht="14.4" thickBot="1">
      <c r="A362" s="80" t="s">
        <v>176</v>
      </c>
      <c r="B362" t="s">
        <v>465</v>
      </c>
    </row>
    <row r="363" spans="1:2" ht="14.4" thickBot="1">
      <c r="A363" s="80" t="s">
        <v>1052</v>
      </c>
      <c r="B363" t="s">
        <v>1053</v>
      </c>
    </row>
    <row r="364" spans="1:2" ht="14.4" thickBot="1">
      <c r="A364" s="80" t="s">
        <v>1054</v>
      </c>
      <c r="B364" t="s">
        <v>1055</v>
      </c>
    </row>
    <row r="365" spans="1:2" ht="14.4" thickBot="1">
      <c r="A365" s="80" t="s">
        <v>1056</v>
      </c>
      <c r="B365" t="s">
        <v>1057</v>
      </c>
    </row>
    <row r="366" spans="1:2" ht="14.4" thickBot="1">
      <c r="A366" s="80" t="s">
        <v>1058</v>
      </c>
      <c r="B366" t="s">
        <v>1059</v>
      </c>
    </row>
    <row r="367" spans="1:2" ht="14.4" thickBot="1">
      <c r="A367" s="80" t="s">
        <v>1060</v>
      </c>
      <c r="B367" t="s">
        <v>1061</v>
      </c>
    </row>
    <row r="368" spans="1:2" ht="14.4" thickBot="1">
      <c r="A368" s="80" t="s">
        <v>1062</v>
      </c>
      <c r="B368" t="s">
        <v>1063</v>
      </c>
    </row>
    <row r="369" spans="1:2" ht="14.4" thickBot="1">
      <c r="A369" s="80" t="s">
        <v>1064</v>
      </c>
      <c r="B369" t="s">
        <v>1065</v>
      </c>
    </row>
    <row r="370" spans="1:2" ht="14.4" thickBot="1">
      <c r="A370" s="80" t="s">
        <v>177</v>
      </c>
      <c r="B370" t="s">
        <v>466</v>
      </c>
    </row>
    <row r="371" spans="1:2" ht="14.4" thickBot="1">
      <c r="A371" s="80" t="s">
        <v>810</v>
      </c>
      <c r="B371" t="s">
        <v>811</v>
      </c>
    </row>
    <row r="372" spans="1:2" ht="14.4" thickBot="1">
      <c r="A372" s="80" t="s">
        <v>178</v>
      </c>
      <c r="B372" t="s">
        <v>467</v>
      </c>
    </row>
    <row r="373" spans="1:2" ht="14.4" thickBot="1">
      <c r="A373" s="80" t="s">
        <v>635</v>
      </c>
      <c r="B373" t="s">
        <v>468</v>
      </c>
    </row>
    <row r="374" spans="1:2" ht="14.4" thickBot="1">
      <c r="A374" s="80" t="s">
        <v>262</v>
      </c>
      <c r="B374" t="s">
        <v>470</v>
      </c>
    </row>
    <row r="375" spans="1:2" ht="14.4" thickBot="1">
      <c r="A375" s="80" t="s">
        <v>686</v>
      </c>
      <c r="B375" t="s">
        <v>687</v>
      </c>
    </row>
    <row r="376" spans="1:2" ht="14.4" thickBot="1">
      <c r="A376" s="80" t="s">
        <v>812</v>
      </c>
      <c r="B376" t="s">
        <v>813</v>
      </c>
    </row>
    <row r="377" spans="1:2" ht="14.4" thickBot="1">
      <c r="A377" s="80" t="s">
        <v>814</v>
      </c>
      <c r="B377" t="s">
        <v>815</v>
      </c>
    </row>
    <row r="378" spans="1:2" ht="14.4" thickBot="1">
      <c r="A378" s="80" t="s">
        <v>1066</v>
      </c>
      <c r="B378" t="s">
        <v>1067</v>
      </c>
    </row>
    <row r="379" spans="1:2" ht="14.4" thickBot="1">
      <c r="A379" s="80" t="s">
        <v>636</v>
      </c>
      <c r="B379" t="s">
        <v>637</v>
      </c>
    </row>
    <row r="380" spans="1:2" ht="14.4" thickBot="1">
      <c r="A380" s="80" t="s">
        <v>716</v>
      </c>
      <c r="B380" t="s">
        <v>743</v>
      </c>
    </row>
    <row r="381" spans="1:2" ht="14.4" thickBot="1">
      <c r="A381" s="80" t="s">
        <v>179</v>
      </c>
      <c r="B381" t="s">
        <v>471</v>
      </c>
    </row>
    <row r="382" spans="1:2" ht="14.4" thickBot="1">
      <c r="A382" s="80" t="s">
        <v>180</v>
      </c>
      <c r="B382" t="s">
        <v>472</v>
      </c>
    </row>
    <row r="383" spans="1:2" ht="14.4" thickBot="1">
      <c r="A383" s="80" t="s">
        <v>286</v>
      </c>
      <c r="B383" t="s">
        <v>473</v>
      </c>
    </row>
    <row r="384" spans="1:2" ht="14.4" thickBot="1">
      <c r="A384" s="80" t="s">
        <v>816</v>
      </c>
      <c r="B384" t="s">
        <v>817</v>
      </c>
    </row>
    <row r="385" spans="1:2" ht="14.4" thickBot="1">
      <c r="A385" s="80" t="s">
        <v>263</v>
      </c>
      <c r="B385" t="s">
        <v>474</v>
      </c>
    </row>
    <row r="386" spans="1:2" ht="14.4" thickBot="1">
      <c r="A386" s="80" t="s">
        <v>181</v>
      </c>
      <c r="B386" t="s">
        <v>475</v>
      </c>
    </row>
    <row r="387" spans="1:2" ht="14.4" thickBot="1">
      <c r="A387" s="80" t="s">
        <v>1068</v>
      </c>
      <c r="B387" t="s">
        <v>1069</v>
      </c>
    </row>
    <row r="388" spans="1:2" ht="14.4" thickBot="1">
      <c r="A388" s="80" t="s">
        <v>1070</v>
      </c>
      <c r="B388" t="s">
        <v>1071</v>
      </c>
    </row>
    <row r="389" spans="1:2" ht="14.4" thickBot="1">
      <c r="A389" s="80" t="s">
        <v>638</v>
      </c>
      <c r="B389" t="s">
        <v>639</v>
      </c>
    </row>
    <row r="390" spans="1:2" ht="14.4" thickBot="1">
      <c r="A390" s="80" t="s">
        <v>818</v>
      </c>
      <c r="B390" t="s">
        <v>819</v>
      </c>
    </row>
    <row r="391" spans="1:2" ht="14.4" thickBot="1">
      <c r="A391" s="80" t="s">
        <v>717</v>
      </c>
      <c r="B391" t="s">
        <v>744</v>
      </c>
    </row>
    <row r="392" spans="1:2" ht="14.4" thickBot="1">
      <c r="A392" s="80" t="s">
        <v>640</v>
      </c>
      <c r="B392" t="s">
        <v>641</v>
      </c>
    </row>
    <row r="393" spans="1:2" ht="14.4" thickBot="1">
      <c r="A393" s="80" t="s">
        <v>182</v>
      </c>
      <c r="B393" t="s">
        <v>476</v>
      </c>
    </row>
    <row r="394" spans="1:2" ht="14.4" thickBot="1">
      <c r="A394" s="80" t="s">
        <v>1072</v>
      </c>
      <c r="B394" t="s">
        <v>1073</v>
      </c>
    </row>
    <row r="395" spans="1:2" ht="14.4" thickBot="1">
      <c r="A395" s="80" t="s">
        <v>688</v>
      </c>
      <c r="B395" t="s">
        <v>689</v>
      </c>
    </row>
    <row r="396" spans="1:2" ht="14.4" thickBot="1">
      <c r="A396" s="80" t="s">
        <v>1074</v>
      </c>
      <c r="B396" t="s">
        <v>1075</v>
      </c>
    </row>
    <row r="397" spans="1:2" ht="14.4" thickBot="1">
      <c r="A397" s="80" t="s">
        <v>183</v>
      </c>
      <c r="B397" t="s">
        <v>477</v>
      </c>
    </row>
    <row r="398" spans="1:2" ht="14.4" thickBot="1">
      <c r="A398" s="80" t="s">
        <v>1076</v>
      </c>
      <c r="B398" t="s">
        <v>1077</v>
      </c>
    </row>
    <row r="399" spans="1:2" ht="14.4" thickBot="1">
      <c r="A399" s="80" t="s">
        <v>287</v>
      </c>
      <c r="B399" t="s">
        <v>478</v>
      </c>
    </row>
    <row r="400" spans="1:2" ht="14.4" thickBot="1">
      <c r="A400" s="80" t="s">
        <v>1078</v>
      </c>
      <c r="B400" t="s">
        <v>1079</v>
      </c>
    </row>
    <row r="401" spans="1:2" ht="14.4" thickBot="1">
      <c r="A401" s="80" t="s">
        <v>642</v>
      </c>
      <c r="B401" t="s">
        <v>643</v>
      </c>
    </row>
    <row r="402" spans="1:2" ht="14.4" thickBot="1">
      <c r="A402" s="80" t="s">
        <v>1080</v>
      </c>
      <c r="B402" t="s">
        <v>1081</v>
      </c>
    </row>
    <row r="403" spans="1:2" ht="14.4" thickBot="1">
      <c r="A403" s="80" t="s">
        <v>820</v>
      </c>
      <c r="B403" t="s">
        <v>821</v>
      </c>
    </row>
    <row r="404" spans="1:2" ht="14.4" thickBot="1">
      <c r="A404" s="80" t="s">
        <v>184</v>
      </c>
      <c r="B404" t="s">
        <v>479</v>
      </c>
    </row>
    <row r="405" spans="1:2" ht="14.4" thickBot="1">
      <c r="A405" s="80" t="s">
        <v>185</v>
      </c>
      <c r="B405" t="s">
        <v>480</v>
      </c>
    </row>
    <row r="406" spans="1:2" ht="14.4" thickBot="1">
      <c r="A406" s="80" t="s">
        <v>186</v>
      </c>
      <c r="B406" t="s">
        <v>481</v>
      </c>
    </row>
    <row r="407" spans="1:2" ht="14.4" thickBot="1">
      <c r="A407" s="80" t="s">
        <v>1082</v>
      </c>
      <c r="B407" t="s">
        <v>1083</v>
      </c>
    </row>
    <row r="408" spans="1:2" ht="14.4" thickBot="1">
      <c r="A408" s="80" t="s">
        <v>1084</v>
      </c>
      <c r="B408" t="s">
        <v>1085</v>
      </c>
    </row>
    <row r="409" spans="1:2" ht="14.4" thickBot="1">
      <c r="A409" s="80" t="s">
        <v>644</v>
      </c>
      <c r="B409" t="s">
        <v>645</v>
      </c>
    </row>
    <row r="410" spans="1:2" ht="14.4" thickBot="1">
      <c r="A410" s="80" t="s">
        <v>187</v>
      </c>
      <c r="B410" t="s">
        <v>482</v>
      </c>
    </row>
    <row r="411" spans="1:2" ht="14.4" thickBot="1">
      <c r="A411" s="80" t="s">
        <v>718</v>
      </c>
      <c r="B411" t="s">
        <v>745</v>
      </c>
    </row>
    <row r="412" spans="1:2" ht="14.4" thickBot="1">
      <c r="A412" s="80" t="s">
        <v>188</v>
      </c>
      <c r="B412" t="s">
        <v>483</v>
      </c>
    </row>
    <row r="413" spans="1:2" ht="14.4" thickBot="1">
      <c r="A413" s="80" t="s">
        <v>189</v>
      </c>
      <c r="B413" t="s">
        <v>484</v>
      </c>
    </row>
    <row r="414" spans="1:2" ht="14.4" thickBot="1">
      <c r="A414" s="80" t="s">
        <v>190</v>
      </c>
      <c r="B414" t="s">
        <v>485</v>
      </c>
    </row>
    <row r="415" spans="1:2" ht="14.4" thickBot="1">
      <c r="A415" s="80" t="s">
        <v>191</v>
      </c>
      <c r="B415" t="s">
        <v>486</v>
      </c>
    </row>
    <row r="416" spans="1:2" ht="14.4" thickBot="1">
      <c r="A416" s="80" t="s">
        <v>288</v>
      </c>
      <c r="B416" t="s">
        <v>487</v>
      </c>
    </row>
    <row r="417" spans="1:2" ht="14.4" thickBot="1">
      <c r="A417" s="80" t="s">
        <v>264</v>
      </c>
      <c r="B417" t="s">
        <v>488</v>
      </c>
    </row>
    <row r="418" spans="1:2" ht="14.4" thickBot="1">
      <c r="A418" s="80" t="s">
        <v>192</v>
      </c>
      <c r="B418" t="s">
        <v>489</v>
      </c>
    </row>
    <row r="419" spans="1:2" ht="14.4" thickBot="1">
      <c r="A419" s="80" t="s">
        <v>719</v>
      </c>
      <c r="B419" t="s">
        <v>746</v>
      </c>
    </row>
    <row r="420" spans="1:2" ht="14.4" thickBot="1">
      <c r="A420" s="80" t="s">
        <v>690</v>
      </c>
      <c r="B420" t="s">
        <v>691</v>
      </c>
    </row>
    <row r="421" spans="1:2" ht="14.4" thickBot="1">
      <c r="A421" s="80" t="s">
        <v>692</v>
      </c>
      <c r="B421" t="s">
        <v>693</v>
      </c>
    </row>
    <row r="422" spans="1:2" ht="14.4" thickBot="1">
      <c r="A422" s="80" t="s">
        <v>193</v>
      </c>
      <c r="B422" t="s">
        <v>490</v>
      </c>
    </row>
    <row r="423" spans="1:2" ht="14.4" thickBot="1">
      <c r="A423" s="80" t="s">
        <v>194</v>
      </c>
      <c r="B423" t="s">
        <v>491</v>
      </c>
    </row>
    <row r="424" spans="1:2" ht="14.4" thickBot="1">
      <c r="A424" s="80" t="s">
        <v>195</v>
      </c>
      <c r="B424" t="s">
        <v>492</v>
      </c>
    </row>
    <row r="425" spans="1:2" ht="14.4" thickBot="1">
      <c r="A425" s="80" t="s">
        <v>289</v>
      </c>
      <c r="B425" t="s">
        <v>493</v>
      </c>
    </row>
    <row r="426" spans="1:2" ht="14.4" thickBot="1">
      <c r="A426" s="80" t="s">
        <v>822</v>
      </c>
      <c r="B426" t="s">
        <v>823</v>
      </c>
    </row>
    <row r="427" spans="1:2" ht="14.4" thickBot="1">
      <c r="A427" s="80" t="s">
        <v>1086</v>
      </c>
      <c r="B427" t="s">
        <v>1087</v>
      </c>
    </row>
    <row r="428" spans="1:2" ht="14.4" thickBot="1">
      <c r="A428" s="80" t="s">
        <v>196</v>
      </c>
      <c r="B428" t="s">
        <v>494</v>
      </c>
    </row>
    <row r="429" spans="1:2" ht="14.4" thickBot="1">
      <c r="A429" s="80" t="s">
        <v>197</v>
      </c>
      <c r="B429" t="s">
        <v>496</v>
      </c>
    </row>
    <row r="430" spans="1:2" ht="14.4" thickBot="1">
      <c r="A430" s="80" t="s">
        <v>198</v>
      </c>
      <c r="B430" t="s">
        <v>498</v>
      </c>
    </row>
    <row r="431" spans="1:2" ht="14.4" thickBot="1">
      <c r="A431" s="80" t="s">
        <v>199</v>
      </c>
      <c r="B431" t="s">
        <v>499</v>
      </c>
    </row>
    <row r="432" spans="1:2" ht="14.4" thickBot="1">
      <c r="A432" s="80" t="s">
        <v>720</v>
      </c>
      <c r="B432" t="s">
        <v>747</v>
      </c>
    </row>
    <row r="433" spans="1:2" ht="14.4" thickBot="1">
      <c r="A433" s="80" t="s">
        <v>200</v>
      </c>
      <c r="B433" t="s">
        <v>500</v>
      </c>
    </row>
    <row r="434" spans="1:2" ht="14.4" thickBot="1">
      <c r="A434" s="80" t="s">
        <v>201</v>
      </c>
      <c r="B434" t="s">
        <v>501</v>
      </c>
    </row>
    <row r="435" spans="1:2" ht="14.4" thickBot="1">
      <c r="A435" s="80" t="s">
        <v>202</v>
      </c>
      <c r="B435" t="s">
        <v>502</v>
      </c>
    </row>
    <row r="436" spans="1:2" ht="14.4" thickBot="1">
      <c r="A436" s="80" t="s">
        <v>203</v>
      </c>
      <c r="B436" t="s">
        <v>503</v>
      </c>
    </row>
    <row r="437" spans="1:2" ht="14.4" thickBot="1">
      <c r="A437" s="80" t="s">
        <v>204</v>
      </c>
      <c r="B437" t="s">
        <v>504</v>
      </c>
    </row>
    <row r="438" spans="1:2" ht="14.4" thickBot="1">
      <c r="A438" s="80" t="s">
        <v>205</v>
      </c>
      <c r="B438" t="s">
        <v>505</v>
      </c>
    </row>
    <row r="439" spans="1:2" ht="14.4" thickBot="1">
      <c r="A439" s="80" t="s">
        <v>206</v>
      </c>
      <c r="B439" t="s">
        <v>506</v>
      </c>
    </row>
    <row r="440" spans="1:2" ht="14.4" thickBot="1">
      <c r="A440" s="80" t="s">
        <v>207</v>
      </c>
      <c r="B440" t="s">
        <v>507</v>
      </c>
    </row>
    <row r="441" spans="1:2" ht="14.4" thickBot="1">
      <c r="A441" s="80" t="s">
        <v>265</v>
      </c>
      <c r="B441" t="s">
        <v>508</v>
      </c>
    </row>
    <row r="442" spans="1:2" ht="14.4" thickBot="1">
      <c r="A442" s="80" t="s">
        <v>824</v>
      </c>
      <c r="B442" t="s">
        <v>825</v>
      </c>
    </row>
    <row r="443" spans="1:2" ht="14.4" thickBot="1">
      <c r="A443" s="80" t="s">
        <v>208</v>
      </c>
      <c r="B443" t="s">
        <v>509</v>
      </c>
    </row>
    <row r="444" spans="1:2" ht="14.4" thickBot="1">
      <c r="A444" s="80" t="s">
        <v>209</v>
      </c>
      <c r="B444" t="s">
        <v>510</v>
      </c>
    </row>
    <row r="445" spans="1:2" ht="14.4" thickBot="1">
      <c r="A445" s="80" t="s">
        <v>1088</v>
      </c>
      <c r="B445" t="s">
        <v>1089</v>
      </c>
    </row>
    <row r="446" spans="1:2" ht="14.4" thickBot="1">
      <c r="A446" s="80" t="s">
        <v>210</v>
      </c>
      <c r="B446" t="s">
        <v>511</v>
      </c>
    </row>
    <row r="447" spans="1:2" ht="14.4" thickBot="1">
      <c r="A447" s="80" t="s">
        <v>1090</v>
      </c>
      <c r="B447" t="s">
        <v>1091</v>
      </c>
    </row>
    <row r="448" spans="1:2" ht="14.4" thickBot="1">
      <c r="A448" s="80" t="s">
        <v>290</v>
      </c>
      <c r="B448" t="s">
        <v>512</v>
      </c>
    </row>
    <row r="449" spans="1:2" ht="14.4" thickBot="1">
      <c r="A449" s="80" t="s">
        <v>211</v>
      </c>
      <c r="B449" t="s">
        <v>513</v>
      </c>
    </row>
    <row r="450" spans="1:2" ht="14.4" thickBot="1">
      <c r="A450" s="80" t="s">
        <v>212</v>
      </c>
      <c r="B450" t="s">
        <v>514</v>
      </c>
    </row>
    <row r="451" spans="1:2" ht="14.4" thickBot="1">
      <c r="A451" s="80" t="s">
        <v>291</v>
      </c>
      <c r="B451" t="s">
        <v>515</v>
      </c>
    </row>
    <row r="452" spans="1:2" ht="14.4" thickBot="1">
      <c r="A452" s="80" t="s">
        <v>1092</v>
      </c>
      <c r="B452" t="s">
        <v>1093</v>
      </c>
    </row>
    <row r="453" spans="1:2" ht="14.4" thickBot="1">
      <c r="A453" s="80" t="s">
        <v>1094</v>
      </c>
      <c r="B453" t="s">
        <v>1095</v>
      </c>
    </row>
    <row r="454" spans="1:2" ht="14.4" thickBot="1">
      <c r="A454" s="80" t="s">
        <v>1096</v>
      </c>
      <c r="B454" t="s">
        <v>1097</v>
      </c>
    </row>
    <row r="455" spans="1:2" ht="14.4" thickBot="1">
      <c r="A455" s="80" t="s">
        <v>213</v>
      </c>
      <c r="B455" t="s">
        <v>516</v>
      </c>
    </row>
    <row r="456" spans="1:2" ht="14.4" thickBot="1">
      <c r="A456" s="80" t="s">
        <v>292</v>
      </c>
      <c r="B456" t="s">
        <v>517</v>
      </c>
    </row>
    <row r="457" spans="1:2" ht="14.4" thickBot="1">
      <c r="A457" s="80" t="s">
        <v>214</v>
      </c>
      <c r="B457" t="s">
        <v>518</v>
      </c>
    </row>
    <row r="458" spans="1:2" ht="14.4" thickBot="1">
      <c r="A458" s="80" t="s">
        <v>215</v>
      </c>
      <c r="B458" t="s">
        <v>519</v>
      </c>
    </row>
    <row r="459" spans="1:2" ht="14.4" thickBot="1">
      <c r="A459" s="80" t="s">
        <v>216</v>
      </c>
      <c r="B459" t="s">
        <v>520</v>
      </c>
    </row>
    <row r="460" spans="1:2" ht="14.4" thickBot="1">
      <c r="A460" s="80" t="s">
        <v>217</v>
      </c>
      <c r="B460" t="s">
        <v>521</v>
      </c>
    </row>
    <row r="461" spans="1:2" ht="14.4" thickBot="1">
      <c r="A461" s="80" t="s">
        <v>218</v>
      </c>
      <c r="B461" t="s">
        <v>522</v>
      </c>
    </row>
    <row r="462" spans="1:2" ht="14.4" thickBot="1">
      <c r="A462" s="80" t="s">
        <v>219</v>
      </c>
      <c r="B462" t="s">
        <v>523</v>
      </c>
    </row>
    <row r="463" spans="1:2" ht="14.4" thickBot="1">
      <c r="A463" s="80" t="s">
        <v>1098</v>
      </c>
      <c r="B463" t="s">
        <v>1099</v>
      </c>
    </row>
    <row r="464" spans="1:2" ht="14.4" thickBot="1">
      <c r="A464" s="80" t="s">
        <v>1100</v>
      </c>
      <c r="B464" t="s">
        <v>1101</v>
      </c>
    </row>
    <row r="465" spans="1:2" ht="14.4" thickBot="1">
      <c r="A465" s="80" t="s">
        <v>293</v>
      </c>
      <c r="B465" t="s">
        <v>524</v>
      </c>
    </row>
    <row r="466" spans="1:2" ht="14.4" thickBot="1">
      <c r="A466" s="80" t="s">
        <v>1102</v>
      </c>
      <c r="B466" t="s">
        <v>1103</v>
      </c>
    </row>
    <row r="467" spans="1:2" ht="14.4" thickBot="1">
      <c r="A467" s="80" t="s">
        <v>1104</v>
      </c>
      <c r="B467" t="s">
        <v>1105</v>
      </c>
    </row>
    <row r="468" spans="1:2" ht="14.4" thickBot="1">
      <c r="A468" s="80" t="s">
        <v>646</v>
      </c>
      <c r="B468" t="s">
        <v>647</v>
      </c>
    </row>
    <row r="469" spans="1:2" ht="14.4" thickBot="1">
      <c r="A469" s="80" t="s">
        <v>694</v>
      </c>
      <c r="B469" t="s">
        <v>695</v>
      </c>
    </row>
    <row r="470" spans="1:2" ht="14.4" thickBot="1">
      <c r="A470" s="80" t="s">
        <v>294</v>
      </c>
      <c r="B470" t="s">
        <v>525</v>
      </c>
    </row>
    <row r="471" spans="1:2" ht="14.4" thickBot="1">
      <c r="A471" s="80" t="s">
        <v>1106</v>
      </c>
      <c r="B471" t="s">
        <v>1107</v>
      </c>
    </row>
    <row r="472" spans="1:2" ht="14.4" thickBot="1">
      <c r="A472" s="80" t="s">
        <v>220</v>
      </c>
      <c r="B472" t="s">
        <v>526</v>
      </c>
    </row>
    <row r="473" spans="1:2" ht="14.4" thickBot="1">
      <c r="A473" s="80" t="s">
        <v>221</v>
      </c>
      <c r="B473" t="s">
        <v>527</v>
      </c>
    </row>
    <row r="474" spans="1:2" ht="14.4" thickBot="1">
      <c r="A474" s="80" t="s">
        <v>295</v>
      </c>
      <c r="B474" t="s">
        <v>528</v>
      </c>
    </row>
    <row r="475" spans="1:2" ht="14.4" thickBot="1">
      <c r="A475" s="80" t="s">
        <v>1108</v>
      </c>
      <c r="B475" t="s">
        <v>1109</v>
      </c>
    </row>
    <row r="476" spans="1:2" ht="14.4" thickBot="1">
      <c r="A476" s="80" t="s">
        <v>222</v>
      </c>
      <c r="B476" t="s">
        <v>529</v>
      </c>
    </row>
    <row r="477" spans="1:2" ht="14.4" thickBot="1">
      <c r="A477" s="80" t="s">
        <v>1110</v>
      </c>
      <c r="B477" t="s">
        <v>1111</v>
      </c>
    </row>
    <row r="478" spans="1:2" ht="14.4" thickBot="1">
      <c r="A478" s="80" t="s">
        <v>1112</v>
      </c>
      <c r="B478" t="s">
        <v>1113</v>
      </c>
    </row>
    <row r="479" spans="1:2" ht="14.4" thickBot="1">
      <c r="A479" s="80" t="s">
        <v>826</v>
      </c>
      <c r="B479" t="s">
        <v>827</v>
      </c>
    </row>
    <row r="480" spans="1:2" ht="14.4" thickBot="1">
      <c r="A480" s="80" t="s">
        <v>223</v>
      </c>
      <c r="B480" t="s">
        <v>530</v>
      </c>
    </row>
    <row r="481" spans="1:2" ht="14.4" thickBot="1">
      <c r="A481" s="80" t="s">
        <v>224</v>
      </c>
      <c r="B481" t="s">
        <v>531</v>
      </c>
    </row>
    <row r="482" spans="1:2" ht="14.4" thickBot="1">
      <c r="A482" s="80" t="s">
        <v>225</v>
      </c>
      <c r="B482" t="s">
        <v>532</v>
      </c>
    </row>
    <row r="483" spans="1:2" ht="14.4" thickBot="1">
      <c r="A483" s="80" t="s">
        <v>648</v>
      </c>
      <c r="B483" t="s">
        <v>497</v>
      </c>
    </row>
    <row r="484" spans="1:2" ht="14.4" thickBot="1">
      <c r="A484" s="80" t="s">
        <v>721</v>
      </c>
      <c r="B484" t="s">
        <v>748</v>
      </c>
    </row>
    <row r="485" spans="1:2" ht="14.4" thickBot="1">
      <c r="A485" s="80" t="s">
        <v>722</v>
      </c>
      <c r="B485" t="s">
        <v>749</v>
      </c>
    </row>
    <row r="486" spans="1:2" ht="14.4" thickBot="1">
      <c r="A486" s="80" t="s">
        <v>296</v>
      </c>
      <c r="B486" t="s">
        <v>533</v>
      </c>
    </row>
    <row r="487" spans="1:2" ht="14.4" thickBot="1">
      <c r="A487" s="80" t="s">
        <v>1114</v>
      </c>
      <c r="B487" t="s">
        <v>1115</v>
      </c>
    </row>
    <row r="488" spans="1:2" ht="14.4" thickBot="1">
      <c r="A488" s="80" t="s">
        <v>226</v>
      </c>
      <c r="B488" t="s">
        <v>534</v>
      </c>
    </row>
    <row r="489" spans="1:2" ht="14.4" thickBot="1">
      <c r="A489" s="80" t="s">
        <v>828</v>
      </c>
      <c r="B489" t="s">
        <v>829</v>
      </c>
    </row>
    <row r="490" spans="1:2" ht="14.4" thickBot="1">
      <c r="A490" s="80" t="s">
        <v>1116</v>
      </c>
      <c r="B490" t="s">
        <v>1117</v>
      </c>
    </row>
    <row r="491" spans="1:2" ht="14.4" thickBot="1">
      <c r="A491" s="80" t="s">
        <v>227</v>
      </c>
      <c r="B491" t="s">
        <v>535</v>
      </c>
    </row>
    <row r="492" spans="1:2" ht="14.4" thickBot="1">
      <c r="A492" s="80" t="s">
        <v>297</v>
      </c>
      <c r="B492" t="s">
        <v>536</v>
      </c>
    </row>
    <row r="493" spans="1:2" ht="14.4" thickBot="1">
      <c r="A493" s="80" t="s">
        <v>1118</v>
      </c>
      <c r="B493" t="s">
        <v>1119</v>
      </c>
    </row>
    <row r="494" spans="1:2" ht="14.4" thickBot="1">
      <c r="A494" s="80" t="s">
        <v>1120</v>
      </c>
      <c r="B494" t="s">
        <v>545</v>
      </c>
    </row>
    <row r="495" spans="1:2" ht="14.4" thickBot="1">
      <c r="A495" s="80" t="s">
        <v>1121</v>
      </c>
      <c r="B495" t="s">
        <v>546</v>
      </c>
    </row>
    <row r="496" spans="1:2" ht="14.4" thickBot="1">
      <c r="A496" s="80" t="s">
        <v>228</v>
      </c>
      <c r="B496" t="s">
        <v>537</v>
      </c>
    </row>
    <row r="497" spans="1:2" ht="14.4" thickBot="1">
      <c r="A497" s="80" t="s">
        <v>1122</v>
      </c>
      <c r="B497" t="s">
        <v>1123</v>
      </c>
    </row>
    <row r="498" spans="1:2" ht="14.4" thickBot="1">
      <c r="A498" s="80" t="s">
        <v>229</v>
      </c>
      <c r="B498" t="s">
        <v>538</v>
      </c>
    </row>
    <row r="499" spans="1:2" ht="14.4" thickBot="1">
      <c r="A499" s="80" t="s">
        <v>1124</v>
      </c>
      <c r="B499" t="s">
        <v>1125</v>
      </c>
    </row>
    <row r="500" spans="1:2" ht="14.4" thickBot="1">
      <c r="A500" s="80" t="s">
        <v>230</v>
      </c>
      <c r="B500" t="s">
        <v>539</v>
      </c>
    </row>
    <row r="501" spans="1:2" ht="14.4" thickBot="1">
      <c r="A501" s="80" t="s">
        <v>231</v>
      </c>
      <c r="B501" t="s">
        <v>540</v>
      </c>
    </row>
    <row r="502" spans="1:2" ht="14.4" thickBot="1">
      <c r="A502" s="80" t="s">
        <v>232</v>
      </c>
      <c r="B502" t="s">
        <v>541</v>
      </c>
    </row>
    <row r="503" spans="1:2" ht="14.4" thickBot="1">
      <c r="A503" s="80" t="s">
        <v>233</v>
      </c>
      <c r="B503" t="s">
        <v>542</v>
      </c>
    </row>
    <row r="504" spans="1:2" ht="14.4" thickBot="1">
      <c r="A504" s="80" t="s">
        <v>1126</v>
      </c>
      <c r="B504" t="s">
        <v>1127</v>
      </c>
    </row>
    <row r="505" spans="1:2" ht="14.4" thickBot="1">
      <c r="A505" s="80" t="s">
        <v>234</v>
      </c>
      <c r="B505" t="s">
        <v>543</v>
      </c>
    </row>
    <row r="506" spans="1:2" ht="14.4" thickBot="1">
      <c r="A506" s="80" t="s">
        <v>266</v>
      </c>
      <c r="B506" t="s">
        <v>544</v>
      </c>
    </row>
    <row r="507" spans="1:2" ht="14.4" thickBot="1">
      <c r="A507" s="80" t="s">
        <v>723</v>
      </c>
      <c r="B507" t="s">
        <v>750</v>
      </c>
    </row>
    <row r="508" spans="1:2" ht="14.4" thickBot="1">
      <c r="A508" s="80" t="s">
        <v>235</v>
      </c>
      <c r="B508" t="s">
        <v>547</v>
      </c>
    </row>
    <row r="509" spans="1:2" ht="14.4" thickBot="1">
      <c r="A509" s="80" t="s">
        <v>830</v>
      </c>
      <c r="B509" t="s">
        <v>831</v>
      </c>
    </row>
    <row r="510" spans="1:2" ht="14.4" thickBot="1">
      <c r="A510" s="80" t="s">
        <v>649</v>
      </c>
      <c r="B510" t="s">
        <v>650</v>
      </c>
    </row>
    <row r="511" spans="1:2" ht="14.4" thickBot="1">
      <c r="A511" s="80" t="s">
        <v>236</v>
      </c>
      <c r="B511" t="s">
        <v>548</v>
      </c>
    </row>
    <row r="512" spans="1:2" ht="14.4" thickBot="1">
      <c r="A512" s="80" t="s">
        <v>651</v>
      </c>
      <c r="B512" t="s">
        <v>652</v>
      </c>
    </row>
    <row r="513" spans="1:2" ht="14.4" thickBot="1">
      <c r="A513" s="80" t="s">
        <v>237</v>
      </c>
      <c r="B513" t="s">
        <v>549</v>
      </c>
    </row>
    <row r="514" spans="1:2" ht="14.4" thickBot="1">
      <c r="A514" s="80" t="s">
        <v>298</v>
      </c>
      <c r="B514" t="s">
        <v>550</v>
      </c>
    </row>
    <row r="515" spans="1:2" ht="14.4" thickBot="1">
      <c r="A515" s="80" t="s">
        <v>653</v>
      </c>
      <c r="B515" t="s">
        <v>654</v>
      </c>
    </row>
    <row r="516" spans="1:2" ht="14.4" thickBot="1">
      <c r="A516" s="80" t="s">
        <v>696</v>
      </c>
      <c r="B516" t="s">
        <v>697</v>
      </c>
    </row>
    <row r="517" spans="1:2" ht="14.4" thickBot="1">
      <c r="A517" s="80" t="s">
        <v>1128</v>
      </c>
      <c r="B517" t="s">
        <v>1129</v>
      </c>
    </row>
    <row r="518" spans="1:2" ht="14.4" thickBot="1">
      <c r="A518" s="80" t="s">
        <v>724</v>
      </c>
      <c r="B518" t="s">
        <v>751</v>
      </c>
    </row>
    <row r="519" spans="1:2" ht="14.4" thickBot="1">
      <c r="A519" s="80" t="s">
        <v>238</v>
      </c>
      <c r="B519" t="s">
        <v>551</v>
      </c>
    </row>
    <row r="520" spans="1:2" ht="14.4" thickBot="1">
      <c r="A520" s="80" t="s">
        <v>239</v>
      </c>
      <c r="B520" t="s">
        <v>552</v>
      </c>
    </row>
    <row r="521" spans="1:2" ht="14.4" thickBot="1">
      <c r="A521" s="80" t="s">
        <v>725</v>
      </c>
      <c r="B521" t="s">
        <v>752</v>
      </c>
    </row>
    <row r="522" spans="1:2" ht="14.4" thickBot="1">
      <c r="A522" s="80" t="s">
        <v>267</v>
      </c>
      <c r="B522" t="s">
        <v>553</v>
      </c>
    </row>
    <row r="523" spans="1:2" ht="14.4" thickBot="1">
      <c r="A523" s="80" t="s">
        <v>268</v>
      </c>
      <c r="B523" t="s">
        <v>554</v>
      </c>
    </row>
    <row r="524" spans="1:2" ht="14.4" thickBot="1">
      <c r="A524" s="80" t="s">
        <v>240</v>
      </c>
      <c r="B524" t="s">
        <v>555</v>
      </c>
    </row>
    <row r="525" spans="1:2" ht="14.4" thickBot="1">
      <c r="A525" s="80" t="s">
        <v>269</v>
      </c>
      <c r="B525" t="s">
        <v>556</v>
      </c>
    </row>
    <row r="526" spans="1:2" ht="14.4" thickBot="1">
      <c r="A526" s="80" t="s">
        <v>1130</v>
      </c>
      <c r="B526" t="s">
        <v>1131</v>
      </c>
    </row>
    <row r="527" spans="1:2" ht="14.4" thickBot="1">
      <c r="A527" s="80" t="s">
        <v>698</v>
      </c>
      <c r="B527" t="s">
        <v>699</v>
      </c>
    </row>
    <row r="528" spans="1:2" ht="14.4" thickBot="1">
      <c r="A528" s="80" t="s">
        <v>270</v>
      </c>
      <c r="B528" t="s">
        <v>557</v>
      </c>
    </row>
    <row r="529" spans="1:2" ht="14.4" thickBot="1">
      <c r="A529" s="80" t="s">
        <v>241</v>
      </c>
      <c r="B529" t="s">
        <v>558</v>
      </c>
    </row>
    <row r="530" spans="1:2" ht="14.4" thickBot="1">
      <c r="A530" s="80" t="s">
        <v>242</v>
      </c>
      <c r="B530" t="s">
        <v>559</v>
      </c>
    </row>
    <row r="531" spans="1:2" ht="14.4" thickBot="1">
      <c r="A531" s="80" t="s">
        <v>243</v>
      </c>
      <c r="B531" t="s">
        <v>560</v>
      </c>
    </row>
    <row r="532" spans="1:2" ht="14.4" thickBot="1">
      <c r="A532" s="80" t="s">
        <v>244</v>
      </c>
      <c r="B532" t="s">
        <v>561</v>
      </c>
    </row>
    <row r="533" spans="1:2" ht="14.4" thickBot="1">
      <c r="A533" s="80" t="s">
        <v>245</v>
      </c>
      <c r="B533" t="s">
        <v>562</v>
      </c>
    </row>
    <row r="534" spans="1:2" ht="14.4" thickBot="1">
      <c r="A534" s="80" t="s">
        <v>246</v>
      </c>
      <c r="B534" t="s">
        <v>563</v>
      </c>
    </row>
    <row r="535" spans="1:2" ht="14.4" thickBot="1">
      <c r="A535" s="80" t="s">
        <v>655</v>
      </c>
      <c r="B535" t="s">
        <v>376</v>
      </c>
    </row>
    <row r="536" spans="1:2" ht="14.4" thickBot="1">
      <c r="A536" s="80" t="s">
        <v>1132</v>
      </c>
      <c r="B536" t="s">
        <v>1133</v>
      </c>
    </row>
    <row r="537" spans="1:2" ht="14.4" thickBot="1">
      <c r="A537" s="80" t="s">
        <v>299</v>
      </c>
      <c r="B537" t="s">
        <v>564</v>
      </c>
    </row>
    <row r="538" spans="1:2" ht="14.4" thickBot="1">
      <c r="A538" s="80" t="s">
        <v>832</v>
      </c>
      <c r="B538" t="s">
        <v>833</v>
      </c>
    </row>
    <row r="539" spans="1:2" ht="14.4" thickBot="1">
      <c r="A539" s="80" t="s">
        <v>1134</v>
      </c>
      <c r="B539" t="s">
        <v>1135</v>
      </c>
    </row>
  </sheetData>
  <sheetProtection selectLockedCells="1" selectUnlockedCells="1"/>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28"/>
  <sheetViews>
    <sheetView workbookViewId="0">
      <selection activeCell="C35" sqref="C35"/>
    </sheetView>
  </sheetViews>
  <sheetFormatPr defaultColWidth="9.109375" defaultRowHeight="13.2"/>
  <cols>
    <col min="1" max="1" width="44.109375" style="6" bestFit="1" customWidth="1"/>
    <col min="2" max="2" width="6.6640625" style="6" bestFit="1" customWidth="1"/>
    <col min="3" max="3" width="9.109375" style="6"/>
    <col min="4" max="4" width="8.6640625" style="6" bestFit="1" customWidth="1"/>
    <col min="5" max="5" width="8.33203125" style="6" bestFit="1" customWidth="1"/>
    <col min="6" max="7" width="6" style="6" bestFit="1" customWidth="1"/>
    <col min="8" max="8" width="5.6640625" style="6" bestFit="1" customWidth="1"/>
    <col min="9" max="9" width="5.88671875" style="6" bestFit="1" customWidth="1"/>
    <col min="10" max="10" width="9.109375" style="6"/>
    <col min="11" max="11" width="7.5546875" style="6" bestFit="1" customWidth="1"/>
    <col min="12" max="12" width="8" style="6" bestFit="1" customWidth="1"/>
    <col min="13" max="14" width="8.88671875" style="6" bestFit="1" customWidth="1"/>
    <col min="15" max="15" width="8.5546875" style="6" bestFit="1" customWidth="1"/>
    <col min="16" max="16" width="23.44140625" style="32" customWidth="1"/>
    <col min="17" max="16384" width="9.109375" style="6"/>
  </cols>
  <sheetData>
    <row r="1" spans="1:16" s="30" customFormat="1" ht="26.4">
      <c r="A1" s="29" t="s">
        <v>30</v>
      </c>
      <c r="B1" s="29" t="s">
        <v>31</v>
      </c>
      <c r="C1" s="29" t="s">
        <v>32</v>
      </c>
      <c r="D1" s="29" t="s">
        <v>33</v>
      </c>
      <c r="E1" s="29" t="s">
        <v>34</v>
      </c>
      <c r="F1" s="27" t="s">
        <v>35</v>
      </c>
      <c r="G1" s="27" t="s">
        <v>36</v>
      </c>
      <c r="H1" s="27" t="s">
        <v>37</v>
      </c>
      <c r="I1" s="27" t="s">
        <v>38</v>
      </c>
      <c r="J1" s="27" t="s">
        <v>39</v>
      </c>
      <c r="K1" s="28" t="s">
        <v>40</v>
      </c>
      <c r="L1" s="28" t="s">
        <v>41</v>
      </c>
      <c r="M1" s="28" t="s">
        <v>42</v>
      </c>
      <c r="N1" s="28" t="s">
        <v>43</v>
      </c>
      <c r="O1" s="28" t="s">
        <v>44</v>
      </c>
      <c r="P1" s="33"/>
    </row>
    <row r="2" spans="1:16" ht="39.6">
      <c r="A2" s="39" t="str">
        <f>'Generation w EPS Meters'!B6</f>
        <v>2W PERMIAN SOLAR LLC (RE)</v>
      </c>
      <c r="B2" s="35"/>
      <c r="C2" s="35"/>
      <c r="D2" s="35"/>
      <c r="E2" s="36"/>
      <c r="F2" s="39">
        <f>'Generation w EPS Meters'!C11</f>
        <v>0</v>
      </c>
      <c r="G2" s="39">
        <f>'Generation w EPS Meters'!D11</f>
        <v>0</v>
      </c>
      <c r="H2" s="39">
        <f>'Generation w EPS Meters'!E11</f>
        <v>0</v>
      </c>
      <c r="I2" s="39">
        <f>'Generation w EPS Meters'!F11</f>
        <v>0</v>
      </c>
      <c r="J2" s="39">
        <f>'Generation w EPS Meters'!G11</f>
        <v>0</v>
      </c>
      <c r="K2" s="37"/>
      <c r="L2" s="37"/>
      <c r="M2" s="37"/>
      <c r="N2" s="37"/>
      <c r="O2" s="37"/>
      <c r="P2" s="32" t="s">
        <v>45</v>
      </c>
    </row>
    <row r="3" spans="1:16">
      <c r="A3" s="39">
        <f>'Generation w EPS Meters'!B25</f>
        <v>0</v>
      </c>
      <c r="B3" s="35"/>
      <c r="C3" s="35"/>
      <c r="D3" s="35"/>
      <c r="E3" s="36"/>
      <c r="F3" s="39">
        <f t="shared" ref="F3:J7" si="0">F2</f>
        <v>0</v>
      </c>
      <c r="G3" s="39">
        <f t="shared" si="0"/>
        <v>0</v>
      </c>
      <c r="H3" s="39">
        <f t="shared" si="0"/>
        <v>0</v>
      </c>
      <c r="I3" s="39">
        <f t="shared" si="0"/>
        <v>0</v>
      </c>
      <c r="J3" s="39">
        <f t="shared" si="0"/>
        <v>0</v>
      </c>
      <c r="K3" s="37"/>
      <c r="L3" s="37"/>
      <c r="M3" s="37"/>
      <c r="N3" s="37"/>
      <c r="O3" s="37"/>
    </row>
    <row r="4" spans="1:16">
      <c r="A4" s="39">
        <f>'Generation w EPS Meters'!B44</f>
        <v>0</v>
      </c>
      <c r="B4" s="35"/>
      <c r="C4" s="35"/>
      <c r="D4" s="35"/>
      <c r="E4" s="36"/>
      <c r="F4" s="39">
        <f t="shared" si="0"/>
        <v>0</v>
      </c>
      <c r="G4" s="39">
        <f t="shared" si="0"/>
        <v>0</v>
      </c>
      <c r="H4" s="39">
        <f t="shared" si="0"/>
        <v>0</v>
      </c>
      <c r="I4" s="39">
        <f t="shared" si="0"/>
        <v>0</v>
      </c>
      <c r="J4" s="39">
        <f t="shared" si="0"/>
        <v>0</v>
      </c>
      <c r="K4" s="37"/>
      <c r="L4" s="37"/>
      <c r="M4" s="37"/>
      <c r="N4" s="37"/>
      <c r="O4" s="37"/>
    </row>
    <row r="5" spans="1:16">
      <c r="A5" s="39">
        <f>'Generation w EPS Meters'!B45</f>
        <v>0</v>
      </c>
      <c r="B5" s="35"/>
      <c r="C5" s="35"/>
      <c r="D5" s="35"/>
      <c r="E5" s="36"/>
      <c r="F5" s="39">
        <f t="shared" si="0"/>
        <v>0</v>
      </c>
      <c r="G5" s="39">
        <f t="shared" si="0"/>
        <v>0</v>
      </c>
      <c r="H5" s="39">
        <f t="shared" si="0"/>
        <v>0</v>
      </c>
      <c r="I5" s="39">
        <f t="shared" si="0"/>
        <v>0</v>
      </c>
      <c r="J5" s="39">
        <f t="shared" si="0"/>
        <v>0</v>
      </c>
      <c r="K5" s="37"/>
      <c r="L5" s="37"/>
      <c r="M5" s="37"/>
      <c r="N5" s="37"/>
      <c r="O5" s="37"/>
    </row>
    <row r="6" spans="1:16">
      <c r="A6" s="39">
        <f>'Generation w EPS Meters'!B46</f>
        <v>0</v>
      </c>
      <c r="B6" s="35"/>
      <c r="C6" s="35"/>
      <c r="D6" s="35"/>
      <c r="E6" s="36"/>
      <c r="F6" s="39">
        <f t="shared" si="0"/>
        <v>0</v>
      </c>
      <c r="G6" s="39">
        <f t="shared" si="0"/>
        <v>0</v>
      </c>
      <c r="H6" s="39">
        <f t="shared" si="0"/>
        <v>0</v>
      </c>
      <c r="I6" s="39">
        <f t="shared" si="0"/>
        <v>0</v>
      </c>
      <c r="J6" s="39">
        <f t="shared" si="0"/>
        <v>0</v>
      </c>
      <c r="K6" s="37"/>
      <c r="L6" s="37"/>
      <c r="M6" s="37"/>
      <c r="N6" s="37"/>
      <c r="O6" s="37"/>
    </row>
    <row r="7" spans="1:16">
      <c r="A7" s="39">
        <f>'Generation w EPS Meters'!B47</f>
        <v>0</v>
      </c>
      <c r="B7" s="35"/>
      <c r="C7" s="35"/>
      <c r="D7" s="35"/>
      <c r="E7" s="36"/>
      <c r="F7" s="39">
        <f t="shared" si="0"/>
        <v>0</v>
      </c>
      <c r="G7" s="39">
        <f t="shared" si="0"/>
        <v>0</v>
      </c>
      <c r="H7" s="39">
        <f t="shared" si="0"/>
        <v>0</v>
      </c>
      <c r="I7" s="39">
        <f t="shared" si="0"/>
        <v>0</v>
      </c>
      <c r="J7" s="39">
        <f t="shared" si="0"/>
        <v>0</v>
      </c>
      <c r="K7" s="37"/>
      <c r="L7" s="37"/>
      <c r="M7" s="37"/>
      <c r="N7" s="37"/>
      <c r="O7" s="37"/>
    </row>
    <row r="8" spans="1:16">
      <c r="A8" s="39"/>
      <c r="B8" s="35"/>
      <c r="C8" s="35"/>
      <c r="D8" s="35"/>
      <c r="E8" s="36"/>
      <c r="F8" s="39">
        <f t="shared" ref="F8:F22" si="1">F7</f>
        <v>0</v>
      </c>
      <c r="G8" s="39">
        <f t="shared" ref="G8:G22" si="2">G7</f>
        <v>0</v>
      </c>
      <c r="H8" s="39">
        <f t="shared" ref="H8:H22" si="3">H7</f>
        <v>0</v>
      </c>
      <c r="I8" s="39">
        <f t="shared" ref="I8:I22" si="4">I7</f>
        <v>0</v>
      </c>
      <c r="J8" s="39">
        <f t="shared" ref="J8:J22" si="5">J7</f>
        <v>0</v>
      </c>
      <c r="K8" s="37"/>
      <c r="L8" s="37"/>
      <c r="M8" s="37"/>
      <c r="N8" s="37"/>
      <c r="O8" s="37"/>
    </row>
    <row r="9" spans="1:16">
      <c r="A9" s="39"/>
      <c r="B9" s="35"/>
      <c r="C9" s="35"/>
      <c r="D9" s="35"/>
      <c r="E9" s="36"/>
      <c r="F9" s="39">
        <f t="shared" si="1"/>
        <v>0</v>
      </c>
      <c r="G9" s="39">
        <f t="shared" si="2"/>
        <v>0</v>
      </c>
      <c r="H9" s="39">
        <f t="shared" si="3"/>
        <v>0</v>
      </c>
      <c r="I9" s="39">
        <f t="shared" si="4"/>
        <v>0</v>
      </c>
      <c r="J9" s="39">
        <f t="shared" si="5"/>
        <v>0</v>
      </c>
      <c r="K9" s="37"/>
      <c r="L9" s="37"/>
      <c r="M9" s="37"/>
      <c r="N9" s="37"/>
      <c r="O9" s="37"/>
    </row>
    <row r="10" spans="1:16">
      <c r="A10" s="39"/>
      <c r="B10" s="35"/>
      <c r="C10" s="35"/>
      <c r="D10" s="35"/>
      <c r="E10" s="36"/>
      <c r="F10" s="39">
        <f t="shared" si="1"/>
        <v>0</v>
      </c>
      <c r="G10" s="39">
        <f t="shared" si="2"/>
        <v>0</v>
      </c>
      <c r="H10" s="39">
        <f t="shared" si="3"/>
        <v>0</v>
      </c>
      <c r="I10" s="39">
        <f t="shared" si="4"/>
        <v>0</v>
      </c>
      <c r="J10" s="39">
        <f t="shared" si="5"/>
        <v>0</v>
      </c>
      <c r="K10" s="37"/>
      <c r="L10" s="37"/>
      <c r="M10" s="37"/>
      <c r="N10" s="37"/>
      <c r="O10" s="37"/>
    </row>
    <row r="11" spans="1:16">
      <c r="A11" s="39"/>
      <c r="B11" s="35"/>
      <c r="C11" s="35"/>
      <c r="D11" s="35"/>
      <c r="E11" s="36"/>
      <c r="F11" s="39">
        <f t="shared" si="1"/>
        <v>0</v>
      </c>
      <c r="G11" s="39">
        <f t="shared" si="2"/>
        <v>0</v>
      </c>
      <c r="H11" s="39">
        <f t="shared" si="3"/>
        <v>0</v>
      </c>
      <c r="I11" s="39">
        <f t="shared" si="4"/>
        <v>0</v>
      </c>
      <c r="J11" s="39">
        <f t="shared" si="5"/>
        <v>0</v>
      </c>
      <c r="K11" s="37"/>
      <c r="L11" s="37"/>
      <c r="M11" s="37"/>
      <c r="N11" s="37"/>
      <c r="O11" s="37"/>
    </row>
    <row r="12" spans="1:16">
      <c r="A12" s="39"/>
      <c r="B12" s="35"/>
      <c r="C12" s="35"/>
      <c r="D12" s="35"/>
      <c r="E12" s="36"/>
      <c r="F12" s="39">
        <f t="shared" si="1"/>
        <v>0</v>
      </c>
      <c r="G12" s="39">
        <f t="shared" si="2"/>
        <v>0</v>
      </c>
      <c r="H12" s="39">
        <f t="shared" si="3"/>
        <v>0</v>
      </c>
      <c r="I12" s="39">
        <f t="shared" si="4"/>
        <v>0</v>
      </c>
      <c r="J12" s="39">
        <f t="shared" si="5"/>
        <v>0</v>
      </c>
      <c r="K12" s="37"/>
      <c r="L12" s="37"/>
      <c r="M12" s="37"/>
      <c r="N12" s="37"/>
      <c r="O12" s="37"/>
    </row>
    <row r="13" spans="1:16">
      <c r="A13" s="39"/>
      <c r="B13" s="35"/>
      <c r="C13" s="35"/>
      <c r="D13" s="35"/>
      <c r="E13" s="36"/>
      <c r="F13" s="39">
        <f t="shared" si="1"/>
        <v>0</v>
      </c>
      <c r="G13" s="39">
        <f t="shared" si="2"/>
        <v>0</v>
      </c>
      <c r="H13" s="39">
        <f t="shared" si="3"/>
        <v>0</v>
      </c>
      <c r="I13" s="39">
        <f t="shared" si="4"/>
        <v>0</v>
      </c>
      <c r="J13" s="39">
        <f t="shared" si="5"/>
        <v>0</v>
      </c>
      <c r="K13" s="37"/>
      <c r="L13" s="37"/>
      <c r="M13" s="37"/>
      <c r="N13" s="37"/>
      <c r="O13" s="37"/>
    </row>
    <row r="14" spans="1:16">
      <c r="A14" s="39"/>
      <c r="B14" s="35"/>
      <c r="C14" s="35"/>
      <c r="D14" s="35"/>
      <c r="E14" s="36"/>
      <c r="F14" s="39">
        <f t="shared" si="1"/>
        <v>0</v>
      </c>
      <c r="G14" s="39">
        <f t="shared" si="2"/>
        <v>0</v>
      </c>
      <c r="H14" s="39">
        <f t="shared" si="3"/>
        <v>0</v>
      </c>
      <c r="I14" s="39">
        <f t="shared" si="4"/>
        <v>0</v>
      </c>
      <c r="J14" s="39">
        <f t="shared" si="5"/>
        <v>0</v>
      </c>
      <c r="K14" s="37"/>
      <c r="L14" s="37"/>
      <c r="M14" s="37"/>
      <c r="N14" s="37"/>
      <c r="O14" s="37"/>
    </row>
    <row r="15" spans="1:16">
      <c r="A15" s="39"/>
      <c r="B15" s="35"/>
      <c r="C15" s="35"/>
      <c r="D15" s="35"/>
      <c r="E15" s="36"/>
      <c r="F15" s="39">
        <f t="shared" si="1"/>
        <v>0</v>
      </c>
      <c r="G15" s="39">
        <f t="shared" si="2"/>
        <v>0</v>
      </c>
      <c r="H15" s="39">
        <f t="shared" si="3"/>
        <v>0</v>
      </c>
      <c r="I15" s="39">
        <f t="shared" si="4"/>
        <v>0</v>
      </c>
      <c r="J15" s="39">
        <f t="shared" si="5"/>
        <v>0</v>
      </c>
      <c r="K15" s="37"/>
      <c r="L15" s="37"/>
      <c r="M15" s="37"/>
      <c r="N15" s="37"/>
      <c r="O15" s="37"/>
    </row>
    <row r="16" spans="1:16">
      <c r="A16" s="39"/>
      <c r="B16" s="35"/>
      <c r="C16" s="35"/>
      <c r="D16" s="35"/>
      <c r="E16" s="36"/>
      <c r="F16" s="39">
        <f t="shared" si="1"/>
        <v>0</v>
      </c>
      <c r="G16" s="39">
        <f t="shared" si="2"/>
        <v>0</v>
      </c>
      <c r="H16" s="39">
        <f t="shared" si="3"/>
        <v>0</v>
      </c>
      <c r="I16" s="39">
        <f t="shared" si="4"/>
        <v>0</v>
      </c>
      <c r="J16" s="39">
        <f t="shared" si="5"/>
        <v>0</v>
      </c>
      <c r="K16" s="37"/>
      <c r="L16" s="37"/>
      <c r="M16" s="37"/>
      <c r="N16" s="37"/>
      <c r="O16" s="37"/>
    </row>
    <row r="17" spans="1:16">
      <c r="A17" s="39"/>
      <c r="B17" s="35"/>
      <c r="C17" s="35"/>
      <c r="D17" s="35"/>
      <c r="E17" s="36"/>
      <c r="F17" s="39">
        <f t="shared" si="1"/>
        <v>0</v>
      </c>
      <c r="G17" s="39">
        <f t="shared" si="2"/>
        <v>0</v>
      </c>
      <c r="H17" s="39">
        <f t="shared" si="3"/>
        <v>0</v>
      </c>
      <c r="I17" s="39">
        <f t="shared" si="4"/>
        <v>0</v>
      </c>
      <c r="J17" s="39">
        <f t="shared" si="5"/>
        <v>0</v>
      </c>
      <c r="K17" s="37"/>
      <c r="L17" s="37"/>
      <c r="M17" s="37"/>
      <c r="N17" s="37"/>
      <c r="O17" s="37"/>
    </row>
    <row r="18" spans="1:16">
      <c r="A18" s="39"/>
      <c r="B18" s="35"/>
      <c r="C18" s="35"/>
      <c r="D18" s="35"/>
      <c r="E18" s="36"/>
      <c r="F18" s="39">
        <f t="shared" si="1"/>
        <v>0</v>
      </c>
      <c r="G18" s="39">
        <f t="shared" si="2"/>
        <v>0</v>
      </c>
      <c r="H18" s="39">
        <f t="shared" si="3"/>
        <v>0</v>
      </c>
      <c r="I18" s="39">
        <f t="shared" si="4"/>
        <v>0</v>
      </c>
      <c r="J18" s="39">
        <f t="shared" si="5"/>
        <v>0</v>
      </c>
      <c r="K18" s="37"/>
      <c r="L18" s="37"/>
      <c r="M18" s="37"/>
      <c r="N18" s="37"/>
      <c r="O18" s="37"/>
    </row>
    <row r="19" spans="1:16">
      <c r="A19" s="39"/>
      <c r="B19" s="35"/>
      <c r="C19" s="35"/>
      <c r="D19" s="35"/>
      <c r="E19" s="36"/>
      <c r="F19" s="39">
        <f t="shared" si="1"/>
        <v>0</v>
      </c>
      <c r="G19" s="39">
        <f t="shared" si="2"/>
        <v>0</v>
      </c>
      <c r="H19" s="39">
        <f t="shared" si="3"/>
        <v>0</v>
      </c>
      <c r="I19" s="39">
        <f t="shared" si="4"/>
        <v>0</v>
      </c>
      <c r="J19" s="39">
        <f t="shared" si="5"/>
        <v>0</v>
      </c>
      <c r="K19" s="37"/>
      <c r="L19" s="37"/>
      <c r="M19" s="37"/>
      <c r="N19" s="37"/>
      <c r="O19" s="37"/>
    </row>
    <row r="20" spans="1:16">
      <c r="A20" s="39"/>
      <c r="B20" s="35"/>
      <c r="C20" s="35"/>
      <c r="D20" s="35"/>
      <c r="E20" s="36"/>
      <c r="F20" s="39">
        <f t="shared" si="1"/>
        <v>0</v>
      </c>
      <c r="G20" s="39">
        <f t="shared" si="2"/>
        <v>0</v>
      </c>
      <c r="H20" s="39">
        <f t="shared" si="3"/>
        <v>0</v>
      </c>
      <c r="I20" s="39">
        <f t="shared" si="4"/>
        <v>0</v>
      </c>
      <c r="J20" s="39">
        <f t="shared" si="5"/>
        <v>0</v>
      </c>
      <c r="K20" s="37"/>
      <c r="L20" s="37"/>
      <c r="M20" s="37"/>
      <c r="N20" s="37"/>
      <c r="O20" s="37"/>
    </row>
    <row r="21" spans="1:16">
      <c r="A21" s="39"/>
      <c r="B21" s="35"/>
      <c r="C21" s="35"/>
      <c r="D21" s="35"/>
      <c r="E21" s="36"/>
      <c r="F21" s="39">
        <f t="shared" si="1"/>
        <v>0</v>
      </c>
      <c r="G21" s="39">
        <f t="shared" si="2"/>
        <v>0</v>
      </c>
      <c r="H21" s="39">
        <f t="shared" si="3"/>
        <v>0</v>
      </c>
      <c r="I21" s="39">
        <f t="shared" si="4"/>
        <v>0</v>
      </c>
      <c r="J21" s="39">
        <f t="shared" si="5"/>
        <v>0</v>
      </c>
      <c r="K21" s="37"/>
      <c r="L21" s="37"/>
      <c r="M21" s="37"/>
      <c r="N21" s="37"/>
      <c r="O21" s="37"/>
    </row>
    <row r="22" spans="1:16">
      <c r="A22" s="39"/>
      <c r="B22" s="35"/>
      <c r="C22" s="35"/>
      <c r="D22" s="35"/>
      <c r="E22" s="36"/>
      <c r="F22" s="39">
        <f t="shared" si="1"/>
        <v>0</v>
      </c>
      <c r="G22" s="39">
        <f t="shared" si="2"/>
        <v>0</v>
      </c>
      <c r="H22" s="39">
        <f t="shared" si="3"/>
        <v>0</v>
      </c>
      <c r="I22" s="39">
        <f t="shared" si="4"/>
        <v>0</v>
      </c>
      <c r="J22" s="39">
        <f t="shared" si="5"/>
        <v>0</v>
      </c>
      <c r="K22" s="37"/>
      <c r="L22" s="37"/>
      <c r="M22" s="37"/>
      <c r="N22" s="37"/>
      <c r="O22" s="37"/>
    </row>
    <row r="24" spans="1:16" s="31" customFormat="1">
      <c r="A24" s="40" t="s">
        <v>46</v>
      </c>
      <c r="B24" s="34" t="s">
        <v>46</v>
      </c>
      <c r="C24" s="34" t="s">
        <v>46</v>
      </c>
      <c r="D24" s="34" t="s">
        <v>46</v>
      </c>
      <c r="F24" s="40" t="s">
        <v>46</v>
      </c>
      <c r="G24" s="40" t="s">
        <v>46</v>
      </c>
      <c r="H24" s="40" t="s">
        <v>46</v>
      </c>
      <c r="I24" s="40" t="s">
        <v>46</v>
      </c>
      <c r="J24" s="40" t="s">
        <v>46</v>
      </c>
      <c r="P24" s="32"/>
    </row>
    <row r="25" spans="1:16" s="31" customFormat="1" ht="59.25" customHeight="1">
      <c r="A25" s="41" t="s">
        <v>48</v>
      </c>
      <c r="B25" s="77" t="s">
        <v>47</v>
      </c>
      <c r="C25" s="77"/>
      <c r="D25" s="77"/>
      <c r="F25" s="78" t="s">
        <v>49</v>
      </c>
      <c r="G25" s="78"/>
      <c r="H25" s="78"/>
      <c r="I25" s="78"/>
      <c r="J25" s="78"/>
      <c r="P25" s="32"/>
    </row>
    <row r="28" spans="1:16">
      <c r="A28" s="38" t="s">
        <v>50</v>
      </c>
    </row>
  </sheetData>
  <sheetProtection password="CCFB" sheet="1" objects="1" scenarios="1" selectLockedCells="1" selectUnlockedCells="1"/>
  <mergeCells count="2">
    <mergeCell ref="B25:D25"/>
    <mergeCell ref="F25:J25"/>
  </mergeCells>
  <dataValidations disablePrompts="1" count="1">
    <dataValidation type="list" allowBlank="1" showInputMessage="1" showErrorMessage="1" sqref="B2:D3" xr:uid="{00000000-0002-0000-0300-000000000000}">
      <formula1>"Y,N"</formula1>
    </dataValidation>
  </dataValidations>
  <pageMargins left="0.7" right="0.7" top="0.75" bottom="0.7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251E6A675823469EA5773164CEF9D9" ma:contentTypeVersion="0" ma:contentTypeDescription="Create a new document." ma:contentTypeScope="" ma:versionID="669adbd688810bc022f0735e96a7b586">
  <xsd:schema xmlns:xsd="http://www.w3.org/2001/XMLSchema" xmlns:xs="http://www.w3.org/2001/XMLSchema" xmlns:p="http://schemas.microsoft.com/office/2006/metadata/properties" xmlns:ns2="c34af464-7aa1-4edd-9be4-83dffc1cb926" targetNamespace="http://schemas.microsoft.com/office/2006/metadata/properties" ma:root="true" ma:fieldsID="3a653c66fd0ce9b40621f227f901e684" ns2:_="">
    <xsd:import namespace="c34af464-7aa1-4edd-9be4-83dffc1cb926"/>
    <xsd:element name="properties">
      <xsd:complexType>
        <xsd:sequence>
          <xsd:element name="documentManagement">
            <xsd:complexType>
              <xsd:all>
                <xsd:element ref="ns2:Information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af464-7aa1-4edd-9be4-83dffc1cb926" elementFormDefault="qualified">
    <xsd:import namespace="http://schemas.microsoft.com/office/2006/documentManagement/types"/>
    <xsd:import namespace="http://schemas.microsoft.com/office/infopath/2007/PartnerControls"/>
    <xsd:element name="Information_x0020_Classification" ma:index="8" ma:displayName="Information Classification" ma:default="ERCOT Limited" ma:description="ERCOT Information Classification" ma:format="Dropdown" ma:internalName="Information_x0020_Classification">
      <xsd:simpleType>
        <xsd:restriction base="dms:Choice">
          <xsd:enumeration value="Public"/>
          <xsd:enumeration value="ERCOT Limited"/>
          <xsd:enumeration value="ERCOT Confidential"/>
          <xsd:enumeration value="ERCOT Restric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formation_x0020_Classification xmlns="c34af464-7aa1-4edd-9be4-83dffc1cb926">ERCOT Limited</Information_x0020_Classification>
  </documentManagement>
</p:properties>
</file>

<file path=customXml/itemProps1.xml><?xml version="1.0" encoding="utf-8"?>
<ds:datastoreItem xmlns:ds="http://schemas.openxmlformats.org/officeDocument/2006/customXml" ds:itemID="{AC4F9ED9-41D2-43DF-AE66-59280D53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4af464-7aa1-4edd-9be4-83dffc1cb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39DCFA-C177-4CB9-83C2-904459CBA162}">
  <ds:schemaRefs>
    <ds:schemaRef ds:uri="http://schemas.microsoft.com/sharepoint/v3/contenttype/forms"/>
  </ds:schemaRefs>
</ds:datastoreItem>
</file>

<file path=customXml/itemProps3.xml><?xml version="1.0" encoding="utf-8"?>
<ds:datastoreItem xmlns:ds="http://schemas.openxmlformats.org/officeDocument/2006/customXml" ds:itemID="{8178AB62-242F-488B-8499-13457C8E7661}">
  <ds:schemaRefs>
    <ds:schemaRef ds:uri="http://purl.org/dc/terms/"/>
    <ds:schemaRef ds:uri="c34af464-7aa1-4edd-9be4-83dffc1cb926"/>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Generation w EPS Meters</vt:lpstr>
      <vt:lpstr>Resources</vt:lpstr>
      <vt:lpstr>Datasheet Template</vt:lpstr>
      <vt:lpstr>PGC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Munson, Susan</dc:creator>
  <cp:lastModifiedBy>Gustafson, Kelsey</cp:lastModifiedBy>
  <cp:lastPrinted>2019-01-18T16:35:39Z</cp:lastPrinted>
  <dcterms:created xsi:type="dcterms:W3CDTF">2011-01-24T16:45:08Z</dcterms:created>
  <dcterms:modified xsi:type="dcterms:W3CDTF">2026-01-29T22:55:22Z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0x010100AB251E6A675823469EA5773164CEF9D9</vt:lpwstr>
  </property>
  <property fmtid="{D5CDD505-2E9C-101B-9397-08002B2CF9AE}" pid="3" name="MSIP_Label_7084cbda-52b8-46fb-a7b7-cb5bd465ed85_Enabled">
    <vt:lpwstr>true</vt:lpwstr>
  </property>
  <property fmtid="{D5CDD505-2E9C-101B-9397-08002B2CF9AE}" pid="4" name="MSIP_Label_7084cbda-52b8-46fb-a7b7-cb5bd465ed85_SetDate">
    <vt:lpwstr>2026-01-29T22:55:05Z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8a4eb240-b96e-4ab5-99bf-5b1e871b3eb2</vt:lpwstr>
  </property>
  <property fmtid="{D5CDD505-2E9C-101B-9397-08002B2CF9AE}" pid="9" name="MSIP_Label_7084cbda-52b8-46fb-a7b7-cb5bd465ed85_ContentBits">
    <vt:lpwstr>0</vt:lpwstr>
  </property>
  <property fmtid="{D5CDD505-2E9C-101B-9397-08002B2CF9AE}" pid="10" name="MSIP_Label_7084cbda-52b8-46fb-a7b7-cb5bd465ed85_Tag">
    <vt:lpwstr>10, 3, 0, 1</vt:lpwstr>
  </property>
</Properties>
</file>